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lar\Dropbox\Pinsky_Lab\Marine_Genetic_Diversity_Proj\"/>
    </mc:Choice>
  </mc:AlternateContent>
  <xr:revisionPtr revIDLastSave="0" documentId="13_ncr:1_{5AF52864-1D7E-430A-BFE6-C67C9857CCB2}" xr6:coauthVersionLast="45" xr6:coauthVersionMax="45" xr10:uidLastSave="{00000000-0000-0000-0000-000000000000}"/>
  <bookViews>
    <workbookView xWindow="-98" yWindow="-98" windowWidth="19531" windowHeight="13875" activeTab="2" xr2:uid="{BB2DDDAB-48AD-41AD-9D90-4631485D461D}"/>
  </bookViews>
  <sheets>
    <sheet name="msat_abstract_screen" sheetId="1" r:id="rId1"/>
    <sheet name="msat_paper_screen" sheetId="2" r:id="rId2"/>
    <sheet name="msat__paper_s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39" i="3" l="1"/>
  <c r="R338" i="3"/>
  <c r="R229" i="3"/>
  <c r="R219" i="3"/>
  <c r="R216" i="3"/>
  <c r="R207" i="3"/>
  <c r="R183" i="3"/>
  <c r="R171" i="3"/>
  <c r="R170" i="3"/>
  <c r="R167" i="3"/>
  <c r="R156" i="3"/>
  <c r="R155" i="3"/>
  <c r="R152" i="3"/>
  <c r="R151" i="3"/>
  <c r="R137" i="3"/>
  <c r="R131" i="3"/>
  <c r="R122" i="3"/>
  <c r="R112" i="3"/>
  <c r="R85" i="3"/>
  <c r="R75" i="3"/>
  <c r="R65" i="3"/>
  <c r="R47" i="3"/>
  <c r="R24" i="3"/>
  <c r="R17" i="3"/>
  <c r="R8" i="3"/>
  <c r="R6" i="3"/>
  <c r="R5" i="3"/>
  <c r="R472" i="2"/>
  <c r="R471" i="2"/>
  <c r="R465" i="2"/>
  <c r="R459" i="2"/>
  <c r="R333" i="2"/>
  <c r="R323" i="2"/>
  <c r="R317" i="2"/>
  <c r="R306" i="2"/>
  <c r="R272" i="2"/>
  <c r="R265" i="2"/>
  <c r="R251" i="2"/>
  <c r="R250" i="2"/>
  <c r="R247" i="2"/>
  <c r="R240" i="2"/>
  <c r="R235" i="2"/>
  <c r="R230" i="2"/>
  <c r="R229" i="2"/>
  <c r="R215" i="2"/>
  <c r="R201" i="2"/>
  <c r="R191" i="2"/>
  <c r="R174" i="2"/>
  <c r="R131" i="2"/>
  <c r="R130" i="2"/>
  <c r="R117" i="2"/>
  <c r="R104" i="2"/>
  <c r="R78" i="2"/>
  <c r="R45" i="2"/>
  <c r="R29" i="2"/>
  <c r="R9" i="2"/>
  <c r="R7" i="2"/>
  <c r="R8" i="2" l="1"/>
  <c r="R10" i="2"/>
  <c r="R11" i="2"/>
  <c r="R15" i="2"/>
  <c r="R16" i="2"/>
  <c r="R17" i="2"/>
  <c r="R18" i="2"/>
  <c r="R20" i="2"/>
  <c r="R21" i="2"/>
  <c r="R25" i="2"/>
  <c r="R26" i="2"/>
  <c r="R28" i="2"/>
  <c r="R30" i="2"/>
  <c r="R31" i="2"/>
  <c r="R32" i="2"/>
  <c r="R35" i="2"/>
  <c r="R36" i="2"/>
  <c r="R40" i="2"/>
  <c r="R41" i="2"/>
  <c r="R43" i="2"/>
  <c r="R44" i="2"/>
  <c r="R51" i="2"/>
  <c r="R55" i="2"/>
  <c r="R57" i="2"/>
  <c r="R59" i="2"/>
  <c r="R62" i="2"/>
  <c r="R64" i="2"/>
  <c r="R65" i="2"/>
  <c r="R68" i="2"/>
  <c r="R75" i="2"/>
  <c r="R77" i="2"/>
  <c r="R81" i="2"/>
  <c r="R83" i="2"/>
  <c r="R84" i="2"/>
  <c r="R87" i="2"/>
  <c r="R93" i="2"/>
  <c r="R95" i="2"/>
  <c r="R100" i="2"/>
  <c r="R102" i="2"/>
  <c r="R110" i="2"/>
  <c r="R112" i="2"/>
  <c r="R115" i="2"/>
  <c r="R118" i="2"/>
  <c r="R126" i="2"/>
  <c r="R128" i="2"/>
  <c r="R137" i="2"/>
  <c r="R138" i="2"/>
  <c r="R140" i="2"/>
  <c r="R144" i="2"/>
  <c r="R145" i="2"/>
  <c r="R146" i="2"/>
  <c r="R147" i="2"/>
  <c r="R151" i="2"/>
  <c r="R152" i="2"/>
  <c r="R157" i="2"/>
  <c r="R160" i="2"/>
  <c r="R162" i="2"/>
  <c r="R165" i="2"/>
  <c r="R166" i="2"/>
  <c r="R168" i="2"/>
  <c r="R170" i="2"/>
  <c r="R180" i="2"/>
  <c r="R181" i="2"/>
  <c r="R184" i="2"/>
  <c r="R186" i="2"/>
  <c r="R187" i="2"/>
  <c r="R188" i="2"/>
  <c r="R190" i="2"/>
  <c r="R197" i="2"/>
  <c r="R202" i="2"/>
  <c r="R204" i="2"/>
  <c r="R205" i="2"/>
  <c r="R207" i="2"/>
  <c r="R210" i="2"/>
  <c r="R211" i="2"/>
  <c r="R213" i="2"/>
  <c r="R214" i="2"/>
  <c r="R223" i="2"/>
  <c r="R228" i="2"/>
  <c r="R252" i="2"/>
  <c r="R258" i="2"/>
  <c r="R264" i="2"/>
  <c r="R266" i="2"/>
  <c r="R268" i="2"/>
  <c r="R269" i="2"/>
  <c r="R271" i="2"/>
  <c r="R273" i="2"/>
  <c r="R274" i="2"/>
  <c r="R275" i="2"/>
  <c r="R277" i="2"/>
  <c r="R278" i="2"/>
  <c r="R279" i="2"/>
  <c r="R280" i="2"/>
  <c r="R281" i="2"/>
  <c r="R296" i="2"/>
  <c r="R301" i="2"/>
  <c r="R310" i="2"/>
  <c r="R315" i="2"/>
  <c r="R318" i="2"/>
  <c r="R319" i="2"/>
  <c r="R320" i="2"/>
  <c r="R351" i="2"/>
  <c r="R353" i="2"/>
  <c r="R362" i="2"/>
  <c r="R366" i="2"/>
  <c r="R367" i="2"/>
  <c r="R371" i="2"/>
  <c r="R372" i="2"/>
  <c r="R378" i="2"/>
  <c r="R382" i="2"/>
  <c r="R384" i="2"/>
  <c r="R385" i="2"/>
  <c r="R387" i="2"/>
  <c r="R389" i="2"/>
  <c r="R390" i="2"/>
  <c r="R394" i="2"/>
  <c r="R395" i="2"/>
  <c r="R397" i="2"/>
  <c r="R401" i="2"/>
  <c r="R406" i="2"/>
  <c r="R407" i="2"/>
  <c r="R409" i="2"/>
  <c r="R413" i="2"/>
  <c r="R438" i="2"/>
  <c r="R448" i="2"/>
  <c r="R449" i="2"/>
  <c r="R453" i="2"/>
  <c r="R458" i="2"/>
  <c r="R474" i="2"/>
  <c r="R2" i="2"/>
  <c r="R3" i="2"/>
  <c r="R4" i="2"/>
  <c r="R6" i="2"/>
  <c r="R12" i="2"/>
  <c r="R13" i="2"/>
  <c r="R14" i="2"/>
  <c r="R19" i="2"/>
  <c r="R22" i="2"/>
  <c r="R23" i="2"/>
  <c r="R24" i="2"/>
  <c r="R27" i="2"/>
  <c r="R33" i="2"/>
  <c r="R34" i="2"/>
  <c r="R37" i="2"/>
  <c r="R38" i="2"/>
  <c r="R39" i="2"/>
  <c r="R42" i="2"/>
  <c r="R46" i="2"/>
  <c r="R47" i="2"/>
  <c r="R48" i="2"/>
  <c r="R49" i="2"/>
  <c r="R50" i="2"/>
  <c r="R52" i="2"/>
  <c r="R53" i="2"/>
  <c r="R54" i="2"/>
  <c r="R56" i="2"/>
  <c r="R58" i="2"/>
  <c r="R60" i="2"/>
  <c r="R61" i="2"/>
  <c r="R63" i="2"/>
  <c r="R66" i="2"/>
  <c r="R67" i="2"/>
  <c r="R69" i="2"/>
  <c r="R70" i="2"/>
  <c r="R71" i="2"/>
  <c r="R72" i="2"/>
  <c r="R73" i="2"/>
  <c r="R74" i="2"/>
  <c r="R76" i="2"/>
  <c r="R79" i="2"/>
  <c r="R80" i="2"/>
  <c r="R82" i="2"/>
  <c r="R85" i="2"/>
  <c r="R86" i="2"/>
  <c r="R88" i="2"/>
  <c r="R89" i="2"/>
  <c r="R90" i="2"/>
  <c r="R91" i="2"/>
  <c r="R92" i="2"/>
  <c r="R94" i="2"/>
  <c r="R96" i="2"/>
  <c r="R97" i="2"/>
  <c r="R98" i="2"/>
  <c r="R99" i="2"/>
  <c r="R101" i="2"/>
  <c r="R103" i="2"/>
  <c r="R105" i="2"/>
  <c r="R106" i="2"/>
  <c r="R107" i="2"/>
  <c r="R108" i="2"/>
  <c r="R109" i="2"/>
  <c r="R111" i="2"/>
  <c r="R113" i="2"/>
  <c r="R114" i="2"/>
  <c r="R116" i="2"/>
  <c r="R119" i="2"/>
  <c r="R120" i="2"/>
  <c r="R121" i="2"/>
  <c r="R122" i="2"/>
  <c r="R123" i="2"/>
  <c r="R124" i="2"/>
  <c r="R125" i="2"/>
  <c r="R127" i="2"/>
  <c r="R129" i="2"/>
  <c r="R132" i="2"/>
  <c r="R133" i="2"/>
  <c r="R134" i="2"/>
  <c r="R135" i="2"/>
  <c r="R136" i="2"/>
  <c r="R139" i="2"/>
  <c r="R141" i="2"/>
  <c r="R142" i="2"/>
  <c r="R143" i="2"/>
  <c r="R148" i="2"/>
  <c r="R149" i="2"/>
  <c r="R150" i="2"/>
  <c r="R153" i="2"/>
  <c r="R154" i="2"/>
  <c r="R155" i="2"/>
  <c r="R156" i="2"/>
  <c r="R158" i="2"/>
  <c r="R159" i="2"/>
  <c r="R161" i="2"/>
  <c r="R163" i="2"/>
  <c r="R164" i="2"/>
  <c r="R167" i="2"/>
  <c r="R169" i="2"/>
  <c r="R171" i="2"/>
  <c r="R172" i="2"/>
  <c r="R173" i="2"/>
  <c r="R175" i="2"/>
  <c r="R176" i="2"/>
  <c r="R177" i="2"/>
  <c r="R178" i="2"/>
  <c r="R179" i="2"/>
  <c r="R182" i="2"/>
  <c r="R183" i="2"/>
  <c r="R185" i="2"/>
  <c r="R189" i="2"/>
  <c r="R192" i="2"/>
  <c r="R193" i="2"/>
  <c r="R194" i="2"/>
  <c r="R195" i="2"/>
  <c r="R196" i="2"/>
  <c r="R198" i="2"/>
  <c r="R199" i="2"/>
  <c r="R200" i="2"/>
  <c r="R203" i="2"/>
  <c r="R206" i="2"/>
  <c r="R208" i="2"/>
  <c r="R209" i="2"/>
  <c r="R212" i="2"/>
  <c r="R216" i="2"/>
  <c r="R217" i="2"/>
  <c r="R218" i="2"/>
  <c r="R219" i="2"/>
  <c r="R220" i="2"/>
  <c r="R221" i="2"/>
  <c r="R222" i="2"/>
  <c r="R224" i="2"/>
  <c r="R225" i="2"/>
  <c r="R226" i="2"/>
  <c r="R227" i="2"/>
  <c r="R231" i="2"/>
  <c r="R232" i="2"/>
  <c r="R233" i="2"/>
  <c r="R234" i="2"/>
  <c r="R236" i="2"/>
  <c r="R237" i="2"/>
  <c r="R238" i="2"/>
  <c r="R239" i="2"/>
  <c r="R241" i="2"/>
  <c r="R242" i="2"/>
  <c r="R243" i="2"/>
  <c r="R244" i="2"/>
  <c r="R245" i="2"/>
  <c r="R246" i="2"/>
  <c r="R248" i="2"/>
  <c r="R249" i="2"/>
  <c r="R254" i="2"/>
  <c r="R255" i="2"/>
  <c r="R256" i="2"/>
  <c r="R257" i="2"/>
  <c r="R259" i="2"/>
  <c r="R260" i="2"/>
  <c r="R261" i="2"/>
  <c r="R262" i="2"/>
  <c r="R263" i="2"/>
  <c r="R267" i="2"/>
  <c r="R270" i="2"/>
  <c r="R276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7" i="2"/>
  <c r="R298" i="2"/>
  <c r="R299" i="2"/>
  <c r="R300" i="2"/>
  <c r="R302" i="2"/>
  <c r="R303" i="2"/>
  <c r="R304" i="2"/>
  <c r="R305" i="2"/>
  <c r="R307" i="2"/>
  <c r="R308" i="2"/>
  <c r="R309" i="2"/>
  <c r="R311" i="2"/>
  <c r="R312" i="2"/>
  <c r="R313" i="2"/>
  <c r="R314" i="2"/>
  <c r="R316" i="2"/>
  <c r="R321" i="2"/>
  <c r="R322" i="2"/>
  <c r="R324" i="2"/>
  <c r="R325" i="2"/>
  <c r="R326" i="2"/>
  <c r="R327" i="2"/>
  <c r="R328" i="2"/>
  <c r="R329" i="2"/>
  <c r="R330" i="2"/>
  <c r="R331" i="2"/>
  <c r="R332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2" i="2"/>
  <c r="R354" i="2"/>
  <c r="R355" i="2"/>
  <c r="R356" i="2"/>
  <c r="R357" i="2"/>
  <c r="R358" i="2"/>
  <c r="R359" i="2"/>
  <c r="R360" i="2"/>
  <c r="R361" i="2"/>
  <c r="R363" i="2"/>
  <c r="R364" i="2"/>
  <c r="R365" i="2"/>
  <c r="R368" i="2"/>
  <c r="R369" i="2"/>
  <c r="R370" i="2"/>
  <c r="R373" i="2"/>
  <c r="R374" i="2"/>
  <c r="R375" i="2"/>
  <c r="R376" i="2"/>
  <c r="R377" i="2"/>
  <c r="R379" i="2"/>
  <c r="R380" i="2"/>
  <c r="R381" i="2"/>
  <c r="R383" i="2"/>
  <c r="R386" i="2"/>
  <c r="R388" i="2"/>
  <c r="R391" i="2"/>
  <c r="R392" i="2"/>
  <c r="R393" i="2"/>
  <c r="R396" i="2"/>
  <c r="R398" i="2"/>
  <c r="R399" i="2"/>
  <c r="R400" i="2"/>
  <c r="R402" i="2"/>
  <c r="R403" i="2"/>
  <c r="R404" i="2"/>
  <c r="R405" i="2"/>
  <c r="R408" i="2"/>
  <c r="R410" i="2"/>
  <c r="R411" i="2"/>
  <c r="R412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9" i="2"/>
  <c r="R440" i="2"/>
  <c r="R441" i="2"/>
  <c r="R442" i="2"/>
  <c r="R443" i="2"/>
  <c r="R444" i="2"/>
  <c r="R445" i="2"/>
  <c r="R446" i="2"/>
  <c r="R447" i="2"/>
  <c r="R450" i="2"/>
  <c r="R451" i="2"/>
  <c r="R452" i="2"/>
  <c r="R454" i="2"/>
  <c r="R455" i="2"/>
  <c r="R456" i="2"/>
  <c r="R457" i="2"/>
  <c r="R460" i="2"/>
  <c r="R461" i="2"/>
  <c r="R462" i="2"/>
  <c r="R463" i="2"/>
  <c r="R464" i="2"/>
  <c r="R466" i="2"/>
  <c r="R467" i="2"/>
  <c r="R468" i="2"/>
  <c r="R469" i="2"/>
  <c r="R470" i="2"/>
  <c r="R473" i="2"/>
  <c r="R5" i="2"/>
  <c r="R278" i="3" l="1"/>
  <c r="R162" i="3"/>
  <c r="R161" i="3"/>
  <c r="R165" i="3"/>
  <c r="R166" i="3"/>
  <c r="R164" i="3"/>
  <c r="R340" i="3"/>
  <c r="R337" i="3"/>
  <c r="R335" i="3"/>
  <c r="R334" i="3"/>
  <c r="R333" i="3"/>
  <c r="R332" i="3"/>
  <c r="R331" i="3"/>
  <c r="R330" i="3"/>
  <c r="R329" i="3"/>
  <c r="R328" i="3"/>
  <c r="R327" i="3"/>
  <c r="R326" i="3"/>
  <c r="R325" i="3"/>
  <c r="R324" i="3"/>
  <c r="R323" i="3"/>
  <c r="R322" i="3"/>
  <c r="R321" i="3"/>
  <c r="R320" i="3"/>
  <c r="R319" i="3"/>
  <c r="R317" i="3"/>
  <c r="R316" i="3"/>
  <c r="R315" i="3"/>
  <c r="R314" i="3"/>
  <c r="R313" i="3"/>
  <c r="R312" i="3"/>
  <c r="R311" i="3"/>
  <c r="R309" i="3"/>
  <c r="R308" i="3"/>
  <c r="R307" i="3"/>
  <c r="R306" i="3"/>
  <c r="R305" i="3"/>
  <c r="R304" i="3"/>
  <c r="R303" i="3"/>
  <c r="R302" i="3"/>
  <c r="R300" i="3"/>
  <c r="R298" i="3"/>
  <c r="R297" i="3"/>
  <c r="R296" i="3"/>
  <c r="R295" i="3"/>
  <c r="R294" i="3"/>
  <c r="R293" i="3"/>
  <c r="R292" i="3"/>
  <c r="R291" i="3"/>
  <c r="R290" i="3"/>
  <c r="R289" i="3"/>
  <c r="R288" i="3"/>
  <c r="R287" i="3"/>
  <c r="R286" i="3"/>
  <c r="R285" i="3"/>
  <c r="R283" i="3"/>
  <c r="R282" i="3"/>
  <c r="R281" i="3"/>
  <c r="R280" i="3"/>
  <c r="R279" i="3"/>
  <c r="R277" i="3"/>
  <c r="R276" i="3"/>
  <c r="R275" i="3"/>
  <c r="R274" i="3"/>
  <c r="R273" i="3"/>
  <c r="R272" i="3"/>
  <c r="R271" i="3"/>
  <c r="R270" i="3"/>
  <c r="R269" i="3"/>
  <c r="R268" i="3"/>
  <c r="R267" i="3"/>
  <c r="R266" i="3"/>
  <c r="R265" i="3"/>
  <c r="R264" i="3"/>
  <c r="R263" i="3"/>
  <c r="R262" i="3"/>
  <c r="R261" i="3"/>
  <c r="R260" i="3"/>
  <c r="R259" i="3"/>
  <c r="R258" i="3"/>
  <c r="R257" i="3"/>
  <c r="R256" i="3"/>
  <c r="R255" i="3"/>
  <c r="R254" i="3"/>
  <c r="R253" i="3"/>
  <c r="R252" i="3"/>
  <c r="R251" i="3"/>
  <c r="R250" i="3"/>
  <c r="R249" i="3"/>
  <c r="R248" i="3"/>
  <c r="R247" i="3"/>
  <c r="R246" i="3"/>
  <c r="R245" i="3"/>
  <c r="R244" i="3"/>
  <c r="R243" i="3"/>
  <c r="R242" i="3"/>
  <c r="R241" i="3"/>
  <c r="R240" i="3"/>
  <c r="R239" i="3"/>
  <c r="R238" i="3"/>
  <c r="R237" i="3"/>
  <c r="R236" i="3"/>
  <c r="R235" i="3"/>
  <c r="R234" i="3"/>
  <c r="R233" i="3"/>
  <c r="R232" i="3"/>
  <c r="R231" i="3"/>
  <c r="R230" i="3"/>
  <c r="R228" i="3"/>
  <c r="R227" i="3"/>
  <c r="R226" i="3"/>
  <c r="R225" i="3"/>
  <c r="R224" i="3"/>
  <c r="R223" i="3"/>
  <c r="R222" i="3"/>
  <c r="R221" i="3"/>
  <c r="R220" i="3"/>
  <c r="R218" i="3"/>
  <c r="R217" i="3"/>
  <c r="R215" i="3"/>
  <c r="R214" i="3"/>
  <c r="R213" i="3"/>
  <c r="R212" i="3"/>
  <c r="R211" i="3"/>
  <c r="R210" i="3"/>
  <c r="R209" i="3"/>
  <c r="R208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2" i="3"/>
  <c r="R181" i="3"/>
  <c r="R180" i="3"/>
  <c r="R179" i="3"/>
  <c r="R178" i="3"/>
  <c r="R177" i="3"/>
  <c r="R176" i="3"/>
  <c r="R175" i="3"/>
  <c r="R174" i="3"/>
  <c r="R173" i="3"/>
  <c r="R172" i="3"/>
  <c r="R168" i="3"/>
  <c r="R163" i="3"/>
  <c r="R160" i="3"/>
  <c r="R159" i="3"/>
  <c r="R158" i="3"/>
  <c r="R157" i="3"/>
  <c r="R154" i="3"/>
  <c r="R153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6" i="3"/>
  <c r="R135" i="3"/>
  <c r="R134" i="3"/>
  <c r="R133" i="3"/>
  <c r="R132" i="3"/>
  <c r="R130" i="3"/>
  <c r="R129" i="3"/>
  <c r="R128" i="3"/>
  <c r="R127" i="3"/>
  <c r="R126" i="3"/>
  <c r="R125" i="3"/>
  <c r="R124" i="3"/>
  <c r="R123" i="3"/>
  <c r="R121" i="3"/>
  <c r="R120" i="3"/>
  <c r="R119" i="3"/>
  <c r="R118" i="3"/>
  <c r="R116" i="3"/>
  <c r="R115" i="3"/>
  <c r="R114" i="3"/>
  <c r="R113" i="3"/>
  <c r="R111" i="3"/>
  <c r="R110" i="3"/>
  <c r="R109" i="3"/>
  <c r="R108" i="3"/>
  <c r="R107" i="3"/>
  <c r="R105" i="3"/>
  <c r="R104" i="3"/>
  <c r="R103" i="3"/>
  <c r="R102" i="3"/>
  <c r="R101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4" i="3"/>
  <c r="R83" i="3"/>
  <c r="R82" i="3"/>
  <c r="R81" i="3"/>
  <c r="R79" i="3"/>
  <c r="R78" i="3"/>
  <c r="R77" i="3"/>
  <c r="R76" i="3"/>
  <c r="R74" i="3"/>
  <c r="R73" i="3"/>
  <c r="R72" i="3"/>
  <c r="R71" i="3"/>
  <c r="R70" i="3"/>
  <c r="R69" i="3"/>
  <c r="R68" i="3"/>
  <c r="R67" i="3"/>
  <c r="R66" i="3"/>
  <c r="R63" i="3"/>
  <c r="R62" i="3"/>
  <c r="R61" i="3"/>
  <c r="R60" i="3"/>
  <c r="R59" i="3"/>
  <c r="R58" i="3"/>
  <c r="R57" i="3"/>
  <c r="R55" i="3"/>
  <c r="R54" i="3"/>
  <c r="R53" i="3"/>
  <c r="R52" i="3"/>
  <c r="R51" i="3"/>
  <c r="R50" i="3"/>
  <c r="R49" i="3"/>
  <c r="R48" i="3"/>
  <c r="R46" i="3"/>
  <c r="R45" i="3"/>
  <c r="R44" i="3"/>
  <c r="R43" i="3"/>
  <c r="R42" i="3"/>
  <c r="R41" i="3"/>
  <c r="R40" i="3"/>
  <c r="R39" i="3"/>
  <c r="R38" i="3"/>
  <c r="R37" i="3"/>
  <c r="R36" i="3"/>
  <c r="R35" i="3"/>
  <c r="R33" i="3"/>
  <c r="R32" i="3"/>
  <c r="R31" i="3"/>
  <c r="R30" i="3"/>
  <c r="R29" i="3"/>
  <c r="R28" i="3"/>
  <c r="R27" i="3"/>
  <c r="R26" i="3"/>
  <c r="R25" i="3"/>
  <c r="R22" i="3"/>
  <c r="R20" i="3"/>
  <c r="R18" i="3"/>
  <c r="R16" i="3"/>
  <c r="R15" i="3"/>
  <c r="R14" i="3"/>
  <c r="R12" i="3"/>
  <c r="R11" i="3"/>
  <c r="R10" i="3"/>
  <c r="R9" i="3"/>
  <c r="R7" i="3"/>
  <c r="R4" i="3"/>
  <c r="R3" i="3"/>
  <c r="R2" i="3"/>
  <c r="I477" i="1" l="1"/>
  <c r="I478" i="1"/>
  <c r="I479" i="1"/>
  <c r="I480" i="1"/>
  <c r="I481" i="1"/>
  <c r="I2" i="1"/>
  <c r="I482" i="1"/>
  <c r="I3" i="1"/>
  <c r="I483" i="1"/>
  <c r="I484" i="1"/>
  <c r="I485" i="1"/>
  <c r="I4" i="1"/>
  <c r="I5" i="1"/>
  <c r="I6" i="1"/>
  <c r="I7" i="1"/>
  <c r="I8" i="1"/>
  <c r="I486" i="1"/>
  <c r="I9" i="1"/>
  <c r="I487" i="1"/>
  <c r="I10" i="1"/>
  <c r="I488" i="1"/>
  <c r="I489" i="1"/>
  <c r="I490" i="1"/>
  <c r="I11" i="1"/>
  <c r="I491" i="1"/>
  <c r="I12" i="1"/>
  <c r="I13" i="1"/>
  <c r="I492" i="1"/>
  <c r="I14" i="1"/>
  <c r="I15" i="1"/>
  <c r="I16" i="1"/>
  <c r="I493" i="1"/>
  <c r="I17" i="1"/>
  <c r="I18" i="1"/>
  <c r="I19" i="1"/>
  <c r="I20" i="1"/>
  <c r="I21" i="1"/>
  <c r="I22" i="1"/>
  <c r="I23" i="1"/>
  <c r="I24" i="1"/>
  <c r="I25" i="1"/>
  <c r="I26" i="1"/>
  <c r="I27" i="1"/>
  <c r="I494" i="1"/>
  <c r="I495" i="1"/>
  <c r="I496" i="1"/>
  <c r="I497" i="1"/>
  <c r="I498" i="1"/>
  <c r="I499" i="1"/>
  <c r="I500" i="1"/>
  <c r="I501" i="1"/>
  <c r="I502" i="1"/>
  <c r="I28" i="1"/>
  <c r="I503" i="1"/>
  <c r="I504" i="1"/>
  <c r="I29" i="1"/>
  <c r="I30" i="1"/>
  <c r="I505" i="1"/>
  <c r="I31" i="1"/>
  <c r="I506" i="1"/>
  <c r="I32" i="1"/>
  <c r="I507" i="1"/>
  <c r="I508" i="1"/>
  <c r="I509" i="1"/>
  <c r="I33" i="1"/>
  <c r="I510" i="1"/>
  <c r="I511" i="1"/>
  <c r="I34" i="1"/>
  <c r="I512" i="1"/>
  <c r="I513" i="1"/>
  <c r="I514" i="1"/>
  <c r="I515" i="1"/>
  <c r="I516" i="1"/>
  <c r="I517" i="1"/>
  <c r="I518" i="1"/>
  <c r="I519" i="1"/>
  <c r="I35" i="1"/>
  <c r="I36" i="1"/>
  <c r="I520" i="1"/>
  <c r="I37" i="1"/>
  <c r="I38" i="1"/>
  <c r="I521" i="1"/>
  <c r="I39" i="1"/>
  <c r="I40" i="1"/>
  <c r="I522" i="1"/>
  <c r="I41" i="1"/>
  <c r="I42" i="1"/>
  <c r="I43" i="1"/>
  <c r="I44" i="1"/>
  <c r="I45" i="1"/>
  <c r="I523" i="1"/>
  <c r="I524" i="1"/>
  <c r="I46" i="1"/>
  <c r="I47" i="1"/>
  <c r="I525" i="1"/>
  <c r="I48" i="1"/>
  <c r="I49" i="1"/>
  <c r="I526" i="1"/>
  <c r="I50" i="1"/>
  <c r="I51" i="1"/>
  <c r="I527" i="1"/>
  <c r="I528" i="1"/>
  <c r="I52" i="1"/>
  <c r="I53" i="1"/>
  <c r="I529" i="1"/>
  <c r="I54" i="1"/>
  <c r="I530" i="1"/>
  <c r="I531" i="1"/>
  <c r="I55" i="1"/>
  <c r="I56" i="1"/>
  <c r="I57" i="1"/>
  <c r="I532" i="1"/>
  <c r="I533" i="1"/>
  <c r="I534" i="1"/>
  <c r="I58" i="1"/>
  <c r="I535" i="1"/>
  <c r="I536" i="1"/>
  <c r="I537" i="1"/>
  <c r="I538" i="1"/>
  <c r="I539" i="1"/>
  <c r="I59" i="1"/>
  <c r="I60" i="1"/>
  <c r="I540" i="1"/>
  <c r="I61" i="1"/>
  <c r="I541" i="1"/>
  <c r="I542" i="1"/>
  <c r="I543" i="1"/>
  <c r="I62" i="1"/>
  <c r="I544" i="1"/>
  <c r="I63" i="1"/>
  <c r="I64" i="1"/>
  <c r="I65" i="1"/>
  <c r="I66" i="1"/>
  <c r="I545" i="1"/>
  <c r="I546" i="1"/>
  <c r="I67" i="1"/>
  <c r="I547" i="1"/>
  <c r="I548" i="1"/>
  <c r="I549" i="1"/>
  <c r="I550" i="1"/>
  <c r="I68" i="1"/>
  <c r="I69" i="1"/>
  <c r="I551" i="1"/>
  <c r="I70" i="1"/>
  <c r="I552" i="1"/>
  <c r="I553" i="1"/>
  <c r="I71" i="1"/>
  <c r="I72" i="1"/>
  <c r="I554" i="1"/>
  <c r="I73" i="1"/>
  <c r="I74" i="1"/>
  <c r="I555" i="1"/>
  <c r="I76" i="1"/>
  <c r="I77" i="1"/>
  <c r="I556" i="1"/>
  <c r="I557" i="1"/>
  <c r="I558" i="1"/>
  <c r="I559" i="1"/>
  <c r="I78" i="1"/>
  <c r="I79" i="1"/>
  <c r="I560" i="1"/>
  <c r="I80" i="1"/>
  <c r="I561" i="1"/>
  <c r="I562" i="1"/>
  <c r="I563" i="1"/>
  <c r="I564" i="1"/>
  <c r="I81" i="1"/>
  <c r="I565" i="1"/>
  <c r="I566" i="1"/>
  <c r="I567" i="1"/>
  <c r="I568" i="1"/>
  <c r="I569" i="1"/>
  <c r="I570" i="1"/>
  <c r="I82" i="1"/>
  <c r="I83" i="1"/>
  <c r="I84" i="1"/>
  <c r="I85" i="1"/>
  <c r="I86" i="1"/>
  <c r="I87" i="1"/>
  <c r="I571" i="1"/>
  <c r="I572" i="1"/>
  <c r="I573" i="1"/>
  <c r="I574" i="1"/>
  <c r="I575" i="1"/>
  <c r="I576" i="1"/>
  <c r="I577" i="1"/>
  <c r="I578" i="1"/>
  <c r="I88" i="1"/>
  <c r="I89" i="1"/>
  <c r="I90" i="1"/>
  <c r="I91" i="1"/>
  <c r="I92" i="1"/>
  <c r="I93" i="1"/>
  <c r="I579" i="1"/>
  <c r="I94" i="1"/>
  <c r="I580" i="1"/>
  <c r="I95" i="1"/>
  <c r="I96" i="1"/>
  <c r="I97" i="1"/>
  <c r="I98" i="1"/>
  <c r="I99" i="1"/>
  <c r="I100" i="1"/>
  <c r="I581" i="1"/>
  <c r="I582" i="1"/>
  <c r="I101" i="1"/>
  <c r="I583" i="1"/>
  <c r="I584" i="1"/>
  <c r="I102" i="1"/>
  <c r="I585" i="1"/>
  <c r="I586" i="1"/>
  <c r="I587" i="1"/>
  <c r="I103" i="1"/>
  <c r="I104" i="1"/>
  <c r="I588" i="1"/>
  <c r="I589" i="1"/>
  <c r="I105" i="1"/>
  <c r="I590" i="1"/>
  <c r="I591" i="1"/>
  <c r="I106" i="1"/>
  <c r="I107" i="1"/>
  <c r="I108" i="1"/>
  <c r="I109" i="1"/>
  <c r="I110" i="1"/>
  <c r="I111" i="1"/>
  <c r="I592" i="1"/>
  <c r="I112" i="1"/>
  <c r="I113" i="1"/>
  <c r="I593" i="1"/>
  <c r="I594" i="1"/>
  <c r="I114" i="1"/>
  <c r="I115" i="1"/>
  <c r="I595" i="1"/>
  <c r="I596" i="1"/>
  <c r="I597" i="1"/>
  <c r="I116" i="1"/>
  <c r="I598" i="1"/>
  <c r="I117" i="1"/>
  <c r="I599" i="1"/>
  <c r="I118" i="1"/>
  <c r="I600" i="1"/>
  <c r="I601" i="1"/>
  <c r="I119" i="1"/>
  <c r="I602" i="1"/>
  <c r="I603" i="1"/>
  <c r="I604" i="1"/>
  <c r="I605" i="1"/>
  <c r="I120" i="1"/>
  <c r="I606" i="1"/>
  <c r="I121" i="1"/>
  <c r="I607" i="1"/>
  <c r="I122" i="1"/>
  <c r="I608" i="1"/>
  <c r="I123" i="1"/>
  <c r="I609" i="1"/>
  <c r="I610" i="1"/>
  <c r="I611" i="1"/>
  <c r="I612" i="1"/>
  <c r="I613" i="1"/>
  <c r="I124" i="1"/>
  <c r="I614" i="1"/>
  <c r="I615" i="1"/>
  <c r="I616" i="1"/>
  <c r="I617" i="1"/>
  <c r="I618" i="1"/>
  <c r="I125" i="1"/>
  <c r="I619" i="1"/>
  <c r="I126" i="1"/>
  <c r="I127" i="1"/>
  <c r="I620" i="1"/>
  <c r="I128" i="1"/>
  <c r="I129" i="1"/>
  <c r="I130" i="1"/>
  <c r="I621" i="1"/>
  <c r="I622" i="1"/>
  <c r="I623" i="1"/>
  <c r="I624" i="1"/>
  <c r="I625" i="1"/>
  <c r="I626" i="1"/>
  <c r="I131" i="1"/>
  <c r="I132" i="1"/>
  <c r="I627" i="1"/>
  <c r="I133" i="1"/>
  <c r="I628" i="1"/>
  <c r="I629" i="1"/>
  <c r="I630" i="1"/>
  <c r="I134" i="1"/>
  <c r="I135" i="1"/>
  <c r="I631" i="1"/>
  <c r="I632" i="1"/>
  <c r="I136" i="1"/>
  <c r="I137" i="1"/>
  <c r="I633" i="1"/>
  <c r="I634" i="1"/>
  <c r="I138" i="1"/>
  <c r="I139" i="1"/>
  <c r="I635" i="1"/>
  <c r="I636" i="1"/>
  <c r="I637" i="1"/>
  <c r="I140" i="1"/>
  <c r="I141" i="1"/>
  <c r="I638" i="1"/>
  <c r="I639" i="1"/>
  <c r="I640" i="1"/>
  <c r="I641" i="1"/>
  <c r="I642" i="1"/>
  <c r="I643" i="1"/>
  <c r="I644" i="1"/>
  <c r="I645" i="1"/>
  <c r="I646" i="1"/>
  <c r="I142" i="1"/>
  <c r="I143" i="1"/>
  <c r="I647" i="1"/>
  <c r="I648" i="1"/>
  <c r="I649" i="1"/>
  <c r="I650" i="1"/>
  <c r="I144" i="1"/>
  <c r="I145" i="1"/>
  <c r="I146" i="1"/>
  <c r="I147" i="1"/>
  <c r="I651" i="1"/>
  <c r="I148" i="1"/>
  <c r="I652" i="1"/>
  <c r="I653" i="1"/>
  <c r="I654" i="1"/>
  <c r="I149" i="1"/>
  <c r="I655" i="1"/>
  <c r="I656" i="1"/>
  <c r="I150" i="1"/>
  <c r="I151" i="1"/>
  <c r="I152" i="1"/>
  <c r="I153" i="1"/>
  <c r="I657" i="1"/>
  <c r="I154" i="1"/>
  <c r="I155" i="1"/>
  <c r="I156" i="1"/>
  <c r="I157" i="1"/>
  <c r="I658" i="1"/>
  <c r="I659" i="1"/>
  <c r="I660" i="1"/>
  <c r="I158" i="1"/>
  <c r="I661" i="1"/>
  <c r="I159" i="1"/>
  <c r="I160" i="1"/>
  <c r="I161" i="1"/>
  <c r="I662" i="1"/>
  <c r="I663" i="1"/>
  <c r="I664" i="1"/>
  <c r="I162" i="1"/>
  <c r="I665" i="1"/>
  <c r="I163" i="1"/>
  <c r="I164" i="1"/>
  <c r="I666" i="1"/>
  <c r="I165" i="1"/>
  <c r="I166" i="1"/>
  <c r="I667" i="1"/>
  <c r="I167" i="1"/>
  <c r="I668" i="1"/>
  <c r="I168" i="1"/>
  <c r="I169" i="1"/>
  <c r="I669" i="1"/>
  <c r="I670" i="1"/>
  <c r="I671" i="1"/>
  <c r="I672" i="1"/>
  <c r="I170" i="1"/>
  <c r="I171" i="1"/>
  <c r="I172" i="1"/>
  <c r="I173" i="1"/>
  <c r="I673" i="1"/>
  <c r="I674" i="1"/>
  <c r="I174" i="1"/>
  <c r="I175" i="1"/>
  <c r="I176" i="1"/>
  <c r="I177" i="1"/>
  <c r="I178" i="1"/>
  <c r="I179" i="1"/>
  <c r="I675" i="1"/>
  <c r="I676" i="1"/>
  <c r="I180" i="1"/>
  <c r="I181" i="1"/>
  <c r="I677" i="1"/>
  <c r="I678" i="1"/>
  <c r="I182" i="1"/>
  <c r="I183" i="1"/>
  <c r="I679" i="1"/>
  <c r="I680" i="1"/>
  <c r="I184" i="1"/>
  <c r="I681" i="1"/>
  <c r="I682" i="1"/>
  <c r="I683" i="1"/>
  <c r="I185" i="1"/>
  <c r="I186" i="1"/>
  <c r="I187" i="1"/>
  <c r="I188" i="1"/>
  <c r="I189" i="1"/>
  <c r="I190" i="1"/>
  <c r="I684" i="1"/>
  <c r="I685" i="1"/>
  <c r="I686" i="1"/>
  <c r="I687" i="1"/>
  <c r="I191" i="1"/>
  <c r="I688" i="1"/>
  <c r="I689" i="1"/>
  <c r="I690" i="1"/>
  <c r="I192" i="1"/>
  <c r="I691" i="1"/>
  <c r="I193" i="1"/>
  <c r="I692" i="1"/>
  <c r="I693" i="1"/>
  <c r="I694" i="1"/>
  <c r="I695" i="1"/>
  <c r="I696" i="1"/>
  <c r="I697" i="1"/>
  <c r="I194" i="1"/>
  <c r="I698" i="1"/>
  <c r="I195" i="1"/>
  <c r="I196" i="1"/>
  <c r="I699" i="1"/>
  <c r="I700" i="1"/>
  <c r="I701" i="1"/>
  <c r="I702" i="1"/>
  <c r="I703" i="1"/>
  <c r="I704" i="1"/>
  <c r="I197" i="1"/>
  <c r="I705" i="1"/>
  <c r="I198" i="1"/>
  <c r="I706" i="1"/>
  <c r="I199" i="1"/>
  <c r="I200" i="1"/>
  <c r="I707" i="1"/>
  <c r="I201" i="1"/>
  <c r="I708" i="1"/>
  <c r="I709" i="1"/>
  <c r="I710" i="1"/>
  <c r="I202" i="1"/>
  <c r="I203" i="1"/>
  <c r="I204" i="1"/>
  <c r="I711" i="1"/>
  <c r="I205" i="1"/>
  <c r="I206" i="1"/>
  <c r="I207" i="1"/>
  <c r="I712" i="1"/>
  <c r="I208" i="1"/>
  <c r="I209" i="1"/>
  <c r="I210" i="1"/>
  <c r="I211" i="1"/>
  <c r="I713" i="1"/>
  <c r="I212" i="1"/>
  <c r="I714" i="1"/>
  <c r="I715" i="1"/>
  <c r="I213" i="1"/>
  <c r="I214" i="1"/>
  <c r="I716" i="1"/>
  <c r="I215" i="1"/>
  <c r="I717" i="1"/>
  <c r="I216" i="1"/>
  <c r="I718" i="1"/>
  <c r="I719" i="1"/>
  <c r="I217" i="1"/>
  <c r="I218" i="1"/>
  <c r="I219" i="1"/>
  <c r="I720" i="1"/>
  <c r="I721" i="1"/>
  <c r="I722" i="1"/>
  <c r="I723" i="1"/>
  <c r="I724" i="1"/>
  <c r="I220" i="1"/>
  <c r="I221" i="1"/>
  <c r="I222" i="1"/>
  <c r="I725" i="1"/>
  <c r="I726" i="1"/>
  <c r="I727" i="1"/>
  <c r="I728" i="1"/>
  <c r="I729" i="1"/>
  <c r="I223" i="1"/>
  <c r="I224" i="1"/>
  <c r="I730" i="1"/>
  <c r="I731" i="1"/>
  <c r="I732" i="1"/>
  <c r="I733" i="1"/>
  <c r="I225" i="1"/>
  <c r="I734" i="1"/>
  <c r="I735" i="1"/>
  <c r="I736" i="1"/>
  <c r="I737" i="1"/>
  <c r="I226" i="1"/>
  <c r="I738" i="1"/>
  <c r="I739" i="1"/>
  <c r="I227" i="1"/>
  <c r="I740" i="1"/>
  <c r="I228" i="1"/>
  <c r="I741" i="1"/>
  <c r="I229" i="1"/>
  <c r="I230" i="1"/>
  <c r="I742" i="1"/>
  <c r="I231" i="1"/>
  <c r="I743" i="1"/>
  <c r="I232" i="1"/>
  <c r="I233" i="1"/>
  <c r="I744" i="1"/>
  <c r="I234" i="1"/>
  <c r="I235" i="1"/>
  <c r="I236" i="1"/>
  <c r="I237" i="1"/>
  <c r="I745" i="1"/>
  <c r="I238" i="1"/>
  <c r="I746" i="1"/>
  <c r="I747" i="1"/>
  <c r="I239" i="1"/>
  <c r="I748" i="1"/>
  <c r="I240" i="1"/>
  <c r="I749" i="1"/>
  <c r="I241" i="1"/>
  <c r="I242" i="1"/>
  <c r="I750" i="1"/>
  <c r="I751" i="1"/>
  <c r="I752" i="1"/>
  <c r="I753" i="1"/>
  <c r="I243" i="1"/>
  <c r="I754" i="1"/>
  <c r="I244" i="1"/>
  <c r="I245" i="1"/>
  <c r="I246" i="1"/>
  <c r="I755" i="1"/>
  <c r="I756" i="1"/>
  <c r="I757" i="1"/>
  <c r="I758" i="1"/>
  <c r="I247" i="1"/>
  <c r="I248" i="1"/>
  <c r="I249" i="1"/>
  <c r="I250" i="1"/>
  <c r="I251" i="1"/>
  <c r="I252" i="1"/>
  <c r="I253" i="1"/>
  <c r="I759" i="1"/>
  <c r="I254" i="1"/>
  <c r="I760" i="1"/>
  <c r="I761" i="1"/>
  <c r="I255" i="1"/>
  <c r="I256" i="1"/>
  <c r="I257" i="1"/>
  <c r="I258" i="1"/>
  <c r="I259" i="1"/>
  <c r="I260" i="1"/>
  <c r="I261" i="1"/>
  <c r="I262" i="1"/>
  <c r="I762" i="1"/>
  <c r="I763" i="1"/>
  <c r="I764" i="1"/>
  <c r="I263" i="1"/>
  <c r="I765" i="1"/>
  <c r="I264" i="1"/>
  <c r="I265" i="1"/>
  <c r="I766" i="1"/>
  <c r="I767" i="1"/>
  <c r="I768" i="1"/>
  <c r="I266" i="1"/>
  <c r="I769" i="1"/>
  <c r="I770" i="1"/>
  <c r="I771" i="1"/>
  <c r="I772" i="1"/>
  <c r="I773" i="1"/>
  <c r="I774" i="1"/>
  <c r="I775" i="1"/>
  <c r="I776" i="1"/>
  <c r="I777" i="1"/>
  <c r="I778" i="1"/>
  <c r="I267" i="1"/>
  <c r="I779" i="1"/>
  <c r="I268" i="1"/>
  <c r="I780" i="1"/>
  <c r="I269" i="1"/>
  <c r="I270" i="1"/>
  <c r="I781" i="1"/>
  <c r="I271" i="1"/>
  <c r="I782" i="1"/>
  <c r="I783" i="1"/>
  <c r="I272" i="1"/>
  <c r="I273" i="1"/>
  <c r="I784" i="1"/>
  <c r="I785" i="1"/>
  <c r="I786" i="1"/>
  <c r="I274" i="1"/>
  <c r="I275" i="1"/>
  <c r="I787" i="1"/>
  <c r="I788" i="1"/>
  <c r="I789" i="1"/>
  <c r="I790" i="1"/>
  <c r="I791" i="1"/>
  <c r="I792" i="1"/>
  <c r="I793" i="1"/>
  <c r="I794" i="1"/>
  <c r="I795" i="1"/>
  <c r="I796" i="1"/>
  <c r="I797" i="1"/>
  <c r="I276" i="1"/>
  <c r="I277" i="1"/>
  <c r="I278" i="1"/>
  <c r="I279" i="1"/>
  <c r="I798" i="1"/>
  <c r="I280" i="1"/>
  <c r="I799" i="1"/>
  <c r="I800" i="1"/>
  <c r="I801" i="1"/>
  <c r="I802" i="1"/>
  <c r="I281" i="1"/>
  <c r="I803" i="1"/>
  <c r="I282" i="1"/>
  <c r="I283" i="1"/>
  <c r="I284" i="1"/>
  <c r="I804" i="1"/>
  <c r="I805" i="1"/>
  <c r="I806" i="1"/>
  <c r="I807" i="1"/>
  <c r="I808" i="1"/>
  <c r="I809" i="1"/>
  <c r="I810" i="1"/>
  <c r="I811" i="1"/>
  <c r="I812" i="1"/>
  <c r="I285" i="1"/>
  <c r="I813" i="1"/>
  <c r="I286" i="1"/>
  <c r="I287" i="1"/>
  <c r="I288" i="1"/>
  <c r="I289" i="1"/>
  <c r="I290" i="1"/>
  <c r="I814" i="1"/>
  <c r="I815" i="1"/>
  <c r="I291" i="1"/>
  <c r="I816" i="1"/>
  <c r="I292" i="1"/>
  <c r="I293" i="1"/>
  <c r="I294" i="1"/>
  <c r="I817" i="1"/>
  <c r="I818" i="1"/>
  <c r="I819" i="1"/>
  <c r="I820" i="1"/>
  <c r="I295" i="1"/>
  <c r="I821" i="1"/>
  <c r="I296" i="1"/>
  <c r="I822" i="1"/>
  <c r="I823" i="1"/>
  <c r="I824" i="1"/>
  <c r="I825" i="1"/>
  <c r="I826" i="1"/>
  <c r="I827" i="1"/>
  <c r="I297" i="1"/>
  <c r="I298" i="1"/>
  <c r="I299" i="1"/>
  <c r="I300" i="1"/>
  <c r="I301" i="1"/>
  <c r="I302" i="1"/>
  <c r="I828" i="1"/>
  <c r="I829" i="1"/>
  <c r="I830" i="1"/>
  <c r="I831" i="1"/>
  <c r="I832" i="1"/>
  <c r="I833" i="1"/>
  <c r="I834" i="1"/>
  <c r="I835" i="1"/>
  <c r="I836" i="1"/>
  <c r="I303" i="1"/>
  <c r="I304" i="1"/>
  <c r="I305" i="1"/>
  <c r="I306" i="1"/>
  <c r="I837" i="1"/>
  <c r="I838" i="1"/>
  <c r="I839" i="1"/>
  <c r="I840" i="1"/>
  <c r="I841" i="1"/>
  <c r="I842" i="1"/>
  <c r="I843" i="1"/>
  <c r="I844" i="1"/>
  <c r="I845" i="1"/>
  <c r="I846" i="1"/>
  <c r="I307" i="1"/>
  <c r="I847" i="1"/>
  <c r="I848" i="1"/>
  <c r="I308" i="1"/>
  <c r="I309" i="1"/>
  <c r="I310" i="1"/>
  <c r="I311" i="1"/>
  <c r="I312" i="1"/>
  <c r="I849" i="1"/>
  <c r="I850" i="1"/>
  <c r="I313" i="1"/>
  <c r="I314" i="1"/>
  <c r="I851" i="1"/>
  <c r="I315" i="1"/>
  <c r="I316" i="1"/>
  <c r="I317" i="1"/>
  <c r="I318" i="1"/>
  <c r="I852" i="1"/>
  <c r="I853" i="1"/>
  <c r="I854" i="1"/>
  <c r="I319" i="1"/>
  <c r="I855" i="1"/>
  <c r="I856" i="1"/>
  <c r="I320" i="1"/>
  <c r="I321" i="1"/>
  <c r="I322" i="1"/>
  <c r="I323" i="1"/>
  <c r="I324" i="1"/>
  <c r="I857" i="1"/>
  <c r="I325" i="1"/>
  <c r="I858" i="1"/>
  <c r="I326" i="1"/>
  <c r="I327" i="1"/>
  <c r="I859" i="1"/>
  <c r="I328" i="1"/>
  <c r="I329" i="1"/>
  <c r="I860" i="1"/>
  <c r="I330" i="1"/>
  <c r="I331" i="1"/>
  <c r="I861" i="1"/>
  <c r="I862" i="1"/>
  <c r="I863" i="1"/>
  <c r="I332" i="1"/>
  <c r="I333" i="1"/>
  <c r="I864" i="1"/>
  <c r="I334" i="1"/>
  <c r="I865" i="1"/>
  <c r="I335" i="1"/>
  <c r="I866" i="1"/>
  <c r="I336" i="1"/>
  <c r="I867" i="1"/>
  <c r="I337" i="1"/>
  <c r="I338" i="1"/>
  <c r="I339" i="1"/>
  <c r="I340" i="1"/>
  <c r="I341" i="1"/>
  <c r="I342" i="1"/>
  <c r="I343" i="1"/>
  <c r="I344" i="1"/>
  <c r="I345" i="1"/>
  <c r="I868" i="1"/>
  <c r="I869" i="1"/>
  <c r="I870" i="1"/>
  <c r="I346" i="1"/>
  <c r="I347" i="1"/>
  <c r="I348" i="1"/>
  <c r="I871" i="1"/>
  <c r="I349" i="1"/>
  <c r="I872" i="1"/>
  <c r="I873" i="1"/>
  <c r="I874" i="1"/>
  <c r="I350" i="1"/>
  <c r="I875" i="1"/>
  <c r="I351" i="1"/>
  <c r="I876" i="1"/>
  <c r="I877" i="1"/>
  <c r="I878" i="1"/>
  <c r="I352" i="1"/>
  <c r="I879" i="1"/>
  <c r="I880" i="1"/>
  <c r="I881" i="1"/>
  <c r="I882" i="1"/>
  <c r="I353" i="1"/>
  <c r="I354" i="1"/>
  <c r="I883" i="1"/>
  <c r="I355" i="1"/>
  <c r="I356" i="1"/>
  <c r="I884" i="1"/>
  <c r="I357" i="1"/>
  <c r="I358" i="1"/>
  <c r="I359" i="1"/>
  <c r="I360" i="1"/>
  <c r="I361" i="1"/>
  <c r="I885" i="1"/>
  <c r="I886" i="1"/>
  <c r="I362" i="1"/>
  <c r="I363" i="1"/>
  <c r="I364" i="1"/>
  <c r="I365" i="1"/>
  <c r="I887" i="1"/>
  <c r="I888" i="1"/>
  <c r="I889" i="1"/>
  <c r="I890" i="1"/>
  <c r="I366" i="1"/>
  <c r="I891" i="1"/>
  <c r="I892" i="1"/>
  <c r="I893" i="1"/>
  <c r="I367" i="1"/>
  <c r="I368" i="1"/>
  <c r="I369" i="1"/>
  <c r="I370" i="1"/>
  <c r="I894" i="1"/>
  <c r="I895" i="1"/>
  <c r="I371" i="1"/>
  <c r="I896" i="1"/>
  <c r="I897" i="1"/>
  <c r="I898" i="1"/>
  <c r="I372" i="1"/>
  <c r="I373" i="1"/>
  <c r="I374" i="1"/>
  <c r="I375" i="1"/>
  <c r="I376" i="1"/>
  <c r="I377" i="1"/>
  <c r="I378" i="1"/>
  <c r="I379" i="1"/>
  <c r="I899" i="1"/>
  <c r="I380" i="1"/>
  <c r="I381" i="1"/>
  <c r="I382" i="1"/>
  <c r="I383" i="1"/>
  <c r="I384" i="1"/>
  <c r="I385" i="1"/>
  <c r="I386" i="1"/>
  <c r="I900" i="1"/>
  <c r="I387" i="1"/>
  <c r="I901" i="1"/>
  <c r="I902" i="1"/>
  <c r="I903" i="1"/>
  <c r="I388" i="1"/>
  <c r="I904" i="1"/>
  <c r="I905" i="1"/>
  <c r="I906" i="1"/>
  <c r="I389" i="1"/>
  <c r="I390" i="1"/>
  <c r="I391" i="1"/>
  <c r="I907" i="1"/>
  <c r="I392" i="1"/>
  <c r="I393" i="1"/>
  <c r="I908" i="1"/>
  <c r="I909" i="1"/>
  <c r="I910" i="1"/>
  <c r="I911" i="1"/>
  <c r="I394" i="1"/>
  <c r="I395" i="1"/>
  <c r="I396" i="1"/>
  <c r="I397" i="1"/>
  <c r="I912" i="1"/>
  <c r="I913" i="1"/>
  <c r="I914" i="1"/>
  <c r="I915" i="1"/>
  <c r="I916" i="1"/>
  <c r="I398" i="1"/>
  <c r="I917" i="1"/>
  <c r="I918" i="1"/>
  <c r="I919" i="1"/>
  <c r="I399" i="1"/>
  <c r="I400" i="1"/>
  <c r="I920" i="1"/>
  <c r="I921" i="1"/>
  <c r="I401" i="1"/>
  <c r="I402" i="1"/>
  <c r="I922" i="1"/>
  <c r="I923" i="1"/>
  <c r="I924" i="1"/>
  <c r="I925" i="1"/>
  <c r="I403" i="1"/>
  <c r="I404" i="1"/>
  <c r="I926" i="1"/>
  <c r="I927" i="1"/>
  <c r="I928" i="1"/>
  <c r="I405" i="1"/>
  <c r="I406" i="1"/>
  <c r="I407" i="1"/>
  <c r="I929" i="1"/>
  <c r="I930" i="1"/>
  <c r="I931" i="1"/>
  <c r="I408" i="1"/>
  <c r="I932" i="1"/>
  <c r="I409" i="1"/>
  <c r="I410" i="1"/>
  <c r="I411" i="1"/>
  <c r="I412" i="1"/>
  <c r="I413" i="1"/>
  <c r="I933" i="1"/>
  <c r="I414" i="1"/>
  <c r="I934" i="1"/>
  <c r="I415" i="1"/>
  <c r="I935" i="1"/>
  <c r="I416" i="1"/>
  <c r="I417" i="1"/>
  <c r="I936" i="1"/>
  <c r="I937" i="1"/>
  <c r="I938" i="1"/>
  <c r="I939" i="1"/>
  <c r="I940" i="1"/>
  <c r="I941" i="1"/>
  <c r="I418" i="1"/>
  <c r="I942" i="1"/>
  <c r="I943" i="1"/>
  <c r="I944" i="1"/>
  <c r="I945" i="1"/>
  <c r="I946" i="1"/>
  <c r="I947" i="1"/>
  <c r="I419" i="1"/>
  <c r="I420" i="1"/>
  <c r="I421" i="1"/>
  <c r="I422" i="1"/>
  <c r="I948" i="1"/>
  <c r="I949" i="1"/>
  <c r="I423" i="1"/>
  <c r="I424" i="1"/>
  <c r="I425" i="1"/>
  <c r="I950" i="1"/>
  <c r="I951" i="1"/>
  <c r="I426" i="1"/>
  <c r="I952" i="1"/>
  <c r="I427" i="1"/>
  <c r="I428" i="1"/>
  <c r="I429" i="1"/>
  <c r="I430" i="1"/>
  <c r="I431" i="1"/>
  <c r="I432" i="1"/>
  <c r="I433" i="1"/>
  <c r="I434" i="1"/>
  <c r="I953" i="1"/>
  <c r="I954" i="1"/>
  <c r="I435" i="1"/>
  <c r="I955" i="1"/>
  <c r="I956" i="1"/>
  <c r="I957" i="1"/>
  <c r="I958" i="1"/>
  <c r="I959" i="1"/>
  <c r="I960" i="1"/>
  <c r="I436" i="1"/>
  <c r="I437" i="1"/>
  <c r="I438" i="1"/>
  <c r="I961" i="1"/>
  <c r="I439" i="1"/>
  <c r="I962" i="1"/>
  <c r="I440" i="1"/>
  <c r="I963" i="1"/>
  <c r="I441" i="1"/>
  <c r="I442" i="1"/>
  <c r="I964" i="1"/>
  <c r="I965" i="1"/>
  <c r="I443" i="1"/>
  <c r="I444" i="1"/>
  <c r="I445" i="1"/>
  <c r="I966" i="1"/>
  <c r="I446" i="1"/>
  <c r="I967" i="1"/>
  <c r="I447" i="1"/>
  <c r="I968" i="1"/>
  <c r="I448" i="1"/>
  <c r="I969" i="1"/>
  <c r="I970" i="1"/>
  <c r="I449" i="1"/>
  <c r="I971" i="1"/>
  <c r="I450" i="1"/>
  <c r="I451" i="1"/>
  <c r="I452" i="1"/>
  <c r="I972" i="1"/>
  <c r="I973" i="1"/>
  <c r="I974" i="1"/>
  <c r="I453" i="1"/>
  <c r="I454" i="1"/>
  <c r="I455" i="1"/>
  <c r="I456" i="1"/>
  <c r="I975" i="1"/>
  <c r="I457" i="1"/>
  <c r="I976" i="1"/>
  <c r="I977" i="1"/>
  <c r="I978" i="1"/>
  <c r="I458" i="1"/>
  <c r="I459" i="1"/>
  <c r="I979" i="1"/>
  <c r="I980" i="1"/>
  <c r="I981" i="1"/>
  <c r="I982" i="1"/>
  <c r="I983" i="1"/>
  <c r="I460" i="1"/>
  <c r="I984" i="1"/>
  <c r="I461" i="1"/>
  <c r="I985" i="1"/>
  <c r="I986" i="1"/>
  <c r="I987" i="1"/>
  <c r="I988" i="1"/>
  <c r="I462" i="1"/>
  <c r="I463" i="1"/>
  <c r="I464" i="1"/>
  <c r="I989" i="1"/>
  <c r="I990" i="1"/>
  <c r="I465" i="1"/>
  <c r="I991" i="1"/>
  <c r="I466" i="1"/>
  <c r="I992" i="1"/>
  <c r="I993" i="1"/>
  <c r="I467" i="1"/>
  <c r="I994" i="1"/>
  <c r="I995" i="1"/>
  <c r="I996" i="1"/>
  <c r="I997" i="1"/>
  <c r="I998" i="1"/>
  <c r="I999" i="1"/>
  <c r="I1000" i="1"/>
  <c r="I468" i="1"/>
  <c r="I1001" i="1"/>
  <c r="I469" i="1"/>
  <c r="I470" i="1"/>
  <c r="I1002" i="1"/>
  <c r="I1003" i="1"/>
  <c r="I1004" i="1"/>
  <c r="I471" i="1"/>
  <c r="I1005" i="1"/>
  <c r="I1006" i="1"/>
  <c r="I472" i="1"/>
  <c r="I473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474" i="1"/>
  <c r="I476" i="1"/>
</calcChain>
</file>

<file path=xl/sharedStrings.xml><?xml version="1.0" encoding="utf-8"?>
<sst xmlns="http://schemas.openxmlformats.org/spreadsheetml/2006/main" count="13638" uniqueCount="1243">
  <si>
    <t>authors</t>
  </si>
  <si>
    <t>year</t>
  </si>
  <si>
    <t>journal</t>
  </si>
  <si>
    <t>marine fish (y/n)</t>
  </si>
  <si>
    <t>msat (y/n)</t>
  </si>
  <si>
    <t>wild pop (y/n)</t>
  </si>
  <si>
    <t>non-EST (y/n)</t>
  </si>
  <si>
    <t>included</t>
  </si>
  <si>
    <t>y</t>
  </si>
  <si>
    <t>Adelir-Alves et al.</t>
  </si>
  <si>
    <t>Marine Biology Research</t>
  </si>
  <si>
    <t>n</t>
  </si>
  <si>
    <t>Marine Ecology Progress Series</t>
  </si>
  <si>
    <t>Adrian, Lack &amp; Kamel</t>
  </si>
  <si>
    <t>Afranas'ev et al.</t>
  </si>
  <si>
    <t>Russian Journal of Marine Biology</t>
  </si>
  <si>
    <t>Agawa et al.</t>
  </si>
  <si>
    <t>Aquaculture Research</t>
  </si>
  <si>
    <t>Aglieri et al.</t>
  </si>
  <si>
    <t>PLoS ONE</t>
  </si>
  <si>
    <t>Agnait et al.</t>
  </si>
  <si>
    <t>Invading Nature - Springer Series in Invasion Ecology</t>
  </si>
  <si>
    <t>Agostini et al.</t>
  </si>
  <si>
    <t>Polar Biology</t>
  </si>
  <si>
    <t>Journal of Biogeography</t>
  </si>
  <si>
    <t>Aguila et al.</t>
  </si>
  <si>
    <t>Al-Humaidhi, Wilson &amp; Young</t>
  </si>
  <si>
    <t>Fisheries Research</t>
  </si>
  <si>
    <t>Albayrak, Sengor &amp; Yoruk</t>
  </si>
  <si>
    <t>Israeli Journal of Aquaculture - Bamidgeh</t>
  </si>
  <si>
    <t>Albrecht et al.</t>
  </si>
  <si>
    <t>Journal of Crustacean Biology</t>
  </si>
  <si>
    <t>Almojil, Cliff &amp; Spaet</t>
  </si>
  <si>
    <t>Ecology &amp; Evolution</t>
  </si>
  <si>
    <t>Alpermann et al.</t>
  </si>
  <si>
    <t>Conservation Genetics Resources</t>
  </si>
  <si>
    <t>Journal of the World Aquaculture Society</t>
  </si>
  <si>
    <t>An et al.</t>
  </si>
  <si>
    <t>Genes &amp; Genomics</t>
  </si>
  <si>
    <t>International Journal of Molecular Sciences</t>
  </si>
  <si>
    <t>An, Lee &amp; Hong</t>
  </si>
  <si>
    <t>Animal Cells and Systems</t>
  </si>
  <si>
    <t>Biochemical Systematics and Ecology</t>
  </si>
  <si>
    <t>An, Lee &amp; Dong</t>
  </si>
  <si>
    <t>An, Lee &amp; Park</t>
  </si>
  <si>
    <t>Genetics and Molecular Research</t>
  </si>
  <si>
    <t>Molecular Biology Reports</t>
  </si>
  <si>
    <t>Anderson &amp; Karel</t>
  </si>
  <si>
    <t>Fishery Bulletin</t>
  </si>
  <si>
    <t>Andre et al.</t>
  </si>
  <si>
    <t>Heredity</t>
  </si>
  <si>
    <t>Andreev et al.</t>
  </si>
  <si>
    <t>Andreotti et al.</t>
  </si>
  <si>
    <t>Andrews et al.</t>
  </si>
  <si>
    <t>Antoni &amp; Saillant</t>
  </si>
  <si>
    <t>Molecular Ecology</t>
  </si>
  <si>
    <t>Antoniou et al.</t>
  </si>
  <si>
    <t>Journal of Biological Research - Thessaloniki</t>
  </si>
  <si>
    <t>Araneda et al.</t>
  </si>
  <si>
    <t>Latin American Journal of Aquatic Research</t>
  </si>
  <si>
    <t>Arechavala-Lopez et al.</t>
  </si>
  <si>
    <t>Hydrobiologia</t>
  </si>
  <si>
    <t>Reviews in Aquaculture</t>
  </si>
  <si>
    <t>Reviews in Fisheries Science &amp; Aquaculture</t>
  </si>
  <si>
    <t>Arevalo et al.</t>
  </si>
  <si>
    <t>Arfuso et al.</t>
  </si>
  <si>
    <t>Cahiers De Biologie Marine</t>
  </si>
  <si>
    <t>Arriesgado et al.</t>
  </si>
  <si>
    <t>Aquatic Ecology</t>
  </si>
  <si>
    <t>Atanassov et al.</t>
  </si>
  <si>
    <t>Biotechnology &amp; Biotechnological Equipment</t>
  </si>
  <si>
    <t>Avise</t>
  </si>
  <si>
    <t>Bae &amp; Suk</t>
  </si>
  <si>
    <t>Bae, Kim &amp; Kim</t>
  </si>
  <si>
    <t>Baek et al.</t>
  </si>
  <si>
    <t>BMC Evolutionary Biology</t>
  </si>
  <si>
    <t>Baetscher et al.</t>
  </si>
  <si>
    <t>Bai et al.</t>
  </si>
  <si>
    <t>Animal</t>
  </si>
  <si>
    <t>Baibai et al.</t>
  </si>
  <si>
    <t>Reviews in Fish Biology and Fisheries</t>
  </si>
  <si>
    <t>Baillie, Hynes &amp; Prodohl</t>
  </si>
  <si>
    <t>Bailleul et al.</t>
  </si>
  <si>
    <t>Evolutionary Applications</t>
  </si>
  <si>
    <t>Baltazar-Soares &amp; Elzaguirre</t>
  </si>
  <si>
    <t>Banks et al.</t>
  </si>
  <si>
    <t>Animal Genetics</t>
  </si>
  <si>
    <t>Barmintseva et al.</t>
  </si>
  <si>
    <t>Russian Journal of Genetics</t>
  </si>
  <si>
    <t>Barnes et al.</t>
  </si>
  <si>
    <t>Marine and Freshwater Research</t>
  </si>
  <si>
    <t>Bartakova, Bryja &amp; Reichard</t>
  </si>
  <si>
    <t>Bartakova et al.</t>
  </si>
  <si>
    <t>Molecular Phylogenetics and Evolution</t>
  </si>
  <si>
    <t>Barton et al.</t>
  </si>
  <si>
    <t>Baumsteiger &amp; Aguilar</t>
  </si>
  <si>
    <t>Bayha et al.</t>
  </si>
  <si>
    <t>Biological Invasions</t>
  </si>
  <si>
    <t>Beacham et al.</t>
  </si>
  <si>
    <t>Transactions of the American Fisheries Society</t>
  </si>
  <si>
    <t>Beacham, Jonsen &amp; Wallace</t>
  </si>
  <si>
    <t>Marine and Coastal Fisheries</t>
  </si>
  <si>
    <t>Bech et al.</t>
  </si>
  <si>
    <t>Beebe et al.</t>
  </si>
  <si>
    <t>PLoS Neglected Tropical Diseases</t>
  </si>
  <si>
    <t>Behrmann et al.</t>
  </si>
  <si>
    <t>Journal of Agricultural and Food Chemistry</t>
  </si>
  <si>
    <t>Bekkevold et al.</t>
  </si>
  <si>
    <t>Ecology of Freshwater Fish</t>
  </si>
  <si>
    <t>Beldade et al.</t>
  </si>
  <si>
    <t>Bell</t>
  </si>
  <si>
    <t>Marine Ecology - an Evolutionary Perspective</t>
  </si>
  <si>
    <t>Beltran et al.</t>
  </si>
  <si>
    <t>Benevides et al.</t>
  </si>
  <si>
    <t>Benham, Supernault &amp; Burton</t>
  </si>
  <si>
    <t>Journal of Experimental Marine Biology and Ecology</t>
  </si>
  <si>
    <t>Bennett et al.</t>
  </si>
  <si>
    <t>African Journal of Marine Science</t>
  </si>
  <si>
    <t>Bentley et al.</t>
  </si>
  <si>
    <t>Bernard et al.</t>
  </si>
  <si>
    <t>Bernard, Feldheim &amp; Shivji</t>
  </si>
  <si>
    <t>Bernardi et al.</t>
  </si>
  <si>
    <t>Bernas et al.</t>
  </si>
  <si>
    <t>Fisheries Management and Ecology</t>
  </si>
  <si>
    <t>Berrebi et al.</t>
  </si>
  <si>
    <t>Berry et al.</t>
  </si>
  <si>
    <t>Fisheries Oceanography</t>
  </si>
  <si>
    <t>Bertolini et al.</t>
  </si>
  <si>
    <t>Marine Genomics</t>
  </si>
  <si>
    <t>Bertolotti et al.</t>
  </si>
  <si>
    <t>Peerj</t>
  </si>
  <si>
    <t>Berumen et al.</t>
  </si>
  <si>
    <t>Bester-van der Merwe et al.</t>
  </si>
  <si>
    <t>Conservation Genetics</t>
  </si>
  <si>
    <t>Bodur, Tsigenopoulos &amp; Cagatay</t>
  </si>
  <si>
    <t>Turkish Journal of Fisheries and Aquatic Sciences</t>
  </si>
  <si>
    <t>Bodur</t>
  </si>
  <si>
    <t>Pakistan Journal of Agricultural Sciences</t>
  </si>
  <si>
    <t>Bohling, Von Bargen &amp; Bahls</t>
  </si>
  <si>
    <t>Boissin et al.</t>
  </si>
  <si>
    <t>Scientific Reports</t>
  </si>
  <si>
    <t>Bond et al.</t>
  </si>
  <si>
    <t>Bonin et al.</t>
  </si>
  <si>
    <t>Marine Biodiversity</t>
  </si>
  <si>
    <t>Borovski et al.</t>
  </si>
  <si>
    <t>Borrell et al.</t>
  </si>
  <si>
    <t>Journal of Fish Biology</t>
  </si>
  <si>
    <t>ICES Journal of Marine Science</t>
  </si>
  <si>
    <t>Borsa et al.</t>
  </si>
  <si>
    <t>Boulton et al.</t>
  </si>
  <si>
    <t>Aquaculture</t>
  </si>
  <si>
    <t>Bouza et al.</t>
  </si>
  <si>
    <t>BMC Genetics</t>
  </si>
  <si>
    <t>Bowen et al.</t>
  </si>
  <si>
    <t>Bulletin of Marine Science</t>
  </si>
  <si>
    <t>Bozano et al.</t>
  </si>
  <si>
    <t>Biology and Environment - Proceedings of the Royal Irish Academy</t>
  </si>
  <si>
    <t>Bradbury et al.</t>
  </si>
  <si>
    <t>Canadian Journal of Fisheries and Aquatic Sciences</t>
  </si>
  <si>
    <t>Bradman et al.</t>
  </si>
  <si>
    <t>Broderick et al.</t>
  </si>
  <si>
    <t>Brodnik et al.</t>
  </si>
  <si>
    <t>Buchholz-Sorensen &amp; Vella</t>
  </si>
  <si>
    <t>Buonaccorsi et al.</t>
  </si>
  <si>
    <t>Journal of Heredity</t>
  </si>
  <si>
    <t>Buonaccorsi &amp; Raybuck</t>
  </si>
  <si>
    <t>Burcea et al.</t>
  </si>
  <si>
    <t>Acta Zoologica Academiae Scientarium Hngaricae</t>
  </si>
  <si>
    <t>Burford, Bernardi &amp; Carr</t>
  </si>
  <si>
    <t>Butkauskas et al.</t>
  </si>
  <si>
    <t>Acta Ichthyologica Et Piscatoria</t>
  </si>
  <si>
    <t>Byrne, Bernardi &amp; Avise</t>
  </si>
  <si>
    <t>Caccavo et al.</t>
  </si>
  <si>
    <t>Calo et al.</t>
  </si>
  <si>
    <t>Calvelo et al.</t>
  </si>
  <si>
    <t>Gene Reports</t>
  </si>
  <si>
    <t>Campana et al.</t>
  </si>
  <si>
    <t>Canales-Aguirre et al.</t>
  </si>
  <si>
    <t>Candy et al.</t>
  </si>
  <si>
    <t>Molecular Ecology Resources</t>
  </si>
  <si>
    <t>Cannas et al.</t>
  </si>
  <si>
    <t>Aquatic Conservation - Marine and Freshwater Ecosystems</t>
  </si>
  <si>
    <t>Cardenas et al.</t>
  </si>
  <si>
    <t>Cardenosa, Hyde &amp; Caballero</t>
  </si>
  <si>
    <t>Carlsson et al.</t>
  </si>
  <si>
    <t>Deep-Sea Research Part I - Oceanographic Research Papers</t>
  </si>
  <si>
    <t>Carreon-Martinez et al.</t>
  </si>
  <si>
    <t>Carson et al.</t>
  </si>
  <si>
    <t>Casilagan, Juinio-Menez &amp; Crandall</t>
  </si>
  <si>
    <t>Castillo-Cardenas et al.</t>
  </si>
  <si>
    <t>Tree Genetics &amp; Genomes</t>
  </si>
  <si>
    <t>Castillo-Olguin, Uribe-Alcocer &amp; Diaz-Jaimes</t>
  </si>
  <si>
    <t>Ciencias Marinas</t>
  </si>
  <si>
    <t>Catarino et al.</t>
  </si>
  <si>
    <t>Cauwelier et al.</t>
  </si>
  <si>
    <t>Ceballos et al.</t>
  </si>
  <si>
    <t>Cerda et al.</t>
  </si>
  <si>
    <t>Journal of Applied Ichthyology</t>
  </si>
  <si>
    <t>Chabot, Hawk &amp; Allen</t>
  </si>
  <si>
    <t>Chai et al.</t>
  </si>
  <si>
    <t>Zoological Studies</t>
  </si>
  <si>
    <t>Chaoui et al.</t>
  </si>
  <si>
    <t>Chapman et al.</t>
  </si>
  <si>
    <t>Chassaing et al.</t>
  </si>
  <si>
    <t>Chaturvedi et al.</t>
  </si>
  <si>
    <t>Chavanne et al.</t>
  </si>
  <si>
    <t>Chen et al.</t>
  </si>
  <si>
    <t>Marine Biotechnology</t>
  </si>
  <si>
    <t>Chen &amp; Cheng</t>
  </si>
  <si>
    <t>Cheng et al.</t>
  </si>
  <si>
    <t>Cheng, Zhu &amp; Chen</t>
  </si>
  <si>
    <t>Chiesa et al.</t>
  </si>
  <si>
    <t>Chu et al.</t>
  </si>
  <si>
    <t>Journal of Ocean University of China</t>
  </si>
  <si>
    <t>Cisneros-Mata et al.</t>
  </si>
  <si>
    <t>Clark et al.</t>
  </si>
  <si>
    <t>Clarke et al.</t>
  </si>
  <si>
    <t>Clusa et al.</t>
  </si>
  <si>
    <t>Cocca et al.</t>
  </si>
  <si>
    <t>Comparative Cytogenetics</t>
  </si>
  <si>
    <t>Collins et al.</t>
  </si>
  <si>
    <t>Coppe et al.</t>
  </si>
  <si>
    <t>Cordero et al.</t>
  </si>
  <si>
    <t>Cordova-Alarcon et al.</t>
  </si>
  <si>
    <t>Frontiers in Marine Science</t>
  </si>
  <si>
    <t>Corrigan et al.</t>
  </si>
  <si>
    <t>Frontiers in Ecology &amp; Evolution</t>
  </si>
  <si>
    <t>Coscia &amp; Mariani</t>
  </si>
  <si>
    <t>Biological Journal of the Linnean Society</t>
  </si>
  <si>
    <t>Coscia et al.</t>
  </si>
  <si>
    <t>Costa et al.</t>
  </si>
  <si>
    <t>Zebrafish</t>
  </si>
  <si>
    <t>Cote et al.</t>
  </si>
  <si>
    <t>Couceiro et al.</t>
  </si>
  <si>
    <t>Aquatic Living Resources</t>
  </si>
  <si>
    <t>Couvray et al.</t>
  </si>
  <si>
    <t>Journal of Shellfish Research</t>
  </si>
  <si>
    <t>Coykendall &amp; Morrison</t>
  </si>
  <si>
    <t>Cruz-Hernandez</t>
  </si>
  <si>
    <t>Cueller-Pinzon et al.</t>
  </si>
  <si>
    <t>Cure et al.</t>
  </si>
  <si>
    <t>Cushman et al.</t>
  </si>
  <si>
    <t>Cuveliers et al.</t>
  </si>
  <si>
    <t>D'Aloia et al.</t>
  </si>
  <si>
    <t>D'Anatro, Pereira &amp; Lessa</t>
  </si>
  <si>
    <t>Environmental Biology of Fishes</t>
  </si>
  <si>
    <t>D'Anatro</t>
  </si>
  <si>
    <t>Estuaries and Coasts</t>
  </si>
  <si>
    <t>D'Arcy, Mirimin &amp; FitzGerald</t>
  </si>
  <si>
    <t>Dahle et al.</t>
  </si>
  <si>
    <t>Dalongeville et al.</t>
  </si>
  <si>
    <t>Daly-Engel et al.</t>
  </si>
  <si>
    <t>Damerau et al.</t>
  </si>
  <si>
    <t>Damerau, Salzburger &amp; Hanel</t>
  </si>
  <si>
    <t>Dammannagoda, Hurwood &amp; Mather</t>
  </si>
  <si>
    <t>Darden et al.</t>
  </si>
  <si>
    <t>Daule et al.</t>
  </si>
  <si>
    <t>Daum &amp; Flannery</t>
  </si>
  <si>
    <t>Davies et al.</t>
  </si>
  <si>
    <t>Davoren &amp; Halden</t>
  </si>
  <si>
    <t>de la Harpe et al.</t>
  </si>
  <si>
    <t>de la Serrana et al.</t>
  </si>
  <si>
    <t>De Luna et al.</t>
  </si>
  <si>
    <t>De Luca et al.</t>
  </si>
  <si>
    <t>Journal of Evolutionary Biology</t>
  </si>
  <si>
    <t>de Verdal et al.</t>
  </si>
  <si>
    <t>Delaval et al.</t>
  </si>
  <si>
    <t>Deng et al.</t>
  </si>
  <si>
    <t>Pakistan Journal of Zoology</t>
  </si>
  <si>
    <t>Denson et al.</t>
  </si>
  <si>
    <t>North American Journal of Fisheries Management</t>
  </si>
  <si>
    <t>Di Franco et al.</t>
  </si>
  <si>
    <t>Dias et al.</t>
  </si>
  <si>
    <t>Diaz et al.</t>
  </si>
  <si>
    <t>European Journal of Phycology</t>
  </si>
  <si>
    <t>Diaz-Ferguson et al.</t>
  </si>
  <si>
    <t>DiBattista, Feldheim &amp; Bowen</t>
  </si>
  <si>
    <t>DiBattista et al.</t>
  </si>
  <si>
    <t>Journal of Biogeogrpahy</t>
  </si>
  <si>
    <t>Dick, Shurin &amp; Taylor</t>
  </si>
  <si>
    <t>Dierking et al.</t>
  </si>
  <si>
    <t>Diopere et al.</t>
  </si>
  <si>
    <t>Divya et al.</t>
  </si>
  <si>
    <t>Docker, Mandrak &amp; Heath</t>
  </si>
  <si>
    <t>Docker &amp; Hume</t>
  </si>
  <si>
    <t>Fish and Fisheries Series</t>
  </si>
  <si>
    <t>Dohna et al.</t>
  </si>
  <si>
    <t>Dolby et al.</t>
  </si>
  <si>
    <t>Domingos et al.</t>
  </si>
  <si>
    <t>Domingos, Smith-Keune &amp; Jerry</t>
  </si>
  <si>
    <t>Domingues et al.</t>
  </si>
  <si>
    <t>Dominguez-Contreras et al.</t>
  </si>
  <si>
    <t>Molluscan Research</t>
  </si>
  <si>
    <t>Dor et al.</t>
  </si>
  <si>
    <t>G3 - Genes Genomes Genetics</t>
  </si>
  <si>
    <t>Doyle et al.</t>
  </si>
  <si>
    <t>Journal of Mammalogy</t>
  </si>
  <si>
    <t>Drinan et al.</t>
  </si>
  <si>
    <t>Drywa et al.</t>
  </si>
  <si>
    <t>Dubey et al.</t>
  </si>
  <si>
    <t>Veterinary Parasitology</t>
  </si>
  <si>
    <t>Dudu et al.</t>
  </si>
  <si>
    <t>Duncan et al.</t>
  </si>
  <si>
    <t>Fish Physiology and Biochemistry</t>
  </si>
  <si>
    <t>Eble et al.</t>
  </si>
  <si>
    <t>Edvardsen et al.</t>
  </si>
  <si>
    <t>Comparative Biochemistry and Physiology D - Genomics &amp; Proteomics</t>
  </si>
  <si>
    <t>Elriksson &amp; Arnason</t>
  </si>
  <si>
    <t>Elglid et al.</t>
  </si>
  <si>
    <t>Ellis et al.</t>
  </si>
  <si>
    <t>Elphie et al.</t>
  </si>
  <si>
    <t>Eo, Doyle &amp; DeWoody</t>
  </si>
  <si>
    <t>Journal of Zoology</t>
  </si>
  <si>
    <t>Evankow et al.</t>
  </si>
  <si>
    <t>Exadactylos et al.</t>
  </si>
  <si>
    <t>Animals</t>
  </si>
  <si>
    <t>Fain</t>
  </si>
  <si>
    <t>American Fisheries Society Symposium</t>
  </si>
  <si>
    <t>Farhadi et al.</t>
  </si>
  <si>
    <t>Faria et al.</t>
  </si>
  <si>
    <t>Faulks &amp; Ostman</t>
  </si>
  <si>
    <t>Fauvelot &amp; Borsa</t>
  </si>
  <si>
    <t>Feiner et al.</t>
  </si>
  <si>
    <t>Feldheim et al.</t>
  </si>
  <si>
    <t>Felix-Hackradt et al.</t>
  </si>
  <si>
    <t>Marine Environmental Research</t>
  </si>
  <si>
    <t>Fernandes et al.</t>
  </si>
  <si>
    <t>Aquaculture International</t>
  </si>
  <si>
    <t>Fernandez-Silva et al.</t>
  </si>
  <si>
    <t>Ferrada-Fuentes et al.</t>
  </si>
  <si>
    <t>Feutry et al.</t>
  </si>
  <si>
    <t>Filatova et al.</t>
  </si>
  <si>
    <t>Zoologichesky Zhurnal</t>
  </si>
  <si>
    <t>Biology Bulletin</t>
  </si>
  <si>
    <t>Flannery et al.</t>
  </si>
  <si>
    <t>Fontaine et al.</t>
  </si>
  <si>
    <t>Proceedings of the National Academy of Sciences</t>
  </si>
  <si>
    <t>Foster et al.</t>
  </si>
  <si>
    <t>Frable et al.</t>
  </si>
  <si>
    <t>Franchini et al.</t>
  </si>
  <si>
    <t>Fratini et al.</t>
  </si>
  <si>
    <t>Frederich, Liu &amp; Dai</t>
  </si>
  <si>
    <t>Evolutionary Biology</t>
  </si>
  <si>
    <t>Froeschke &amp; von der Heyden</t>
  </si>
  <si>
    <t>Advances in Parasitology</t>
  </si>
  <si>
    <t>Fruciano et al.</t>
  </si>
  <si>
    <t>Fru et al.</t>
  </si>
  <si>
    <t>Gaither et al.</t>
  </si>
  <si>
    <t>Galindo, Loher &amp; Hauser</t>
  </si>
  <si>
    <t>Gall et al.</t>
  </si>
  <si>
    <t>Galvao &amp; Hilsdorf</t>
  </si>
  <si>
    <t>Gao et al.</t>
  </si>
  <si>
    <t>Harmful Algae</t>
  </si>
  <si>
    <t>Garber et al.</t>
  </si>
  <si>
    <t>Aquaculture Association of Canada - Special Publication</t>
  </si>
  <si>
    <t>Garcia et al.</t>
  </si>
  <si>
    <t>Garcia-Celdran et al.</t>
  </si>
  <si>
    <t>Gardner et al.</t>
  </si>
  <si>
    <t>Reviews in Fisheries Science</t>
  </si>
  <si>
    <t>Garofalo et al.</t>
  </si>
  <si>
    <t>Gaspari et al.</t>
  </si>
  <si>
    <t>Gatins et al.</t>
  </si>
  <si>
    <t>Geng et al.</t>
  </si>
  <si>
    <t>Genner et al.</t>
  </si>
  <si>
    <t>Gessner et al.</t>
  </si>
  <si>
    <t>Gesto, Marcucci &amp; De Carli</t>
  </si>
  <si>
    <t>Informes Cientificos Y Tecnicos</t>
  </si>
  <si>
    <t>Getlekha et al.</t>
  </si>
  <si>
    <t>Genetica</t>
  </si>
  <si>
    <t>Gharrett, Riley &amp; Spencer</t>
  </si>
  <si>
    <t>Ghasemi &amp; Shadi</t>
  </si>
  <si>
    <t>Ghasemi et al.</t>
  </si>
  <si>
    <t>Iranian Journal of Fisheries Sciences</t>
  </si>
  <si>
    <t>Gilbey et al.</t>
  </si>
  <si>
    <t>Gilkolaei, Kavan &amp; Safari</t>
  </si>
  <si>
    <t>Journal of Agricultural Science and Technology</t>
  </si>
  <si>
    <t>Giresi et al.</t>
  </si>
  <si>
    <t>Gkafas et al.</t>
  </si>
  <si>
    <t>Aquatic Biology</t>
  </si>
  <si>
    <t>Glover et al.</t>
  </si>
  <si>
    <t>Gold et al.</t>
  </si>
  <si>
    <t>Gong et al.</t>
  </si>
  <si>
    <t>Gonzalez, Gallagher &amp; Caballero</t>
  </si>
  <si>
    <t>Gonzalez, Aritaki &amp; Taniguchi</t>
  </si>
  <si>
    <t>Fisheries Science</t>
  </si>
  <si>
    <t>Gonzalez et al.</t>
  </si>
  <si>
    <t>Gonzalez-Wanguemert et al.</t>
  </si>
  <si>
    <t>Journal of Sea Research</t>
  </si>
  <si>
    <t>Gonzalez-Wanguemert &amp; Perez-Ruzafa</t>
  </si>
  <si>
    <t>Gonzalez-Wanguemert &amp; Vergara-Chen</t>
  </si>
  <si>
    <t>Helgoland Marine Research</t>
  </si>
  <si>
    <t>Goodwin et al.</t>
  </si>
  <si>
    <t>Freshwater Biology</t>
  </si>
  <si>
    <t>Gordeeva</t>
  </si>
  <si>
    <t>Journal of Ichthyology</t>
  </si>
  <si>
    <t>Grant et al.</t>
  </si>
  <si>
    <t>Green et al.</t>
  </si>
  <si>
    <t>Gu et al.</t>
  </si>
  <si>
    <t>Frontiers in Cellular and Infection Microbiology</t>
  </si>
  <si>
    <t>Guinand et al.</t>
  </si>
  <si>
    <t>Gunnarsson et al.</t>
  </si>
  <si>
    <t>Guo et al.</t>
  </si>
  <si>
    <t>Gwilliam et al.</t>
  </si>
  <si>
    <t>Haffray et al.</t>
  </si>
  <si>
    <t>Han et al.</t>
  </si>
  <si>
    <t>Chinese Journal of Oceanology and Limnology</t>
  </si>
  <si>
    <t>Hannan et al.</t>
  </si>
  <si>
    <t>Hargrove et al.</t>
  </si>
  <si>
    <t>Harrang et al.</t>
  </si>
  <si>
    <t>Harris, Hutchinson &amp; Wildes</t>
  </si>
  <si>
    <t>Harrison et al.</t>
  </si>
  <si>
    <t>Hart et al.</t>
  </si>
  <si>
    <t>Hasoon et al.</t>
  </si>
  <si>
    <t>In Vitro Cellular &amp; Developmental Biology - Animal</t>
  </si>
  <si>
    <t>Hasselman et al.</t>
  </si>
  <si>
    <t>Hausdorf, Wilkens &amp; Strecker</t>
  </si>
  <si>
    <t>He et al.</t>
  </si>
  <si>
    <t>Healey et al.</t>
  </si>
  <si>
    <t>Helyar et al.</t>
  </si>
  <si>
    <t>Hemmer-Hansen et al.</t>
  </si>
  <si>
    <t>Molecular Ecology Resouruces</t>
  </si>
  <si>
    <t>Henriques, Serrao &amp; Gonzalez-Wanguemert</t>
  </si>
  <si>
    <t>Henriques, McKeown &amp; Shaw</t>
  </si>
  <si>
    <t>Henriques et al.</t>
  </si>
  <si>
    <t>Heras et al.</t>
  </si>
  <si>
    <t>Hermida et al.</t>
  </si>
  <si>
    <t>Hernandez-Garcia et al.</t>
  </si>
  <si>
    <t>Hernandez-Vidal et al.</t>
  </si>
  <si>
    <t>Revista De Biologia Tropical</t>
  </si>
  <si>
    <t>Hernawan et al.</t>
  </si>
  <si>
    <t>Herrera et al.</t>
  </si>
  <si>
    <t>Biology Letters</t>
  </si>
  <si>
    <t>Hess et al.</t>
  </si>
  <si>
    <t>Hillen et al.</t>
  </si>
  <si>
    <t>Hirase et al.</t>
  </si>
  <si>
    <t>Hoffman et al.</t>
  </si>
  <si>
    <t>Hoffman, Morris &amp; Zanatta</t>
  </si>
  <si>
    <t>Freshwater Science</t>
  </si>
  <si>
    <t>Hollenbeck, Portnoy &amp; Gold</t>
  </si>
  <si>
    <t>Hollenbeck et al.</t>
  </si>
  <si>
    <t>Horne et al.</t>
  </si>
  <si>
    <t>Horreo et al.</t>
  </si>
  <si>
    <t>Global Change Biology</t>
  </si>
  <si>
    <t>Horreo , Machado-Schiaffino &amp; Garcia-Vazquez</t>
  </si>
  <si>
    <t>Forensic Science International</t>
  </si>
  <si>
    <t>Hou et al.</t>
  </si>
  <si>
    <t>BMC Genomics</t>
  </si>
  <si>
    <t>Hu et al.</t>
  </si>
  <si>
    <t>Huey et al.</t>
  </si>
  <si>
    <t>Hughes et al.</t>
  </si>
  <si>
    <t>Hui, Kochzius &amp; Leese</t>
  </si>
  <si>
    <t>Hull et al.</t>
  </si>
  <si>
    <t>Hurtado et al.</t>
  </si>
  <si>
    <t>Huyghe &amp; Kochzius</t>
  </si>
  <si>
    <t>Hwang et al.</t>
  </si>
  <si>
    <t>Fish &amp; Shellfish Immunology</t>
  </si>
  <si>
    <t>Ibarra-Zatarain et al.</t>
  </si>
  <si>
    <t>Ikediashi, Billington &amp; Stevens</t>
  </si>
  <si>
    <t>Immier et al.</t>
  </si>
  <si>
    <t>Imsland et al.</t>
  </si>
  <si>
    <t>Islam et al.</t>
  </si>
  <si>
    <t>Jackson et al.</t>
  </si>
  <si>
    <t>Jahnke et al.</t>
  </si>
  <si>
    <t>Jakobsdottir et al.</t>
  </si>
  <si>
    <t>Jansson et al.</t>
  </si>
  <si>
    <t>Jaris, Brown &amp; Proestou</t>
  </si>
  <si>
    <t>Jarvi-Laturi et al.</t>
  </si>
  <si>
    <t>Jeffrey et al.</t>
  </si>
  <si>
    <t>Jenkins, Ishengoma &amp; Rhode</t>
  </si>
  <si>
    <t>Johansson et al.</t>
  </si>
  <si>
    <t>Johnsen et al.</t>
  </si>
  <si>
    <t>Johnson et al.</t>
  </si>
  <si>
    <t>Jonsdottir et al.</t>
  </si>
  <si>
    <t>Jorgensen et al.</t>
  </si>
  <si>
    <t>Jue, Coleman &amp; Koenig</t>
  </si>
  <si>
    <t>Jue et al.</t>
  </si>
  <si>
    <t>Jueterbock et al.</t>
  </si>
  <si>
    <t>Kang et al.</t>
  </si>
  <si>
    <t>Karahan et al.</t>
  </si>
  <si>
    <t>Fresenius Environmental Bulletin</t>
  </si>
  <si>
    <t>Karl, Castro &amp; Garia</t>
  </si>
  <si>
    <t>Kasapidis et al.</t>
  </si>
  <si>
    <t>Scientia Marina</t>
  </si>
  <si>
    <t>Kashiri et al.</t>
  </si>
  <si>
    <t>Animal Biology</t>
  </si>
  <si>
    <t>Kempter et al.</t>
  </si>
  <si>
    <t>ActaIchthyologica Et Piscatoria</t>
  </si>
  <si>
    <t>Food Chemistry</t>
  </si>
  <si>
    <t>Kenchington et al.</t>
  </si>
  <si>
    <t>Kennington et al.</t>
  </si>
  <si>
    <t>Kijewska, Wiecaszek &amp; Kijewski</t>
  </si>
  <si>
    <t>Kim et al.</t>
  </si>
  <si>
    <t>King et al.</t>
  </si>
  <si>
    <t>Kinitz et al.</t>
  </si>
  <si>
    <t>Ecological Indicators</t>
  </si>
  <si>
    <t>Kitada et al.</t>
  </si>
  <si>
    <t>Kitada</t>
  </si>
  <si>
    <t>Kitada, Nakajima &amp; Hamasaki</t>
  </si>
  <si>
    <t>Kitada, Nakajima &amp; Kishino</t>
  </si>
  <si>
    <t>Kitanishi et al.</t>
  </si>
  <si>
    <t>Kitson-Walters et al.</t>
  </si>
  <si>
    <t>Klein et al.</t>
  </si>
  <si>
    <t>Klepaker et al.</t>
  </si>
  <si>
    <t>Evolutionary Ecology Research</t>
  </si>
  <si>
    <t>Knibb et al.</t>
  </si>
  <si>
    <t>Knutsen et al.</t>
  </si>
  <si>
    <t>Kohestan-Eskandari et al.</t>
  </si>
  <si>
    <t>Folia Zoologica</t>
  </si>
  <si>
    <t>Kokina et al.</t>
  </si>
  <si>
    <t>Biologica</t>
  </si>
  <si>
    <t>Kokita, Takahashi &amp; Kumada</t>
  </si>
  <si>
    <t>Koijonen, Gross &amp; Koskiniemi</t>
  </si>
  <si>
    <t>Hereditas</t>
  </si>
  <si>
    <t>Kongseng, Phoonsawat &amp; Swatdipong</t>
  </si>
  <si>
    <t>Kousteni, et al.</t>
  </si>
  <si>
    <t>Kousteni et al.</t>
  </si>
  <si>
    <t>Mediterranean Marine Science</t>
  </si>
  <si>
    <t>Kovach, Gharrett &amp; Tailmon</t>
  </si>
  <si>
    <t>Kruck, Innes &amp; Ovenden</t>
  </si>
  <si>
    <t>Krueger-Hadfield et al.</t>
  </si>
  <si>
    <t>Kwan, Ko &amp; Won</t>
  </si>
  <si>
    <t>Lait, Marshall &amp; Carr</t>
  </si>
  <si>
    <t>Lane, Symonds &amp; Ritchie</t>
  </si>
  <si>
    <t>Larson et al.</t>
  </si>
  <si>
    <t>Lasker &amp; Porto-Hannes</t>
  </si>
  <si>
    <t>Lavergne et al.</t>
  </si>
  <si>
    <t>Lawrence, Lyver &amp; Gleeson</t>
  </si>
  <si>
    <t>Emu-Austral Ornithology</t>
  </si>
  <si>
    <t>Lawton et al.</t>
  </si>
  <si>
    <t>Le Boucher et al.</t>
  </si>
  <si>
    <t>Journal of Animal Science</t>
  </si>
  <si>
    <t>Le Bras et al.</t>
  </si>
  <si>
    <t>Le Cam et al.</t>
  </si>
  <si>
    <t>Proceedings of the Royal Society B - Biological Sciences</t>
  </si>
  <si>
    <t>Le Port et al.</t>
  </si>
  <si>
    <t>Lee et al.</t>
  </si>
  <si>
    <t>Lemer &amp; Planes</t>
  </si>
  <si>
    <t>Leon et al.</t>
  </si>
  <si>
    <t>Lerceteau-Kohler et al</t>
  </si>
  <si>
    <t>Lessios &amp; Baums</t>
  </si>
  <si>
    <t>Coral Reefs of the Eastern Tropical Pacific: Persistence and Loss in a Dynamic Environment</t>
  </si>
  <si>
    <t>Levy et al.</t>
  </si>
  <si>
    <t>Li et al.</t>
  </si>
  <si>
    <t>African Journal of Biotechnology</t>
  </si>
  <si>
    <t>Li, Zhong &amp; Wang</t>
  </si>
  <si>
    <t>Zoological Science</t>
  </si>
  <si>
    <t>Limborg et al.</t>
  </si>
  <si>
    <t>Liu, Gao &amp; Liu</t>
  </si>
  <si>
    <t>Liu et al.</t>
  </si>
  <si>
    <t>Ocean Science Journal</t>
  </si>
  <si>
    <t>Liu, Sun &amp; Hurtado</t>
  </si>
  <si>
    <t>Loher et al.</t>
  </si>
  <si>
    <t>Loncar et al.</t>
  </si>
  <si>
    <t>Food Technology and Biotechnology</t>
  </si>
  <si>
    <t>Longmore et al.</t>
  </si>
  <si>
    <t>Lotterhos &amp; Markel</t>
  </si>
  <si>
    <t>Lotterhos, Dick &amp; Haggarty</t>
  </si>
  <si>
    <t>Loukovitis et al.</t>
  </si>
  <si>
    <t>Louro, Power &amp; Canario</t>
  </si>
  <si>
    <t>Louro et al.</t>
  </si>
  <si>
    <t>Lu et al.</t>
  </si>
  <si>
    <t>Luo et al.</t>
  </si>
  <si>
    <t>Lynghammar et al.</t>
  </si>
  <si>
    <t>Ma, Ma &amp; Ma</t>
  </si>
  <si>
    <t>Ma et al.</t>
  </si>
  <si>
    <t>Ma &amp; Chen</t>
  </si>
  <si>
    <t>Gene</t>
  </si>
  <si>
    <t>Macedo et al.</t>
  </si>
  <si>
    <t>Machado-Schiaffino, Juanes &amp; Garcia-Vazquez</t>
  </si>
  <si>
    <t>Biological Conservation</t>
  </si>
  <si>
    <t>Machado-Schiaffino &amp; Garcia-Vazquez</t>
  </si>
  <si>
    <t>Madduppa, Timm &amp; Kochzius</t>
  </si>
  <si>
    <t>Madsen et al.</t>
  </si>
  <si>
    <t>Maduna et al.</t>
  </si>
  <si>
    <t>Magallon-Gayon, Diaz-Jaimes &amp; Uribe-Alcocer</t>
  </si>
  <si>
    <t>Maggi &amp; Gonzalez-Wanguemert</t>
  </si>
  <si>
    <t>Magnanou et al.</t>
  </si>
  <si>
    <t>Malvezzi et al.</t>
  </si>
  <si>
    <t>Mamoozadeh et al.</t>
  </si>
  <si>
    <t>Manchado et al.</t>
  </si>
  <si>
    <t>Genomics in Aquaculture</t>
  </si>
  <si>
    <t>Manousaki et al.</t>
  </si>
  <si>
    <t>Mao et al.</t>
  </si>
  <si>
    <t>Marengo et al.</t>
  </si>
  <si>
    <t>Mariani, Peijnenburg &amp; Weetman</t>
  </si>
  <si>
    <t>Marie et al.</t>
  </si>
  <si>
    <t>Marino et al.</t>
  </si>
  <si>
    <t>Marques et al.</t>
  </si>
  <si>
    <t>Marquez, Restrepo-Escobar &amp; Montoya-Herrera</t>
  </si>
  <si>
    <t>Martinez, Willoughby &amp; Christie</t>
  </si>
  <si>
    <t>Martinez et al.</t>
  </si>
  <si>
    <t>Martinez</t>
  </si>
  <si>
    <t>Martinsohn</t>
  </si>
  <si>
    <t>Woodhead Publishing Series in Food Science Technology and Nutrition</t>
  </si>
  <si>
    <t>Martinsohn et al.</t>
  </si>
  <si>
    <t>Massault et al.</t>
  </si>
  <si>
    <t>Masson et al.</t>
  </si>
  <si>
    <t>Matic-Skoko et al.</t>
  </si>
  <si>
    <t>Mattiucci et al.</t>
  </si>
  <si>
    <t>Parasitology</t>
  </si>
  <si>
    <t>McCairns et al.</t>
  </si>
  <si>
    <t>McCraney et al.</t>
  </si>
  <si>
    <t>McCraney, Saski &amp; Guyon</t>
  </si>
  <si>
    <t>McCusker &amp; Bentzen</t>
  </si>
  <si>
    <t>McKeown &amp; Shaw</t>
  </si>
  <si>
    <t>McKeown, Arkhipkin &amp; Shaw</t>
  </si>
  <si>
    <t>McKeown, Hauser &amp; Shaw</t>
  </si>
  <si>
    <t>McKeown et al.</t>
  </si>
  <si>
    <t>Journal of the Marine Biological Association of the United Kingdom</t>
  </si>
  <si>
    <t>McWilliam, Minchinton &amp; Ayre</t>
  </si>
  <si>
    <t>Meer et al.</t>
  </si>
  <si>
    <t>Coral Reefs</t>
  </si>
  <si>
    <t>Meerhoff et al.</t>
  </si>
  <si>
    <t>Mehner et al.</t>
  </si>
  <si>
    <t>Melis et al.</t>
  </si>
  <si>
    <t>Mendes et al.</t>
  </si>
  <si>
    <t>Mendez-Jimenez, Heyman &amp; DiMarco</t>
  </si>
  <si>
    <t>Physical Geography</t>
  </si>
  <si>
    <t>Mendonca et al.</t>
  </si>
  <si>
    <t>Meriam et al.</t>
  </si>
  <si>
    <t>Messmer et al.</t>
  </si>
  <si>
    <t>Miao et al.</t>
  </si>
  <si>
    <t>Mickle et al.</t>
  </si>
  <si>
    <t>Southeastern Naturalist</t>
  </si>
  <si>
    <t>Milana et al.</t>
  </si>
  <si>
    <t>Miller et al.</t>
  </si>
  <si>
    <t>Miller, Mundy &amp; Mayfield</t>
  </si>
  <si>
    <t>Miller &amp; Gunasekera</t>
  </si>
  <si>
    <t>Milot et al.</t>
  </si>
  <si>
    <t>Miralles, Juanes &amp; Garcia-Vazquez</t>
  </si>
  <si>
    <t>Miralles et al.</t>
  </si>
  <si>
    <t>Fisheries</t>
  </si>
  <si>
    <t>Mirimin et al.</t>
  </si>
  <si>
    <t>Mirimin &amp; Roodt-Wildling</t>
  </si>
  <si>
    <t>Mkare et al.</t>
  </si>
  <si>
    <t>Mladineo et al.</t>
  </si>
  <si>
    <t>International Journal for Parasitology</t>
  </si>
  <si>
    <t>Moghim et al.</t>
  </si>
  <si>
    <t>Mokhtar et al.</t>
  </si>
  <si>
    <t>Molina-Luzon et al.</t>
  </si>
  <si>
    <t>Journal of Applied Genetics</t>
  </si>
  <si>
    <t>Montanari et al.</t>
  </si>
  <si>
    <t>Montes et al.</t>
  </si>
  <si>
    <t>Moore &amp; Chaplin</t>
  </si>
  <si>
    <t>Morales et al.</t>
  </si>
  <si>
    <t>Nautilus</t>
  </si>
  <si>
    <t>Moran et al.</t>
  </si>
  <si>
    <t>Moreira, Tomas &amp; Hilsdorf</t>
  </si>
  <si>
    <t>Morrison et al.</t>
  </si>
  <si>
    <t>Morvezen et al.</t>
  </si>
  <si>
    <t>Mouritsen et al.</t>
  </si>
  <si>
    <t>Munehara et al.</t>
  </si>
  <si>
    <t>Munguia-Vega et al.</t>
  </si>
  <si>
    <t>Global Ecology and Conservation</t>
  </si>
  <si>
    <t>Murat &amp; Aykut</t>
  </si>
  <si>
    <t>Muths &amp; Bourjea</t>
  </si>
  <si>
    <t>Muths et al.</t>
  </si>
  <si>
    <t>Muths, Tsessier &amp; Bourjea</t>
  </si>
  <si>
    <t>Mwanja et al.</t>
  </si>
  <si>
    <t>African Zoology</t>
  </si>
  <si>
    <t>Myoung &amp; Kim</t>
  </si>
  <si>
    <t>Mzingirwa et al.</t>
  </si>
  <si>
    <t>Nadjar-Boger &amp; Funkenstein</t>
  </si>
  <si>
    <t>Nakajima et al.</t>
  </si>
  <si>
    <t>Nance et al.</t>
  </si>
  <si>
    <t>Nanninga et al.</t>
  </si>
  <si>
    <t>Nanton et al.</t>
  </si>
  <si>
    <t>Estuarine Coastal and Shelf Science</t>
  </si>
  <si>
    <t>Negrin-Baez et al.</t>
  </si>
  <si>
    <t>Neilson &amp; Stepien</t>
  </si>
  <si>
    <t>Diversity &amp; Distributions</t>
  </si>
  <si>
    <t>Newby, Darden &amp; Shedlock</t>
  </si>
  <si>
    <t>Copeia</t>
  </si>
  <si>
    <t>Ni, Li &amp; Kong</t>
  </si>
  <si>
    <t>Noble, Smith-Keune &amp; Jerry</t>
  </si>
  <si>
    <t>Aquaculture Environmental Interactions</t>
  </si>
  <si>
    <t>Nordahl et al.</t>
  </si>
  <si>
    <t>Nordeide et al.</t>
  </si>
  <si>
    <t>Norouzi &amp; Pourkazemi</t>
  </si>
  <si>
    <t>Novel et al.</t>
  </si>
  <si>
    <t>Nunes et al.</t>
  </si>
  <si>
    <t>Condor</t>
  </si>
  <si>
    <t>Nunez et al.</t>
  </si>
  <si>
    <t>O'Bryhim et al.</t>
  </si>
  <si>
    <t>O'Donnell et al.</t>
  </si>
  <si>
    <t>O'Donnell, Reichert &amp; Darden</t>
  </si>
  <si>
    <t>O'Leary et al.</t>
  </si>
  <si>
    <t>Ochoa et al.</t>
  </si>
  <si>
    <t>Ochoa-Chavez et al.</t>
  </si>
  <si>
    <t>Revista Mexicana De Biodiversidad</t>
  </si>
  <si>
    <t>Olafsson et al.</t>
  </si>
  <si>
    <t>Olsson et al.</t>
  </si>
  <si>
    <t>Ostergren &amp; Nilsson</t>
  </si>
  <si>
    <t>Ostergren, Nilsson &amp; Lundqvist</t>
  </si>
  <si>
    <t>Ostergren et al.</t>
  </si>
  <si>
    <t>Ottera et al.</t>
  </si>
  <si>
    <t>Ottmann et al.</t>
  </si>
  <si>
    <t>&lt;- n bc retracted</t>
  </si>
  <si>
    <t>Otwoma et al.</t>
  </si>
  <si>
    <t>Otwoma &amp; Reuter</t>
  </si>
  <si>
    <t>Ouazzani et al.</t>
  </si>
  <si>
    <t>Oury et al.</t>
  </si>
  <si>
    <t>Oury, Leopold &amp; Magalon</t>
  </si>
  <si>
    <t>Ovenden et al.</t>
  </si>
  <si>
    <t>Ozaki et al.</t>
  </si>
  <si>
    <t>Ozerov et al.</t>
  </si>
  <si>
    <t>Palaiokostas et al.</t>
  </si>
  <si>
    <t>Genetics Selection Evolution</t>
  </si>
  <si>
    <t>Paletta et al.</t>
  </si>
  <si>
    <t>Palof, Heifetz &amp; Gharrett</t>
  </si>
  <si>
    <t>Palsson et al.</t>
  </si>
  <si>
    <t>Pampoulie et al.</t>
  </si>
  <si>
    <t>C</t>
  </si>
  <si>
    <t>Panagiotopoulou et al.</t>
  </si>
  <si>
    <t>Panicz et al.</t>
  </si>
  <si>
    <t>Papetti et al.</t>
  </si>
  <si>
    <t>Parati et al.</t>
  </si>
  <si>
    <t>Paterson et al.</t>
  </si>
  <si>
    <t>California Cooperative Oceanic Fisheries Investigation Reports</t>
  </si>
  <si>
    <t>Paz-Garcia et al.</t>
  </si>
  <si>
    <t>Penton et al.</t>
  </si>
  <si>
    <t>Canadian Journal of Zoology</t>
  </si>
  <si>
    <t>Pereira et al.</t>
  </si>
  <si>
    <t>Journal of Genetics</t>
  </si>
  <si>
    <t>Perera et al.</t>
  </si>
  <si>
    <t>Perina et al.</t>
  </si>
  <si>
    <t>Perkinson et al.</t>
  </si>
  <si>
    <t>Perrier et al.</t>
  </si>
  <si>
    <t>Petrou et al.</t>
  </si>
  <si>
    <t>Phinchongsakuldit et al.</t>
  </si>
  <si>
    <t>Pineros et al.</t>
  </si>
  <si>
    <t>Pineros, Gutierrez-Rodriguez &amp; Lance</t>
  </si>
  <si>
    <t>Pineros &amp; Gutierrez-Rodriguez</t>
  </si>
  <si>
    <t>Pinsky &amp; Palumbi</t>
  </si>
  <si>
    <t>Pirog et al.</t>
  </si>
  <si>
    <t>Pita et al.</t>
  </si>
  <si>
    <t>Planella et al.</t>
  </si>
  <si>
    <t>Poortvliet et al.</t>
  </si>
  <si>
    <t>Porrini et al.</t>
  </si>
  <si>
    <t>Neotropical Ichthyology</t>
  </si>
  <si>
    <t>Portnoy &amp; Heist</t>
  </si>
  <si>
    <t>Portnoy &amp; Hollenbeck</t>
  </si>
  <si>
    <t>Portnoy et al.</t>
  </si>
  <si>
    <t>Praebel et al.</t>
  </si>
  <si>
    <t>Prchal et al.</t>
  </si>
  <si>
    <t>Czech Journal of Animal Science</t>
  </si>
  <si>
    <t>Priede et al.</t>
  </si>
  <si>
    <t>Deep-Sea Research Part II - Topical Studies in Oceanography</t>
  </si>
  <si>
    <t>Priest, Halford &amp; McIlwain</t>
  </si>
  <si>
    <t>Priest et al.</t>
  </si>
  <si>
    <t>Puckrin, Purchase &amp; Trippel</t>
  </si>
  <si>
    <t>Puebla, Bermingham &amp; McMillan</t>
  </si>
  <si>
    <t>Pujolar et al.</t>
  </si>
  <si>
    <t>Pukk et al.</t>
  </si>
  <si>
    <t>Purcell &amp; Edmands</t>
  </si>
  <si>
    <t>Puritz et al.</t>
  </si>
  <si>
    <t>Pusack et al.</t>
  </si>
  <si>
    <t>Qin, Shi &amp; Sun</t>
  </si>
  <si>
    <t>Qin et al.</t>
  </si>
  <si>
    <t>Qiu &amp; Miyamoto</t>
  </si>
  <si>
    <t>Quintela et al.</t>
  </si>
  <si>
    <t>Integrative Zoology</t>
  </si>
  <si>
    <t>Rabone et al.</t>
  </si>
  <si>
    <t>Radhakrishnan et al.</t>
  </si>
  <si>
    <t>Ramirez-Amaro et al.</t>
  </si>
  <si>
    <t>Marine Biology</t>
  </si>
  <si>
    <t>Ravago-Gotanco et al.</t>
  </si>
  <si>
    <t>Ravago-Gotanco &amp; Kim</t>
  </si>
  <si>
    <t>Ravinet, Prodohl &amp; Harrod</t>
  </si>
  <si>
    <t>Ravinet et al.</t>
  </si>
  <si>
    <t>Reid et al.</t>
  </si>
  <si>
    <t>Reis-Santos et al.</t>
  </si>
  <si>
    <t>Ren et al.</t>
  </si>
  <si>
    <t>Rezaei et al.</t>
  </si>
  <si>
    <t>Rhody et al.</t>
  </si>
  <si>
    <t>Ribas et al.</t>
  </si>
  <si>
    <t>Ribout et al.</t>
  </si>
  <si>
    <t>Riccioni et al.</t>
  </si>
  <si>
    <t>Riginos et al.</t>
  </si>
  <si>
    <t>Ecography</t>
  </si>
  <si>
    <t>Rios et al.</t>
  </si>
  <si>
    <t>Riquet et al.</t>
  </si>
  <si>
    <t>Ritchie et al.</t>
  </si>
  <si>
    <t>Robertson &amp; Chilvers</t>
  </si>
  <si>
    <t>Mammal Review</t>
  </si>
  <si>
    <t>Robertson</t>
  </si>
  <si>
    <t>Rojas-Hernandez</t>
  </si>
  <si>
    <t>Roney et al.</t>
  </si>
  <si>
    <t>Rose, Nelson &amp; Mello</t>
  </si>
  <si>
    <t>Rosel et al.</t>
  </si>
  <si>
    <t>Endangered Species Research</t>
  </si>
  <si>
    <t>Rossi et al.</t>
  </si>
  <si>
    <t>Rodriguez-Zarate, Rocha-Olivares &amp; Beheregaray</t>
  </si>
  <si>
    <t>Rios, Bouza &amp; Garcia</t>
  </si>
  <si>
    <t>Roy, Huribut &amp; Ruzzante</t>
  </si>
  <si>
    <t>Rubio-Castro, Quionez-Velazquez &amp; Garcia-Rodriguez</t>
  </si>
  <si>
    <t>Ruggeri et al.</t>
  </si>
  <si>
    <t>Rumisha et al.</t>
  </si>
  <si>
    <t>Ruzzante et al.</t>
  </si>
  <si>
    <t>Methods in Ecology and Evolution</t>
  </si>
  <si>
    <t>Saenz-Agudelo et al.</t>
  </si>
  <si>
    <t>Saha et al.</t>
  </si>
  <si>
    <t>Sahyoun et al.</t>
  </si>
  <si>
    <t>Salinas-de-Leon, Jones &amp; Bell</t>
  </si>
  <si>
    <t>Salmenkova</t>
  </si>
  <si>
    <t>Salminen et al.</t>
  </si>
  <si>
    <t>Samarasin, Shuter &amp; Rodd</t>
  </si>
  <si>
    <t>Sanchez et al.</t>
  </si>
  <si>
    <t>Santos et al.</t>
  </si>
  <si>
    <t>Aquatic Toxicology</t>
  </si>
  <si>
    <t>Sarnblad et al.</t>
  </si>
  <si>
    <t>Marine Mammal Science</t>
  </si>
  <si>
    <t>Sarropoulou et al.</t>
  </si>
  <si>
    <t>Sato et al.</t>
  </si>
  <si>
    <t>Sawayama &amp; Takagi</t>
  </si>
  <si>
    <t>Fish Pathology</t>
  </si>
  <si>
    <t>Sawayama et al.</t>
  </si>
  <si>
    <t>Schaerlaekens et al.</t>
  </si>
  <si>
    <t>Schmidt et al.</t>
  </si>
  <si>
    <t>Schultz et al.</t>
  </si>
  <si>
    <t>Schunter et al.</t>
  </si>
  <si>
    <t>Sebastian et al.</t>
  </si>
  <si>
    <t>Segvic-Bubic et al.</t>
  </si>
  <si>
    <t>Sekino et al.</t>
  </si>
  <si>
    <t>Sekioe, Scribner &amp; Galindo</t>
  </si>
  <si>
    <t>Landscape Genetics: Concepts, Methods, Applications</t>
  </si>
  <si>
    <t>Selias et al.</t>
  </si>
  <si>
    <t>Semenova et al.</t>
  </si>
  <si>
    <t>Semenova &amp; Stroganov</t>
  </si>
  <si>
    <t>Sepulveda &amp; Gonzalez</t>
  </si>
  <si>
    <t>Seyoum et al.</t>
  </si>
  <si>
    <t>Shaddick et al.</t>
  </si>
  <si>
    <t>Shao et al.</t>
  </si>
  <si>
    <t>Shen et al.</t>
  </si>
  <si>
    <t>Sherman et al.</t>
  </si>
  <si>
    <t>Shi et al.</t>
  </si>
  <si>
    <t>Shigenobu et al.</t>
  </si>
  <si>
    <t>Shimabukuro et al.</t>
  </si>
  <si>
    <t>Nippon Suisan Gakkaishi</t>
  </si>
  <si>
    <t>Shubina et al.</t>
  </si>
  <si>
    <t>Molecular Biology</t>
  </si>
  <si>
    <t>Shum et al.</t>
  </si>
  <si>
    <t>Siegle et al.</t>
  </si>
  <si>
    <t>Silva et al.</t>
  </si>
  <si>
    <t>Silva, Horne &amp; Castiho</t>
  </si>
  <si>
    <t>Simon et al.</t>
  </si>
  <si>
    <t>Aquatic Sciences</t>
  </si>
  <si>
    <t>Singh, Groeneveld &amp; Willows-Munro</t>
  </si>
  <si>
    <t>Skute &amp; Oreha</t>
  </si>
  <si>
    <t>Contemporary Problems of Ecology</t>
  </si>
  <si>
    <t>Small et al.</t>
  </si>
  <si>
    <t>Sme et al.</t>
  </si>
  <si>
    <t>Smirnova, Orlova &amp; Orlov</t>
  </si>
  <si>
    <t>Smith et al.</t>
  </si>
  <si>
    <t>Soliman et al.</t>
  </si>
  <si>
    <t>Song, Jung &amp; Kim</t>
  </si>
  <si>
    <t>Song et al.</t>
  </si>
  <si>
    <t>JNCI - Journal of the National Cancer Institute</t>
  </si>
  <si>
    <t>JAMA Oncology</t>
  </si>
  <si>
    <t>International Journal of Cancer</t>
  </si>
  <si>
    <t>Current Zoology</t>
  </si>
  <si>
    <t>Sorenson, McDowell &amp; Graves</t>
  </si>
  <si>
    <t>Sorenson et al.</t>
  </si>
  <si>
    <t>Soria et al.</t>
  </si>
  <si>
    <t>Souche et al.</t>
  </si>
  <si>
    <t>Speller et al.</t>
  </si>
  <si>
    <t>Spies</t>
  </si>
  <si>
    <t>Spies &amp; Punt</t>
  </si>
  <si>
    <t>Splendiani et al.</t>
  </si>
  <si>
    <t>St-Onge, Tremblay &amp; Sevigny</t>
  </si>
  <si>
    <t>Oecologia</t>
  </si>
  <si>
    <t>Starks, Clemento &amp; Garza</t>
  </si>
  <si>
    <t>Stefanni et al.</t>
  </si>
  <si>
    <t>Steinberg et al.</t>
  </si>
  <si>
    <t>Stepien et al.</t>
  </si>
  <si>
    <t>Aquatic Invasions</t>
  </si>
  <si>
    <t>Stewart et al.</t>
  </si>
  <si>
    <t>Journal of Animal Ecology</t>
  </si>
  <si>
    <t>Ecosphere</t>
  </si>
  <si>
    <t>Sun, Ge &amp; Cheng</t>
  </si>
  <si>
    <t>Brazilian Journal of Oceanography</t>
  </si>
  <si>
    <t>Sun et al.</t>
  </si>
  <si>
    <t>Sungani, Ngatunga &amp; Genner</t>
  </si>
  <si>
    <t>Suzuki, Arai &amp; Munehara</t>
  </si>
  <si>
    <t>Svenning et al.</t>
  </si>
  <si>
    <t>Swart et al.</t>
  </si>
  <si>
    <t>Swatdipong et al.</t>
  </si>
  <si>
    <t>Taguchi et al.</t>
  </si>
  <si>
    <t>Taillebois et al.</t>
  </si>
  <si>
    <t>Tanner et al.</t>
  </si>
  <si>
    <t>Tariel et al.</t>
  </si>
  <si>
    <t>Taugboi et al.</t>
  </si>
  <si>
    <t>Teacher et al.</t>
  </si>
  <si>
    <t>Templin et al.</t>
  </si>
  <si>
    <t>Thorburn et al.</t>
  </si>
  <si>
    <t>Tigano et al.</t>
  </si>
  <si>
    <t>Timm, Planes &amp; Kochzius</t>
  </si>
  <si>
    <t>Timm et al.</t>
  </si>
  <si>
    <t>Tine et al.</t>
  </si>
  <si>
    <t>Nature Communications</t>
  </si>
  <si>
    <t>Todd et al.</t>
  </si>
  <si>
    <t>Zoological Journal of the Linnean Society</t>
  </si>
  <si>
    <t>Todd, Blair &amp; Jerry</t>
  </si>
  <si>
    <t>Tomano et al.</t>
  </si>
  <si>
    <t>Tong et al.</t>
  </si>
  <si>
    <t>Touma et al.</t>
  </si>
  <si>
    <t>Tripp-Valdez et al.</t>
  </si>
  <si>
    <t>Trokovic et al.</t>
  </si>
  <si>
    <t>Truelove et al.</t>
  </si>
  <si>
    <t>Tsigenopoulos et al.</t>
  </si>
  <si>
    <t>Turan</t>
  </si>
  <si>
    <t>Turan et al.</t>
  </si>
  <si>
    <t>Tysklind et al.</t>
  </si>
  <si>
    <t>Ueno et al.</t>
  </si>
  <si>
    <t>Ukuewela et al.</t>
  </si>
  <si>
    <t>Zoologica Scripta</t>
  </si>
  <si>
    <t>Ulrich et al.</t>
  </si>
  <si>
    <t>Umino et al.</t>
  </si>
  <si>
    <t>Underwood, Travers &amp; Gilmour</t>
  </si>
  <si>
    <t>Urbiola-Rangel &amp; Chassin-Noria</t>
  </si>
  <si>
    <t>Hidrobiologica</t>
  </si>
  <si>
    <t>Uriarte et al.</t>
  </si>
  <si>
    <t>Vadopalas, Leclair &amp; Bentzen</t>
  </si>
  <si>
    <t>Vaini et al.</t>
  </si>
  <si>
    <t>Genetics and Molecular Biology</t>
  </si>
  <si>
    <t>Valencia et al.</t>
  </si>
  <si>
    <t>Valentin et al.</t>
  </si>
  <si>
    <t>Valenzuela-Quinonez et al.</t>
  </si>
  <si>
    <t>Van de Putte et al.</t>
  </si>
  <si>
    <t>van der Meer et al.</t>
  </si>
  <si>
    <t>van der Vyver et al.</t>
  </si>
  <si>
    <t>Van Dover et al.</t>
  </si>
  <si>
    <t>Biological Sampling in the Deep Sea</t>
  </si>
  <si>
    <t>Vandamme et al.</t>
  </si>
  <si>
    <t>Vandeputte, Rossignol &amp; Pincent</t>
  </si>
  <si>
    <t>Vandeputte et al.</t>
  </si>
  <si>
    <t>Vandeputte &amp; Haffray</t>
  </si>
  <si>
    <t>Frontiers in Genetics</t>
  </si>
  <si>
    <t>Vandeputte, Gagnaire &amp; Allal</t>
  </si>
  <si>
    <t>Vargas-Caro et al.</t>
  </si>
  <si>
    <t>Varne et al.</t>
  </si>
  <si>
    <t>Veale &amp; Lavery</t>
  </si>
  <si>
    <t>New Zealand Journal of Marine and Freshwater Research</t>
  </si>
  <si>
    <t>Vella et al.</t>
  </si>
  <si>
    <t>Vella &amp; Vella</t>
  </si>
  <si>
    <t>Vernerus et al.</t>
  </si>
  <si>
    <t>Naturwissenschaften</t>
  </si>
  <si>
    <t>Vera et al.</t>
  </si>
  <si>
    <t>Verissimo, McDowell &amp; Graves</t>
  </si>
  <si>
    <t>Verissmo et al.</t>
  </si>
  <si>
    <t>Verspoor et al.</t>
  </si>
  <si>
    <t>Verspoor, Knox &amp; Marshall</t>
  </si>
  <si>
    <t>Vignaud et al.</t>
  </si>
  <si>
    <t>Vilas et al.</t>
  </si>
  <si>
    <t>Villanova et al.</t>
  </si>
  <si>
    <t>Vinas et al.</t>
  </si>
  <si>
    <t>Vineesh et al.</t>
  </si>
  <si>
    <t>Viret et al.</t>
  </si>
  <si>
    <t>Vogiatzi et al.</t>
  </si>
  <si>
    <t>Vuori et al.</t>
  </si>
  <si>
    <t>Wacker et al.</t>
  </si>
  <si>
    <t>Wainwright, Arlyza &amp; Karl</t>
  </si>
  <si>
    <t>Waldrop et al.</t>
  </si>
  <si>
    <t>Wallace</t>
  </si>
  <si>
    <t>Wallace &amp; Tringali</t>
  </si>
  <si>
    <t>Walter et al.</t>
  </si>
  <si>
    <t>Wang et al.</t>
  </si>
  <si>
    <t>Was &amp; Bernas</t>
  </si>
  <si>
    <t>Watson et al.</t>
  </si>
  <si>
    <t>Wee et al.</t>
  </si>
  <si>
    <t>Forests</t>
  </si>
  <si>
    <t>Wei, Wood &amp; Gardner</t>
  </si>
  <si>
    <t>Weltz et al.</t>
  </si>
  <si>
    <t>Wenne et al.</t>
  </si>
  <si>
    <t>Wennerstrom et al.</t>
  </si>
  <si>
    <t>Biodiversity and Conservation</t>
  </si>
  <si>
    <t>Wennerstrom, Bekkevold &amp; Laikre</t>
  </si>
  <si>
    <t>Biology and Ecology of Pike</t>
  </si>
  <si>
    <t>Wennevik et al.</t>
  </si>
  <si>
    <t>Weydmann et al.</t>
  </si>
  <si>
    <t>White, Fotherby &amp; Hoelzel</t>
  </si>
  <si>
    <t>White et al.</t>
  </si>
  <si>
    <t>Wildes et al.</t>
  </si>
  <si>
    <t>Will, McCowan &amp; Gemmell</t>
  </si>
  <si>
    <t>Williams et al.</t>
  </si>
  <si>
    <t>Willoughby et al.</t>
  </si>
  <si>
    <t>Wilson et al.</t>
  </si>
  <si>
    <t>Wirgin et al.</t>
  </si>
  <si>
    <t>Withler et al.</t>
  </si>
  <si>
    <t>Woodall et al.</t>
  </si>
  <si>
    <t>Wouters et al.</t>
  </si>
  <si>
    <t>Wright et al.</t>
  </si>
  <si>
    <t>Wu &amp; Yang</t>
  </si>
  <si>
    <t>Wu et al.</t>
  </si>
  <si>
    <t>Xiao et al.</t>
  </si>
  <si>
    <t>Mitochondrial DNA Part A</t>
  </si>
  <si>
    <t>Xie et al.</t>
  </si>
  <si>
    <t>Xu et al.</t>
  </si>
  <si>
    <t>Molecular Cytogenetics</t>
  </si>
  <si>
    <t>Xue et al.</t>
  </si>
  <si>
    <t>Yamazaki et al.</t>
  </si>
  <si>
    <t>Yang et al.</t>
  </si>
  <si>
    <t>Ye et al.</t>
  </si>
  <si>
    <t>Yednock &amp; Neigei</t>
  </si>
  <si>
    <t>Yin et al.</t>
  </si>
  <si>
    <t>Young et al.</t>
  </si>
  <si>
    <t>Yousefian et al.</t>
  </si>
  <si>
    <t>Yu et al.</t>
  </si>
  <si>
    <t>Yu, Kai &amp; Kim</t>
  </si>
  <si>
    <t>Yuan et al.</t>
  </si>
  <si>
    <t>Yue et al.</t>
  </si>
  <si>
    <t>Zanardo et al.</t>
  </si>
  <si>
    <t>Zanella et al.</t>
  </si>
  <si>
    <t>Zeng et al.</t>
  </si>
  <si>
    <t>Zhai et al.</t>
  </si>
  <si>
    <t>Zoological Research</t>
  </si>
  <si>
    <t>Zhang et al.</t>
  </si>
  <si>
    <t>Aquatic Mammals</t>
  </si>
  <si>
    <t>Zhao et al.</t>
  </si>
  <si>
    <t>Zheng et al.</t>
  </si>
  <si>
    <t>Molecular Genetics and Genomics</t>
  </si>
  <si>
    <t>Zhivotovsky et al.</t>
  </si>
  <si>
    <t>Zhu et al.</t>
  </si>
  <si>
    <t>Zimmerman et al.</t>
  </si>
  <si>
    <t>Zischke et al.</t>
  </si>
  <si>
    <t>Zuzul et al.</t>
  </si>
  <si>
    <t>#</t>
  </si>
  <si>
    <t>EST-linked (y/n)</t>
  </si>
  <si>
    <t>HWE (y/n)</t>
  </si>
  <si>
    <t>microsat (y/n)</t>
  </si>
  <si>
    <t>lat/long (y/n)</t>
  </si>
  <si>
    <t>hybrid (y/n)</t>
  </si>
  <si>
    <t>sample size (&gt;4)</t>
  </si>
  <si>
    <t># sample sites (&gt;1)</t>
  </si>
  <si>
    <t>lat/long accuracy (&lt;3 degrees)</t>
  </si>
  <si>
    <t>multiple time points?</t>
  </si>
  <si>
    <t>data already reported?</t>
  </si>
  <si>
    <t>polymorphic (y/n)</t>
  </si>
  <si>
    <t>maybe can get</t>
  </si>
  <si>
    <t>n (Type I are not)</t>
  </si>
  <si>
    <t>y (32 out of 33 Type I)</t>
  </si>
  <si>
    <t>31, 37, 39</t>
  </si>
  <si>
    <t>2, 2, 2</t>
  </si>
  <si>
    <t>y (9 out of 10)</t>
  </si>
  <si>
    <t>327 or 525</t>
  </si>
  <si>
    <t>4 or 8</t>
  </si>
  <si>
    <t>y (maybe SA ones Dudley &amp; Cliff 1993)</t>
  </si>
  <si>
    <t>y (5 of 8)</t>
  </si>
  <si>
    <t>48 (others are hatchery)</t>
  </si>
  <si>
    <t>y (9 of 12)</t>
  </si>
  <si>
    <t>y (16 of 20)</t>
  </si>
  <si>
    <t>y (8 of 11)</t>
  </si>
  <si>
    <t>y (10 of 11)</t>
  </si>
  <si>
    <t>y (11 of 12)</t>
  </si>
  <si>
    <t>y (some Anderson 2007)</t>
  </si>
  <si>
    <t>y (11 of 19)</t>
  </si>
  <si>
    <t>y (all in other papers)</t>
  </si>
  <si>
    <t>&lt;-- can't get paper</t>
  </si>
  <si>
    <t>y (12 of 14)</t>
  </si>
  <si>
    <t>787 or 770</t>
  </si>
  <si>
    <t>16 (both)</t>
  </si>
  <si>
    <t>y (7 of 10 and 10 of 11)</t>
  </si>
  <si>
    <t>y (3 of 5)</t>
  </si>
  <si>
    <t>y (14 of 18)</t>
  </si>
  <si>
    <t>na (mean of long-line)</t>
  </si>
  <si>
    <t>121+</t>
  </si>
  <si>
    <t>y (Bekkevold 2005 &amp; Mariani 2005)</t>
  </si>
  <si>
    <t>y (18 of 19)</t>
  </si>
  <si>
    <t>y (10 of 12)</t>
  </si>
  <si>
    <t>y (10 of 13)</t>
  </si>
  <si>
    <t>y (6 of 12)</t>
  </si>
  <si>
    <t>y (7 of 10)</t>
  </si>
  <si>
    <t>978 or 533</t>
  </si>
  <si>
    <t>y (some Hernandez 2015)</t>
  </si>
  <si>
    <t>124, 292, 423, 90</t>
  </si>
  <si>
    <t>y (13 of 15, 4 of 4, 0 of 3, 0 of 2)</t>
  </si>
  <si>
    <t>y (9 of 14)</t>
  </si>
  <si>
    <t>130, 33, 46</t>
  </si>
  <si>
    <t>6, 3, 5</t>
  </si>
  <si>
    <t>y (8 of 9)</t>
  </si>
  <si>
    <t>y (some mtDNA Zane 2006, some Agostini 2015)</t>
  </si>
  <si>
    <t>y (9 of 11)</t>
  </si>
  <si>
    <t>&lt;1</t>
  </si>
  <si>
    <t>y (some Ceballos 2011)</t>
  </si>
  <si>
    <t>y (28 of 35)</t>
  </si>
  <si>
    <t>n (13 are not)</t>
  </si>
  <si>
    <t>y (10 of 14)</t>
  </si>
  <si>
    <t>y (some)</t>
  </si>
  <si>
    <t>y (all from D'Anatro et al. 2011 &amp; D'Anatro &amp; Lessa 2011)</t>
  </si>
  <si>
    <t>56-125</t>
  </si>
  <si>
    <t>230 or 177</t>
  </si>
  <si>
    <t>y (9 of 10)</t>
  </si>
  <si>
    <t>134 or 296</t>
  </si>
  <si>
    <t>y (most)</t>
  </si>
  <si>
    <t>y (14 of 16)</t>
  </si>
  <si>
    <t>y (some from Eble et al. 2009)</t>
  </si>
  <si>
    <t>y (some but think it's mtDNA only)</t>
  </si>
  <si>
    <t>y (DiBattista studies)</t>
  </si>
  <si>
    <t>230 or 145</t>
  </si>
  <si>
    <t>7 or 6</t>
  </si>
  <si>
    <t>y (Fairclough et al. 2011)</t>
  </si>
  <si>
    <t>y (some, Limborg et al. 2009)</t>
  </si>
  <si>
    <t>y (15 of 20)</t>
  </si>
  <si>
    <t>n (most)</t>
  </si>
  <si>
    <t>y (19 of 21)</t>
  </si>
  <si>
    <t>y (11 of 15)</t>
  </si>
  <si>
    <t>y (16 of 21)</t>
  </si>
  <si>
    <t>247 or 72</t>
  </si>
  <si>
    <t>4 or 6</t>
  </si>
  <si>
    <t>y (11 of 13)</t>
  </si>
  <si>
    <t>5 or 5</t>
  </si>
  <si>
    <t>918 or 908</t>
  </si>
  <si>
    <t>y (one species only)</t>
  </si>
  <si>
    <t>y (8 of 12)</t>
  </si>
  <si>
    <t>y (13 of 15)</t>
  </si>
  <si>
    <t>&lt;-- drop bc invasive species</t>
  </si>
  <si>
    <t>y (19 of 23)</t>
  </si>
  <si>
    <t>y (Nakajima et al. 2014)</t>
  </si>
  <si>
    <t>y (some Knutsen et al. 2004)</t>
  </si>
  <si>
    <t>y (some White et al. 2010)</t>
  </si>
  <si>
    <t>y (some, Costa et al. 2012)</t>
  </si>
  <si>
    <t>y (some from other several other studies)</t>
  </si>
  <si>
    <t>y (4 of 7)</t>
  </si>
  <si>
    <t>249 or 25</t>
  </si>
  <si>
    <t>231 or 209</t>
  </si>
  <si>
    <t>y (6 of 8)</t>
  </si>
  <si>
    <t>2 or 3</t>
  </si>
  <si>
    <t>30 or 40</t>
  </si>
  <si>
    <t>y (5 of 7)</t>
  </si>
  <si>
    <t>y (61 of 63)</t>
  </si>
  <si>
    <t>y (21 of 27)</t>
  </si>
  <si>
    <t>8, 20, 20, 20, 20, 20, 8, 15, 10</t>
  </si>
  <si>
    <t>na</t>
  </si>
  <si>
    <t>y (12 of 16)</t>
  </si>
  <si>
    <t>10, 10</t>
  </si>
  <si>
    <t>261, 397, 365</t>
  </si>
  <si>
    <t>9, 14, 14</t>
  </si>
  <si>
    <t>6, 8</t>
  </si>
  <si>
    <t>235, 463</t>
  </si>
  <si>
    <t>364, 105</t>
  </si>
  <si>
    <t>2, 2</t>
  </si>
  <si>
    <t>2, 2, 2, 2</t>
  </si>
  <si>
    <t>48, 40, 24, 32</t>
  </si>
  <si>
    <t>y (12 of 15)</t>
  </si>
  <si>
    <t>720, 599</t>
  </si>
  <si>
    <t>14, 13</t>
  </si>
  <si>
    <t>7, 8</t>
  </si>
  <si>
    <t>251, 465</t>
  </si>
  <si>
    <t>3, 2</t>
  </si>
  <si>
    <t>71, 30</t>
  </si>
  <si>
    <t>y (9 of 13)</t>
  </si>
  <si>
    <t>3, 5, 7</t>
  </si>
  <si>
    <t>99, 130, 220</t>
  </si>
  <si>
    <t>y (7 of 8)</t>
  </si>
  <si>
    <t>4, 4</t>
  </si>
  <si>
    <t>110, 119</t>
  </si>
  <si>
    <t>y (6 of 10)</t>
  </si>
  <si>
    <t>9, 9</t>
  </si>
  <si>
    <t>305, 320</t>
  </si>
  <si>
    <t>32, 7</t>
  </si>
  <si>
    <t>1, 1</t>
  </si>
  <si>
    <t>y (some McCusker &amp; Bentzen 2010)</t>
  </si>
  <si>
    <t>y (Pampoulie et al. 2006)</t>
  </si>
  <si>
    <t>y 7 of 8)</t>
  </si>
  <si>
    <t>y (24 of 32)</t>
  </si>
  <si>
    <t>y (18 of 29)</t>
  </si>
  <si>
    <t>416, 397</t>
  </si>
  <si>
    <t>y (4 of 5)</t>
  </si>
  <si>
    <t>y (27 of 29)</t>
  </si>
  <si>
    <t>80, 80, 80, 80, 80</t>
  </si>
  <si>
    <t>102, 102, 102, 102, 102</t>
  </si>
  <si>
    <t>72, 32</t>
  </si>
  <si>
    <t>41, 48</t>
  </si>
  <si>
    <t>7, 5</t>
  </si>
  <si>
    <t>299, 238</t>
  </si>
  <si>
    <t>y (4 of 6)</t>
  </si>
  <si>
    <t>80, 80</t>
  </si>
  <si>
    <t>5, 5</t>
  </si>
  <si>
    <t>y (5 of 12)</t>
  </si>
  <si>
    <t>y (11 of 14)</t>
  </si>
  <si>
    <t>y (maybe 2008 but not including that paper in analysis)</t>
  </si>
  <si>
    <t>411, 185, 79, 45</t>
  </si>
  <si>
    <t>5, 2, 2, 1</t>
  </si>
  <si>
    <t>y (most in Saha 2017 -- idk if this was included though?)</t>
  </si>
  <si>
    <t>32, 32</t>
  </si>
  <si>
    <t>376, 872</t>
  </si>
  <si>
    <t>y (30 of 36)</t>
  </si>
  <si>
    <t>&lt;-- excluding bc invasive species</t>
  </si>
  <si>
    <t>289, 11</t>
  </si>
  <si>
    <t>11, 1</t>
  </si>
  <si>
    <t>y (some Ortega-Villaizan Romo 2006)</t>
  </si>
  <si>
    <t>Sellas et al.</t>
  </si>
  <si>
    <t>n (some transcriptome?)</t>
  </si>
  <si>
    <t>y (some Semenova et al. 2014)</t>
  </si>
  <si>
    <t>y (15 of 24)</t>
  </si>
  <si>
    <t>y (14 of 15)</t>
  </si>
  <si>
    <t>Y</t>
  </si>
  <si>
    <t>y (some Stefansson et al. 2009)</t>
  </si>
  <si>
    <t>10, 2, 1, 1, 2</t>
  </si>
  <si>
    <t>231, 37, 12, 24, 69</t>
  </si>
  <si>
    <t>&lt;-- excluding bc ancient pops only</t>
  </si>
  <si>
    <t>y (17 of 19)</t>
  </si>
  <si>
    <t>3, 3, 3</t>
  </si>
  <si>
    <t>68, 72, 84</t>
  </si>
  <si>
    <t>48, 40</t>
  </si>
  <si>
    <t>y (maybe Ueno et al. 2013)</t>
  </si>
  <si>
    <t>40, 48</t>
  </si>
  <si>
    <t>y (16 of 19)</t>
  </si>
  <si>
    <t>6, 6, 9</t>
  </si>
  <si>
    <t>283, 102, 159</t>
  </si>
  <si>
    <t>y (3 of 6)</t>
  </si>
  <si>
    <t>y (12 of 17)</t>
  </si>
  <si>
    <t>y (15 of 17)</t>
  </si>
  <si>
    <t>y (17 of 20)</t>
  </si>
  <si>
    <t>y (18 of 20)</t>
  </si>
  <si>
    <t>271, 137</t>
  </si>
  <si>
    <t>164, 16</t>
  </si>
  <si>
    <t>6, 1</t>
  </si>
  <si>
    <t>y (21 of 24)</t>
  </si>
  <si>
    <t>y (20 of 24)</t>
  </si>
  <si>
    <t>y (some Castro et al. 2007)</t>
  </si>
  <si>
    <t>y (some Bargelloni et al. 2003)</t>
  </si>
  <si>
    <t>1, 1, 1, 1, 1</t>
  </si>
  <si>
    <t>2, 2, 2, 2, 2</t>
  </si>
  <si>
    <t>13, 4, 4, 3</t>
  </si>
  <si>
    <t>438, 69, 95, 30</t>
  </si>
  <si>
    <t>1, 2, 2, 8, 7, 1</t>
  </si>
  <si>
    <t>9, 2, 30, 117, 42, 8</t>
  </si>
  <si>
    <t>1897, 620</t>
  </si>
  <si>
    <t>12, 8</t>
  </si>
  <si>
    <t>y (19 of 22)</t>
  </si>
  <si>
    <t>y (some Wang et al. 2013)</t>
  </si>
  <si>
    <t>y (some, White et al. 2010)</t>
  </si>
  <si>
    <t>y (15 of 22)</t>
  </si>
  <si>
    <t>y (5 of 21)</t>
  </si>
  <si>
    <t>y (26 of 32)</t>
  </si>
  <si>
    <t>y (3 of 9)</t>
  </si>
  <si>
    <t>5, 4</t>
  </si>
  <si>
    <t>y (8 of 10)</t>
  </si>
  <si>
    <t>Varela, Ritchie &amp; Smith</t>
  </si>
  <si>
    <t>y (17 of 24)</t>
  </si>
  <si>
    <t>y (21 of 33)</t>
  </si>
  <si>
    <t>y (12 of 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</si>
</sst>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C4AC-14E7-4092-B24C-6D8FE9CFADBB}">
  <dimension ref="A1:J1026"/>
  <sheetViews>
    <sheetView workbookViewId="0">
      <pane ySplit="1" topLeftCell="A418" activePane="bottomLeft" state="frozen"/>
      <selection pane="bottomLeft" activeCell="B444" sqref="B444"/>
    </sheetView>
  </sheetViews>
  <sheetFormatPr defaultRowHeight="14.25" x14ac:dyDescent="0.45"/>
  <cols>
    <col min="2" max="2" width="38" bestFit="1" customWidth="1"/>
    <col min="4" max="4" width="56.265625" bestFit="1" customWidth="1"/>
    <col min="5" max="5" width="14.3984375" bestFit="1" customWidth="1"/>
    <col min="6" max="6" width="9.19921875" bestFit="1" customWidth="1"/>
    <col min="7" max="7" width="12.33203125" bestFit="1" customWidth="1"/>
    <col min="8" max="8" width="11.796875" bestFit="1" customWidth="1"/>
  </cols>
  <sheetData>
    <row r="1" spans="1:9" x14ac:dyDescent="0.45">
      <c r="A1" s="1" t="s">
        <v>1026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5">
      <c r="A2">
        <v>7</v>
      </c>
      <c r="B2" t="s">
        <v>22</v>
      </c>
      <c r="C2">
        <v>2013</v>
      </c>
      <c r="D2" t="s">
        <v>23</v>
      </c>
      <c r="E2" t="s">
        <v>8</v>
      </c>
      <c r="F2" t="s">
        <v>8</v>
      </c>
      <c r="G2" t="s">
        <v>8</v>
      </c>
      <c r="H2" t="s">
        <v>8</v>
      </c>
      <c r="I2" t="str">
        <f t="shared" ref="I2:I33" si="0">IF(AND(E2="y",F2="y",G2="y",H2="y"),"y","n")</f>
        <v>y</v>
      </c>
    </row>
    <row r="3" spans="1:9" x14ac:dyDescent="0.45">
      <c r="A3">
        <v>9</v>
      </c>
      <c r="B3" t="s">
        <v>25</v>
      </c>
      <c r="C3">
        <v>2015</v>
      </c>
      <c r="D3" t="s">
        <v>19</v>
      </c>
      <c r="E3" t="s">
        <v>8</v>
      </c>
      <c r="F3" t="s">
        <v>8</v>
      </c>
      <c r="G3" t="s">
        <v>8</v>
      </c>
      <c r="H3" t="s">
        <v>8</v>
      </c>
      <c r="I3" t="str">
        <f t="shared" si="0"/>
        <v>y</v>
      </c>
    </row>
    <row r="4" spans="1:9" x14ac:dyDescent="0.45">
      <c r="A4">
        <v>13</v>
      </c>
      <c r="B4" t="s">
        <v>32</v>
      </c>
      <c r="C4">
        <v>2018</v>
      </c>
      <c r="D4" t="s">
        <v>33</v>
      </c>
      <c r="E4" t="s">
        <v>8</v>
      </c>
      <c r="F4" t="s">
        <v>8</v>
      </c>
      <c r="G4" t="s">
        <v>8</v>
      </c>
      <c r="H4" t="s">
        <v>8</v>
      </c>
      <c r="I4" t="str">
        <f t="shared" si="0"/>
        <v>y</v>
      </c>
    </row>
    <row r="5" spans="1:9" x14ac:dyDescent="0.45">
      <c r="A5">
        <v>14</v>
      </c>
      <c r="B5" t="s">
        <v>34</v>
      </c>
      <c r="C5">
        <v>2014</v>
      </c>
      <c r="D5" t="s">
        <v>35</v>
      </c>
      <c r="E5" t="s">
        <v>8</v>
      </c>
      <c r="F5" t="s">
        <v>8</v>
      </c>
      <c r="G5" t="s">
        <v>8</v>
      </c>
      <c r="H5" t="s">
        <v>8</v>
      </c>
      <c r="I5" t="str">
        <f t="shared" si="0"/>
        <v>y</v>
      </c>
    </row>
    <row r="6" spans="1:9" x14ac:dyDescent="0.45">
      <c r="A6">
        <v>15</v>
      </c>
      <c r="B6" t="s">
        <v>37</v>
      </c>
      <c r="C6">
        <v>2012</v>
      </c>
      <c r="D6" t="s">
        <v>36</v>
      </c>
      <c r="E6" t="s">
        <v>8</v>
      </c>
      <c r="F6" t="s">
        <v>8</v>
      </c>
      <c r="G6" t="s">
        <v>8</v>
      </c>
      <c r="H6" t="s">
        <v>8</v>
      </c>
      <c r="I6" t="str">
        <f t="shared" si="0"/>
        <v>y</v>
      </c>
    </row>
    <row r="7" spans="1:9" x14ac:dyDescent="0.45">
      <c r="A7">
        <v>16</v>
      </c>
      <c r="B7" t="s">
        <v>37</v>
      </c>
      <c r="C7">
        <v>2011</v>
      </c>
      <c r="D7" t="s">
        <v>38</v>
      </c>
      <c r="E7" t="s">
        <v>8</v>
      </c>
      <c r="F7" t="s">
        <v>8</v>
      </c>
      <c r="G7" t="s">
        <v>8</v>
      </c>
      <c r="H7" t="s">
        <v>8</v>
      </c>
      <c r="I7" t="str">
        <f t="shared" si="0"/>
        <v>y</v>
      </c>
    </row>
    <row r="8" spans="1:9" x14ac:dyDescent="0.45">
      <c r="A8">
        <v>17</v>
      </c>
      <c r="B8" t="s">
        <v>37</v>
      </c>
      <c r="C8">
        <v>2011</v>
      </c>
      <c r="D8" t="s">
        <v>39</v>
      </c>
      <c r="E8" t="s">
        <v>8</v>
      </c>
      <c r="F8" t="s">
        <v>8</v>
      </c>
      <c r="G8" t="s">
        <v>8</v>
      </c>
      <c r="H8" t="s">
        <v>8</v>
      </c>
      <c r="I8" t="str">
        <f t="shared" si="0"/>
        <v>y</v>
      </c>
    </row>
    <row r="9" spans="1:9" x14ac:dyDescent="0.45">
      <c r="A9">
        <v>19</v>
      </c>
      <c r="B9" t="s">
        <v>37</v>
      </c>
      <c r="C9">
        <v>2012</v>
      </c>
      <c r="D9" t="s">
        <v>41</v>
      </c>
      <c r="E9" t="s">
        <v>8</v>
      </c>
      <c r="F9" t="s">
        <v>8</v>
      </c>
      <c r="G9" t="s">
        <v>8</v>
      </c>
      <c r="H9" t="s">
        <v>8</v>
      </c>
      <c r="I9" t="str">
        <f t="shared" si="0"/>
        <v>y</v>
      </c>
    </row>
    <row r="10" spans="1:9" x14ac:dyDescent="0.45">
      <c r="A10">
        <v>21</v>
      </c>
      <c r="B10" t="s">
        <v>43</v>
      </c>
      <c r="C10">
        <v>2012</v>
      </c>
      <c r="D10" t="s">
        <v>38</v>
      </c>
      <c r="E10" t="s">
        <v>8</v>
      </c>
      <c r="F10" t="s">
        <v>8</v>
      </c>
      <c r="G10" t="s">
        <v>8</v>
      </c>
      <c r="H10" t="s">
        <v>8</v>
      </c>
      <c r="I10" t="str">
        <f t="shared" si="0"/>
        <v>y</v>
      </c>
    </row>
    <row r="11" spans="1:9" x14ac:dyDescent="0.45">
      <c r="A11">
        <v>25</v>
      </c>
      <c r="B11" t="s">
        <v>37</v>
      </c>
      <c r="C11">
        <v>2013</v>
      </c>
      <c r="D11" t="s">
        <v>38</v>
      </c>
      <c r="E11" t="s">
        <v>8</v>
      </c>
      <c r="F11" t="s">
        <v>8</v>
      </c>
      <c r="G11" t="s">
        <v>8</v>
      </c>
      <c r="H11" t="s">
        <v>8</v>
      </c>
      <c r="I11" t="str">
        <f t="shared" si="0"/>
        <v>y</v>
      </c>
    </row>
    <row r="12" spans="1:9" x14ac:dyDescent="0.45">
      <c r="A12">
        <v>27</v>
      </c>
      <c r="B12" t="s">
        <v>37</v>
      </c>
      <c r="C12">
        <v>2013</v>
      </c>
      <c r="D12" t="s">
        <v>46</v>
      </c>
      <c r="E12" t="s">
        <v>8</v>
      </c>
      <c r="F12" t="s">
        <v>8</v>
      </c>
      <c r="G12" t="s">
        <v>8</v>
      </c>
      <c r="H12" t="s">
        <v>8</v>
      </c>
      <c r="I12" t="str">
        <f t="shared" si="0"/>
        <v>y</v>
      </c>
    </row>
    <row r="13" spans="1:9" x14ac:dyDescent="0.45">
      <c r="A13">
        <v>28</v>
      </c>
      <c r="B13" t="s">
        <v>37</v>
      </c>
      <c r="C13">
        <v>2013</v>
      </c>
      <c r="D13" t="s">
        <v>42</v>
      </c>
      <c r="E13" t="s">
        <v>8</v>
      </c>
      <c r="F13" t="s">
        <v>8</v>
      </c>
      <c r="G13" t="s">
        <v>8</v>
      </c>
      <c r="H13" t="s">
        <v>8</v>
      </c>
      <c r="I13" t="str">
        <f t="shared" si="0"/>
        <v>y</v>
      </c>
    </row>
    <row r="14" spans="1:9" x14ac:dyDescent="0.45">
      <c r="A14">
        <v>30</v>
      </c>
      <c r="B14" t="s">
        <v>37</v>
      </c>
      <c r="C14">
        <v>2014</v>
      </c>
      <c r="D14" t="s">
        <v>45</v>
      </c>
      <c r="E14" t="s">
        <v>8</v>
      </c>
      <c r="F14" t="s">
        <v>8</v>
      </c>
      <c r="G14" t="s">
        <v>8</v>
      </c>
      <c r="H14" t="s">
        <v>8</v>
      </c>
      <c r="I14" t="str">
        <f t="shared" si="0"/>
        <v>y</v>
      </c>
    </row>
    <row r="15" spans="1:9" x14ac:dyDescent="0.45">
      <c r="A15">
        <v>31</v>
      </c>
      <c r="B15" t="s">
        <v>37</v>
      </c>
      <c r="C15">
        <v>2014</v>
      </c>
      <c r="D15" t="s">
        <v>46</v>
      </c>
      <c r="E15" t="s">
        <v>8</v>
      </c>
      <c r="F15" t="s">
        <v>8</v>
      </c>
      <c r="G15" t="s">
        <v>8</v>
      </c>
      <c r="H15" t="s">
        <v>8</v>
      </c>
      <c r="I15" t="str">
        <f t="shared" si="0"/>
        <v>y</v>
      </c>
    </row>
    <row r="16" spans="1:9" x14ac:dyDescent="0.45">
      <c r="A16">
        <v>32</v>
      </c>
      <c r="B16" t="s">
        <v>37</v>
      </c>
      <c r="C16">
        <v>2014</v>
      </c>
      <c r="D16" t="s">
        <v>35</v>
      </c>
      <c r="E16" t="s">
        <v>8</v>
      </c>
      <c r="F16" t="s">
        <v>8</v>
      </c>
      <c r="G16" t="s">
        <v>8</v>
      </c>
      <c r="H16" t="s">
        <v>8</v>
      </c>
      <c r="I16" t="str">
        <f t="shared" si="0"/>
        <v>y</v>
      </c>
    </row>
    <row r="17" spans="1:9" x14ac:dyDescent="0.45">
      <c r="A17">
        <v>34</v>
      </c>
      <c r="B17" t="s">
        <v>37</v>
      </c>
      <c r="C17">
        <v>2014</v>
      </c>
      <c r="D17" t="s">
        <v>38</v>
      </c>
      <c r="E17" t="s">
        <v>8</v>
      </c>
      <c r="F17" t="s">
        <v>8</v>
      </c>
      <c r="G17" t="s">
        <v>8</v>
      </c>
      <c r="H17" t="s">
        <v>8</v>
      </c>
      <c r="I17" t="str">
        <f t="shared" si="0"/>
        <v>y</v>
      </c>
    </row>
    <row r="18" spans="1:9" x14ac:dyDescent="0.45">
      <c r="A18">
        <v>35</v>
      </c>
      <c r="B18" t="s">
        <v>37</v>
      </c>
      <c r="C18">
        <v>2014</v>
      </c>
      <c r="D18" t="s">
        <v>38</v>
      </c>
      <c r="E18" t="s">
        <v>8</v>
      </c>
      <c r="F18" t="s">
        <v>8</v>
      </c>
      <c r="G18" t="s">
        <v>8</v>
      </c>
      <c r="H18" t="s">
        <v>8</v>
      </c>
      <c r="I18" t="str">
        <f t="shared" si="0"/>
        <v>y</v>
      </c>
    </row>
    <row r="19" spans="1:9" x14ac:dyDescent="0.45">
      <c r="A19">
        <v>36</v>
      </c>
      <c r="B19" t="s">
        <v>47</v>
      </c>
      <c r="C19">
        <v>2014</v>
      </c>
      <c r="D19" t="s">
        <v>48</v>
      </c>
      <c r="E19" t="s">
        <v>8</v>
      </c>
      <c r="F19" t="s">
        <v>8</v>
      </c>
      <c r="G19" t="s">
        <v>8</v>
      </c>
      <c r="H19" t="s">
        <v>8</v>
      </c>
      <c r="I19" t="str">
        <f t="shared" si="0"/>
        <v>y</v>
      </c>
    </row>
    <row r="20" spans="1:9" x14ac:dyDescent="0.45">
      <c r="A20">
        <v>37</v>
      </c>
      <c r="B20" t="s">
        <v>49</v>
      </c>
      <c r="C20">
        <v>2011</v>
      </c>
      <c r="D20" t="s">
        <v>50</v>
      </c>
      <c r="E20" t="s">
        <v>8</v>
      </c>
      <c r="F20" t="s">
        <v>8</v>
      </c>
      <c r="G20" t="s">
        <v>8</v>
      </c>
      <c r="H20" t="s">
        <v>8</v>
      </c>
      <c r="I20" t="str">
        <f t="shared" si="0"/>
        <v>y</v>
      </c>
    </row>
    <row r="21" spans="1:9" x14ac:dyDescent="0.45">
      <c r="A21">
        <v>38</v>
      </c>
      <c r="B21" t="s">
        <v>51</v>
      </c>
      <c r="C21">
        <v>2015</v>
      </c>
      <c r="D21" t="s">
        <v>10</v>
      </c>
      <c r="E21" t="s">
        <v>8</v>
      </c>
      <c r="F21" t="s">
        <v>8</v>
      </c>
      <c r="G21" t="s">
        <v>8</v>
      </c>
      <c r="H21" t="s">
        <v>8</v>
      </c>
      <c r="I21" t="str">
        <f t="shared" si="0"/>
        <v>y</v>
      </c>
    </row>
    <row r="22" spans="1:9" x14ac:dyDescent="0.45">
      <c r="A22">
        <v>39</v>
      </c>
      <c r="B22" t="s">
        <v>52</v>
      </c>
      <c r="C22">
        <v>2016</v>
      </c>
      <c r="D22" t="s">
        <v>12</v>
      </c>
      <c r="E22" t="s">
        <v>8</v>
      </c>
      <c r="F22" t="s">
        <v>8</v>
      </c>
      <c r="G22" t="s">
        <v>8</v>
      </c>
      <c r="H22" t="s">
        <v>8</v>
      </c>
      <c r="I22" t="str">
        <f t="shared" si="0"/>
        <v>y</v>
      </c>
    </row>
    <row r="23" spans="1:9" x14ac:dyDescent="0.45">
      <c r="A23">
        <v>40</v>
      </c>
      <c r="B23" t="s">
        <v>52</v>
      </c>
      <c r="C23">
        <v>2016</v>
      </c>
      <c r="D23" t="s">
        <v>24</v>
      </c>
      <c r="E23" t="s">
        <v>8</v>
      </c>
      <c r="F23" t="s">
        <v>8</v>
      </c>
      <c r="G23" t="s">
        <v>8</v>
      </c>
      <c r="H23" t="s">
        <v>8</v>
      </c>
      <c r="I23" t="str">
        <f t="shared" si="0"/>
        <v>y</v>
      </c>
    </row>
    <row r="24" spans="1:9" x14ac:dyDescent="0.45">
      <c r="A24">
        <v>41</v>
      </c>
      <c r="B24" t="s">
        <v>53</v>
      </c>
      <c r="C24">
        <v>2014</v>
      </c>
      <c r="D24" t="s">
        <v>19</v>
      </c>
      <c r="E24" t="s">
        <v>8</v>
      </c>
      <c r="F24" t="s">
        <v>8</v>
      </c>
      <c r="G24" t="s">
        <v>8</v>
      </c>
      <c r="H24" t="s">
        <v>8</v>
      </c>
      <c r="I24" t="str">
        <f t="shared" si="0"/>
        <v>y</v>
      </c>
    </row>
    <row r="25" spans="1:9" x14ac:dyDescent="0.45">
      <c r="A25">
        <v>42</v>
      </c>
      <c r="B25" t="s">
        <v>54</v>
      </c>
      <c r="C25">
        <v>2017</v>
      </c>
      <c r="D25" t="s">
        <v>55</v>
      </c>
      <c r="E25" t="s">
        <v>8</v>
      </c>
      <c r="F25" t="s">
        <v>8</v>
      </c>
      <c r="G25" t="s">
        <v>8</v>
      </c>
      <c r="H25" t="s">
        <v>8</v>
      </c>
      <c r="I25" t="str">
        <f t="shared" si="0"/>
        <v>y</v>
      </c>
    </row>
    <row r="26" spans="1:9" x14ac:dyDescent="0.45">
      <c r="A26">
        <v>43</v>
      </c>
      <c r="B26" t="s">
        <v>56</v>
      </c>
      <c r="C26">
        <v>2017</v>
      </c>
      <c r="D26" t="s">
        <v>57</v>
      </c>
      <c r="E26" t="s">
        <v>8</v>
      </c>
      <c r="F26" t="s">
        <v>8</v>
      </c>
      <c r="G26" t="s">
        <v>8</v>
      </c>
      <c r="H26" t="s">
        <v>8</v>
      </c>
      <c r="I26" t="str">
        <f t="shared" si="0"/>
        <v>y</v>
      </c>
    </row>
    <row r="27" spans="1:9" x14ac:dyDescent="0.45">
      <c r="A27">
        <v>44</v>
      </c>
      <c r="B27" t="s">
        <v>58</v>
      </c>
      <c r="C27">
        <v>2017</v>
      </c>
      <c r="D27" t="s">
        <v>59</v>
      </c>
      <c r="E27" t="s">
        <v>8</v>
      </c>
      <c r="F27" t="s">
        <v>8</v>
      </c>
      <c r="G27" t="s">
        <v>8</v>
      </c>
      <c r="H27" t="s">
        <v>8</v>
      </c>
      <c r="I27" t="str">
        <f t="shared" si="0"/>
        <v>y</v>
      </c>
    </row>
    <row r="28" spans="1:9" x14ac:dyDescent="0.45">
      <c r="A28">
        <v>54</v>
      </c>
      <c r="B28" t="s">
        <v>73</v>
      </c>
      <c r="C28">
        <v>2016</v>
      </c>
      <c r="D28" t="s">
        <v>42</v>
      </c>
      <c r="E28" t="s">
        <v>8</v>
      </c>
      <c r="F28" t="s">
        <v>8</v>
      </c>
      <c r="G28" t="s">
        <v>8</v>
      </c>
      <c r="H28" t="s">
        <v>8</v>
      </c>
      <c r="I28" t="str">
        <f t="shared" si="0"/>
        <v>y</v>
      </c>
    </row>
    <row r="29" spans="1:9" x14ac:dyDescent="0.45">
      <c r="A29">
        <v>57</v>
      </c>
      <c r="B29" t="s">
        <v>77</v>
      </c>
      <c r="C29">
        <v>2011</v>
      </c>
      <c r="D29" t="s">
        <v>45</v>
      </c>
      <c r="E29" t="s">
        <v>8</v>
      </c>
      <c r="F29" t="s">
        <v>8</v>
      </c>
      <c r="G29" t="s">
        <v>8</v>
      </c>
      <c r="H29" t="s">
        <v>8</v>
      </c>
      <c r="I29" t="str">
        <f t="shared" si="0"/>
        <v>y</v>
      </c>
    </row>
    <row r="30" spans="1:9" x14ac:dyDescent="0.45">
      <c r="A30">
        <v>58</v>
      </c>
      <c r="B30" t="s">
        <v>77</v>
      </c>
      <c r="C30">
        <v>2012</v>
      </c>
      <c r="D30" t="s">
        <v>45</v>
      </c>
      <c r="E30" t="s">
        <v>8</v>
      </c>
      <c r="F30" t="s">
        <v>8</v>
      </c>
      <c r="G30" t="s">
        <v>8</v>
      </c>
      <c r="H30" t="s">
        <v>8</v>
      </c>
      <c r="I30" t="str">
        <f t="shared" si="0"/>
        <v>y</v>
      </c>
    </row>
    <row r="31" spans="1:9" x14ac:dyDescent="0.45">
      <c r="A31">
        <v>60</v>
      </c>
      <c r="B31" t="s">
        <v>79</v>
      </c>
      <c r="C31">
        <v>2012</v>
      </c>
      <c r="D31" t="s">
        <v>80</v>
      </c>
      <c r="E31" t="s">
        <v>8</v>
      </c>
      <c r="F31" t="s">
        <v>8</v>
      </c>
      <c r="G31" t="s">
        <v>8</v>
      </c>
      <c r="H31" t="s">
        <v>8</v>
      </c>
      <c r="I31" t="str">
        <f t="shared" si="0"/>
        <v>y</v>
      </c>
    </row>
    <row r="32" spans="1:9" x14ac:dyDescent="0.45">
      <c r="A32">
        <v>62</v>
      </c>
      <c r="B32" t="s">
        <v>82</v>
      </c>
      <c r="C32">
        <v>2018</v>
      </c>
      <c r="D32" t="s">
        <v>83</v>
      </c>
      <c r="E32" t="s">
        <v>8</v>
      </c>
      <c r="F32" t="s">
        <v>8</v>
      </c>
      <c r="G32" t="s">
        <v>8</v>
      </c>
      <c r="H32" t="s">
        <v>8</v>
      </c>
      <c r="I32" t="str">
        <f t="shared" si="0"/>
        <v>y</v>
      </c>
    </row>
    <row r="33" spans="1:9" x14ac:dyDescent="0.45">
      <c r="A33">
        <v>66</v>
      </c>
      <c r="B33" t="s">
        <v>89</v>
      </c>
      <c r="C33">
        <v>2016</v>
      </c>
      <c r="D33" t="s">
        <v>90</v>
      </c>
      <c r="E33" t="s">
        <v>8</v>
      </c>
      <c r="F33" t="s">
        <v>8</v>
      </c>
      <c r="G33" t="s">
        <v>8</v>
      </c>
      <c r="H33" t="s">
        <v>8</v>
      </c>
      <c r="I33" t="str">
        <f t="shared" si="0"/>
        <v>y</v>
      </c>
    </row>
    <row r="34" spans="1:9" x14ac:dyDescent="0.45">
      <c r="A34">
        <v>69</v>
      </c>
      <c r="B34" t="s">
        <v>94</v>
      </c>
      <c r="C34">
        <v>2018</v>
      </c>
      <c r="D34" t="s">
        <v>90</v>
      </c>
      <c r="E34" t="s">
        <v>8</v>
      </c>
      <c r="F34" t="s">
        <v>8</v>
      </c>
      <c r="G34" t="s">
        <v>8</v>
      </c>
      <c r="H34" t="s">
        <v>8</v>
      </c>
      <c r="I34" t="str">
        <f t="shared" ref="I34:I65" si="1">IF(AND(E34="y",F34="y",G34="y",H34="y"),"y","n")</f>
        <v>y</v>
      </c>
    </row>
    <row r="35" spans="1:9" x14ac:dyDescent="0.45">
      <c r="A35">
        <v>78</v>
      </c>
      <c r="B35" t="s">
        <v>105</v>
      </c>
      <c r="C35">
        <v>2015</v>
      </c>
      <c r="D35" t="s">
        <v>106</v>
      </c>
      <c r="E35" t="s">
        <v>8</v>
      </c>
      <c r="F35" t="s">
        <v>8</v>
      </c>
      <c r="G35" t="s">
        <v>8</v>
      </c>
      <c r="H35" t="s">
        <v>8</v>
      </c>
      <c r="I35" t="str">
        <f t="shared" si="1"/>
        <v>y</v>
      </c>
    </row>
    <row r="36" spans="1:9" x14ac:dyDescent="0.45">
      <c r="A36">
        <v>79</v>
      </c>
      <c r="B36" t="s">
        <v>107</v>
      </c>
      <c r="C36">
        <v>2011</v>
      </c>
      <c r="D36" t="s">
        <v>12</v>
      </c>
      <c r="E36" t="s">
        <v>8</v>
      </c>
      <c r="F36" t="s">
        <v>8</v>
      </c>
      <c r="G36" t="s">
        <v>8</v>
      </c>
      <c r="H36" t="s">
        <v>8</v>
      </c>
      <c r="I36" t="str">
        <f t="shared" si="1"/>
        <v>y</v>
      </c>
    </row>
    <row r="37" spans="1:9" x14ac:dyDescent="0.45">
      <c r="A37">
        <v>81</v>
      </c>
      <c r="B37" t="s">
        <v>107</v>
      </c>
      <c r="C37">
        <v>2016</v>
      </c>
      <c r="D37" t="s">
        <v>19</v>
      </c>
      <c r="E37" t="s">
        <v>8</v>
      </c>
      <c r="F37" t="s">
        <v>8</v>
      </c>
      <c r="G37" t="s">
        <v>8</v>
      </c>
      <c r="H37" t="s">
        <v>8</v>
      </c>
      <c r="I37" t="str">
        <f t="shared" si="1"/>
        <v>y</v>
      </c>
    </row>
    <row r="38" spans="1:9" x14ac:dyDescent="0.45">
      <c r="A38">
        <v>82</v>
      </c>
      <c r="B38" t="s">
        <v>109</v>
      </c>
      <c r="C38">
        <v>2014</v>
      </c>
      <c r="D38" t="s">
        <v>12</v>
      </c>
      <c r="E38" t="s">
        <v>8</v>
      </c>
      <c r="F38" t="s">
        <v>8</v>
      </c>
      <c r="G38" t="s">
        <v>8</v>
      </c>
      <c r="H38" t="s">
        <v>8</v>
      </c>
      <c r="I38" t="str">
        <f t="shared" si="1"/>
        <v>y</v>
      </c>
    </row>
    <row r="39" spans="1:9" x14ac:dyDescent="0.45">
      <c r="A39">
        <v>84</v>
      </c>
      <c r="B39" t="s">
        <v>112</v>
      </c>
      <c r="C39">
        <v>2015</v>
      </c>
      <c r="D39" t="s">
        <v>35</v>
      </c>
      <c r="E39" t="s">
        <v>8</v>
      </c>
      <c r="F39" t="s">
        <v>8</v>
      </c>
      <c r="G39" t="s">
        <v>8</v>
      </c>
      <c r="H39" t="s">
        <v>8</v>
      </c>
      <c r="I39" t="str">
        <f t="shared" si="1"/>
        <v>y</v>
      </c>
    </row>
    <row r="40" spans="1:9" x14ac:dyDescent="0.45">
      <c r="A40">
        <v>85</v>
      </c>
      <c r="B40" t="s">
        <v>113</v>
      </c>
      <c r="C40">
        <v>2014</v>
      </c>
      <c r="D40" t="s">
        <v>42</v>
      </c>
      <c r="E40" t="s">
        <v>8</v>
      </c>
      <c r="F40" t="s">
        <v>8</v>
      </c>
      <c r="G40" t="s">
        <v>8</v>
      </c>
      <c r="H40" t="s">
        <v>8</v>
      </c>
      <c r="I40" t="str">
        <f t="shared" si="1"/>
        <v>y</v>
      </c>
    </row>
    <row r="41" spans="1:9" x14ac:dyDescent="0.45">
      <c r="A41">
        <v>87</v>
      </c>
      <c r="B41" t="s">
        <v>116</v>
      </c>
      <c r="C41">
        <v>2017</v>
      </c>
      <c r="D41" t="s">
        <v>117</v>
      </c>
      <c r="E41" t="s">
        <v>8</v>
      </c>
      <c r="F41" t="s">
        <v>8</v>
      </c>
      <c r="G41" t="s">
        <v>8</v>
      </c>
      <c r="H41" t="s">
        <v>8</v>
      </c>
      <c r="I41" t="str">
        <f t="shared" si="1"/>
        <v>y</v>
      </c>
    </row>
    <row r="42" spans="1:9" x14ac:dyDescent="0.45">
      <c r="A42">
        <v>88</v>
      </c>
      <c r="B42" t="s">
        <v>118</v>
      </c>
      <c r="C42">
        <v>2014</v>
      </c>
      <c r="D42" t="s">
        <v>12</v>
      </c>
      <c r="E42" t="s">
        <v>8</v>
      </c>
      <c r="F42" t="s">
        <v>8</v>
      </c>
      <c r="G42" t="s">
        <v>8</v>
      </c>
      <c r="H42" t="s">
        <v>8</v>
      </c>
      <c r="I42" t="str">
        <f t="shared" si="1"/>
        <v>y</v>
      </c>
    </row>
    <row r="43" spans="1:9" x14ac:dyDescent="0.45">
      <c r="A43">
        <v>89</v>
      </c>
      <c r="B43" t="s">
        <v>119</v>
      </c>
      <c r="C43">
        <v>2014</v>
      </c>
      <c r="D43" t="s">
        <v>35</v>
      </c>
      <c r="E43" t="s">
        <v>8</v>
      </c>
      <c r="F43" t="s">
        <v>8</v>
      </c>
      <c r="G43" t="s">
        <v>8</v>
      </c>
      <c r="H43" t="s">
        <v>8</v>
      </c>
      <c r="I43" t="str">
        <f t="shared" si="1"/>
        <v>y</v>
      </c>
    </row>
    <row r="44" spans="1:9" x14ac:dyDescent="0.45">
      <c r="A44">
        <v>90</v>
      </c>
      <c r="B44" t="s">
        <v>120</v>
      </c>
      <c r="C44">
        <v>2015</v>
      </c>
      <c r="D44" t="s">
        <v>35</v>
      </c>
      <c r="E44" t="s">
        <v>8</v>
      </c>
      <c r="F44" t="s">
        <v>8</v>
      </c>
      <c r="G44" t="s">
        <v>8</v>
      </c>
      <c r="H44" t="s">
        <v>8</v>
      </c>
      <c r="I44" t="str">
        <f t="shared" si="1"/>
        <v>y</v>
      </c>
    </row>
    <row r="45" spans="1:9" x14ac:dyDescent="0.45">
      <c r="A45">
        <v>91</v>
      </c>
      <c r="B45" t="s">
        <v>121</v>
      </c>
      <c r="C45">
        <v>2012</v>
      </c>
      <c r="D45" t="s">
        <v>19</v>
      </c>
      <c r="E45" t="s">
        <v>8</v>
      </c>
      <c r="F45" t="s">
        <v>8</v>
      </c>
      <c r="G45" t="s">
        <v>8</v>
      </c>
      <c r="H45" t="s">
        <v>8</v>
      </c>
      <c r="I45" t="str">
        <f t="shared" si="1"/>
        <v>y</v>
      </c>
    </row>
    <row r="46" spans="1:9" x14ac:dyDescent="0.45">
      <c r="A46">
        <v>94</v>
      </c>
      <c r="B46" t="s">
        <v>125</v>
      </c>
      <c r="C46">
        <v>2012</v>
      </c>
      <c r="D46" t="s">
        <v>126</v>
      </c>
      <c r="E46" t="s">
        <v>8</v>
      </c>
      <c r="F46" t="s">
        <v>8</v>
      </c>
      <c r="G46" t="s">
        <v>8</v>
      </c>
      <c r="H46" t="s">
        <v>8</v>
      </c>
      <c r="I46" t="str">
        <f t="shared" si="1"/>
        <v>y</v>
      </c>
    </row>
    <row r="47" spans="1:9" x14ac:dyDescent="0.45">
      <c r="A47">
        <v>95</v>
      </c>
      <c r="B47" t="s">
        <v>125</v>
      </c>
      <c r="C47">
        <v>2012</v>
      </c>
      <c r="D47" t="s">
        <v>55</v>
      </c>
      <c r="E47" t="s">
        <v>8</v>
      </c>
      <c r="F47" t="s">
        <v>8</v>
      </c>
      <c r="G47" t="s">
        <v>8</v>
      </c>
      <c r="H47" t="s">
        <v>8</v>
      </c>
      <c r="I47" t="str">
        <f t="shared" si="1"/>
        <v>y</v>
      </c>
    </row>
    <row r="48" spans="1:9" x14ac:dyDescent="0.45">
      <c r="A48">
        <v>97</v>
      </c>
      <c r="B48" t="s">
        <v>129</v>
      </c>
      <c r="C48">
        <v>2015</v>
      </c>
      <c r="D48" t="s">
        <v>130</v>
      </c>
      <c r="E48" t="s">
        <v>8</v>
      </c>
      <c r="F48" t="s">
        <v>8</v>
      </c>
      <c r="G48" t="s">
        <v>8</v>
      </c>
      <c r="H48" t="s">
        <v>8</v>
      </c>
      <c r="I48" t="str">
        <f t="shared" si="1"/>
        <v>y</v>
      </c>
    </row>
    <row r="49" spans="1:9" x14ac:dyDescent="0.45">
      <c r="A49">
        <v>98</v>
      </c>
      <c r="B49" t="s">
        <v>131</v>
      </c>
      <c r="C49">
        <v>2012</v>
      </c>
      <c r="D49" t="s">
        <v>33</v>
      </c>
      <c r="E49" t="s">
        <v>8</v>
      </c>
      <c r="F49" t="s">
        <v>8</v>
      </c>
      <c r="G49" t="s">
        <v>8</v>
      </c>
      <c r="H49" t="s">
        <v>8</v>
      </c>
      <c r="I49" t="str">
        <f t="shared" si="1"/>
        <v>y</v>
      </c>
    </row>
    <row r="50" spans="1:9" x14ac:dyDescent="0.45">
      <c r="A50">
        <v>100</v>
      </c>
      <c r="B50" t="s">
        <v>132</v>
      </c>
      <c r="C50">
        <v>2017</v>
      </c>
      <c r="D50" t="s">
        <v>19</v>
      </c>
      <c r="E50" t="s">
        <v>8</v>
      </c>
      <c r="F50" t="s">
        <v>8</v>
      </c>
      <c r="G50" t="s">
        <v>8</v>
      </c>
      <c r="H50" t="s">
        <v>8</v>
      </c>
      <c r="I50" t="str">
        <f t="shared" si="1"/>
        <v>y</v>
      </c>
    </row>
    <row r="51" spans="1:9" x14ac:dyDescent="0.45">
      <c r="A51">
        <v>101</v>
      </c>
      <c r="B51" t="s">
        <v>134</v>
      </c>
      <c r="C51">
        <v>2017</v>
      </c>
      <c r="D51" t="s">
        <v>135</v>
      </c>
      <c r="E51" t="s">
        <v>8</v>
      </c>
      <c r="F51" t="s">
        <v>8</v>
      </c>
      <c r="G51" t="s">
        <v>8</v>
      </c>
      <c r="H51" t="s">
        <v>8</v>
      </c>
      <c r="I51" t="str">
        <f t="shared" si="1"/>
        <v>y</v>
      </c>
    </row>
    <row r="52" spans="1:9" x14ac:dyDescent="0.45">
      <c r="A52">
        <v>104</v>
      </c>
      <c r="B52" t="s">
        <v>139</v>
      </c>
      <c r="C52">
        <v>2016</v>
      </c>
      <c r="D52" t="s">
        <v>55</v>
      </c>
      <c r="E52" t="s">
        <v>8</v>
      </c>
      <c r="F52" t="s">
        <v>8</v>
      </c>
      <c r="G52" t="s">
        <v>8</v>
      </c>
      <c r="H52" t="s">
        <v>8</v>
      </c>
      <c r="I52" t="str">
        <f t="shared" si="1"/>
        <v>y</v>
      </c>
    </row>
    <row r="53" spans="1:9" x14ac:dyDescent="0.45">
      <c r="A53">
        <v>105</v>
      </c>
      <c r="B53" t="s">
        <v>139</v>
      </c>
      <c r="C53">
        <v>2019</v>
      </c>
      <c r="D53" t="s">
        <v>140</v>
      </c>
      <c r="E53" t="s">
        <v>8</v>
      </c>
      <c r="F53" t="s">
        <v>8</v>
      </c>
      <c r="G53" t="s">
        <v>8</v>
      </c>
      <c r="H53" t="s">
        <v>8</v>
      </c>
      <c r="I53" t="str">
        <f t="shared" si="1"/>
        <v>y</v>
      </c>
    </row>
    <row r="54" spans="1:9" x14ac:dyDescent="0.45">
      <c r="A54">
        <v>107</v>
      </c>
      <c r="B54" t="s">
        <v>142</v>
      </c>
      <c r="C54">
        <v>2016</v>
      </c>
      <c r="D54" t="s">
        <v>143</v>
      </c>
      <c r="E54" t="s">
        <v>8</v>
      </c>
      <c r="F54" t="s">
        <v>8</v>
      </c>
      <c r="G54" t="s">
        <v>8</v>
      </c>
      <c r="H54" t="s">
        <v>8</v>
      </c>
      <c r="I54" t="str">
        <f t="shared" si="1"/>
        <v>y</v>
      </c>
    </row>
    <row r="55" spans="1:9" x14ac:dyDescent="0.45">
      <c r="A55">
        <v>110</v>
      </c>
      <c r="B55" t="s">
        <v>145</v>
      </c>
      <c r="C55">
        <v>2011</v>
      </c>
      <c r="D55" t="s">
        <v>146</v>
      </c>
      <c r="E55" t="s">
        <v>8</v>
      </c>
      <c r="F55" t="s">
        <v>8</v>
      </c>
      <c r="G55" t="s">
        <v>8</v>
      </c>
      <c r="H55" t="s">
        <v>8</v>
      </c>
      <c r="I55" t="str">
        <f t="shared" si="1"/>
        <v>y</v>
      </c>
    </row>
    <row r="56" spans="1:9" x14ac:dyDescent="0.45">
      <c r="A56">
        <v>111</v>
      </c>
      <c r="B56" t="s">
        <v>145</v>
      </c>
      <c r="C56">
        <v>2012</v>
      </c>
      <c r="D56" t="s">
        <v>147</v>
      </c>
      <c r="E56" t="s">
        <v>8</v>
      </c>
      <c r="F56" t="s">
        <v>8</v>
      </c>
      <c r="G56" t="s">
        <v>8</v>
      </c>
      <c r="H56" t="s">
        <v>8</v>
      </c>
      <c r="I56" t="str">
        <f t="shared" si="1"/>
        <v>y</v>
      </c>
    </row>
    <row r="57" spans="1:9" x14ac:dyDescent="0.45">
      <c r="A57">
        <v>112</v>
      </c>
      <c r="B57" t="s">
        <v>148</v>
      </c>
      <c r="C57">
        <v>2012</v>
      </c>
      <c r="D57" t="s">
        <v>115</v>
      </c>
      <c r="E57" t="s">
        <v>8</v>
      </c>
      <c r="F57" t="s">
        <v>8</v>
      </c>
      <c r="G57" t="s">
        <v>8</v>
      </c>
      <c r="H57" t="s">
        <v>8</v>
      </c>
      <c r="I57" t="str">
        <f t="shared" si="1"/>
        <v>y</v>
      </c>
    </row>
    <row r="58" spans="1:9" x14ac:dyDescent="0.45">
      <c r="A58">
        <v>116</v>
      </c>
      <c r="B58" t="s">
        <v>155</v>
      </c>
      <c r="C58">
        <v>2015</v>
      </c>
      <c r="D58" t="s">
        <v>156</v>
      </c>
      <c r="E58" t="s">
        <v>8</v>
      </c>
      <c r="F58" t="s">
        <v>8</v>
      </c>
      <c r="G58" t="s">
        <v>8</v>
      </c>
      <c r="H58" t="s">
        <v>8</v>
      </c>
      <c r="I58" t="str">
        <f t="shared" si="1"/>
        <v>y</v>
      </c>
    </row>
    <row r="59" spans="1:9" x14ac:dyDescent="0.45">
      <c r="A59">
        <v>122</v>
      </c>
      <c r="B59" t="s">
        <v>159</v>
      </c>
      <c r="C59">
        <v>2011</v>
      </c>
      <c r="D59" t="s">
        <v>35</v>
      </c>
      <c r="E59" t="s">
        <v>8</v>
      </c>
      <c r="F59" t="s">
        <v>8</v>
      </c>
      <c r="G59" t="s">
        <v>8</v>
      </c>
      <c r="H59" t="s">
        <v>8</v>
      </c>
      <c r="I59" t="str">
        <f t="shared" si="1"/>
        <v>y</v>
      </c>
    </row>
    <row r="60" spans="1:9" x14ac:dyDescent="0.45">
      <c r="A60">
        <v>123</v>
      </c>
      <c r="B60" t="s">
        <v>160</v>
      </c>
      <c r="C60">
        <v>2011</v>
      </c>
      <c r="D60" t="s">
        <v>146</v>
      </c>
      <c r="E60" t="s">
        <v>8</v>
      </c>
      <c r="F60" t="s">
        <v>8</v>
      </c>
      <c r="G60" t="s">
        <v>8</v>
      </c>
      <c r="H60" t="s">
        <v>8</v>
      </c>
      <c r="I60" t="str">
        <f t="shared" si="1"/>
        <v>y</v>
      </c>
    </row>
    <row r="61" spans="1:9" x14ac:dyDescent="0.45">
      <c r="A61">
        <v>125</v>
      </c>
      <c r="B61" t="s">
        <v>162</v>
      </c>
      <c r="C61">
        <v>2016</v>
      </c>
      <c r="D61" t="s">
        <v>19</v>
      </c>
      <c r="E61" t="s">
        <v>8</v>
      </c>
      <c r="F61" t="s">
        <v>8</v>
      </c>
      <c r="G61" t="s">
        <v>8</v>
      </c>
      <c r="H61" t="s">
        <v>8</v>
      </c>
      <c r="I61" t="str">
        <f t="shared" si="1"/>
        <v>y</v>
      </c>
    </row>
    <row r="62" spans="1:9" x14ac:dyDescent="0.45">
      <c r="A62">
        <v>129</v>
      </c>
      <c r="B62" t="s">
        <v>168</v>
      </c>
      <c r="C62">
        <v>2011</v>
      </c>
      <c r="D62" t="s">
        <v>10</v>
      </c>
      <c r="E62" t="s">
        <v>8</v>
      </c>
      <c r="F62" t="s">
        <v>8</v>
      </c>
      <c r="G62" t="s">
        <v>8</v>
      </c>
      <c r="H62" t="s">
        <v>8</v>
      </c>
      <c r="I62" t="str">
        <f t="shared" si="1"/>
        <v>y</v>
      </c>
    </row>
    <row r="63" spans="1:9" x14ac:dyDescent="0.45">
      <c r="A63">
        <v>131</v>
      </c>
      <c r="B63" t="s">
        <v>171</v>
      </c>
      <c r="C63">
        <v>2013</v>
      </c>
      <c r="D63" t="s">
        <v>164</v>
      </c>
      <c r="E63" t="s">
        <v>8</v>
      </c>
      <c r="F63" t="s">
        <v>8</v>
      </c>
      <c r="G63" t="s">
        <v>8</v>
      </c>
      <c r="H63" t="s">
        <v>8</v>
      </c>
      <c r="I63" t="str">
        <f t="shared" si="1"/>
        <v>y</v>
      </c>
    </row>
    <row r="64" spans="1:9" x14ac:dyDescent="0.45">
      <c r="A64">
        <v>132</v>
      </c>
      <c r="B64" t="s">
        <v>172</v>
      </c>
      <c r="C64">
        <v>2018</v>
      </c>
      <c r="D64" t="s">
        <v>140</v>
      </c>
      <c r="E64" t="s">
        <v>8</v>
      </c>
      <c r="F64" t="s">
        <v>8</v>
      </c>
      <c r="G64" t="s">
        <v>8</v>
      </c>
      <c r="H64" t="s">
        <v>8</v>
      </c>
      <c r="I64" t="str">
        <f t="shared" si="1"/>
        <v>y</v>
      </c>
    </row>
    <row r="65" spans="1:9" x14ac:dyDescent="0.45">
      <c r="A65">
        <v>133</v>
      </c>
      <c r="B65" t="s">
        <v>172</v>
      </c>
      <c r="C65">
        <v>2019</v>
      </c>
      <c r="D65" t="s">
        <v>12</v>
      </c>
      <c r="E65" t="s">
        <v>8</v>
      </c>
      <c r="F65" t="s">
        <v>8</v>
      </c>
      <c r="G65" t="s">
        <v>8</v>
      </c>
      <c r="H65" t="s">
        <v>8</v>
      </c>
      <c r="I65" t="str">
        <f t="shared" si="1"/>
        <v>y</v>
      </c>
    </row>
    <row r="66" spans="1:9" x14ac:dyDescent="0.45">
      <c r="A66">
        <v>134</v>
      </c>
      <c r="B66" t="s">
        <v>173</v>
      </c>
      <c r="C66">
        <v>2016</v>
      </c>
      <c r="D66" t="s">
        <v>27</v>
      </c>
      <c r="E66" t="s">
        <v>8</v>
      </c>
      <c r="F66" t="s">
        <v>8</v>
      </c>
      <c r="G66" t="s">
        <v>8</v>
      </c>
      <c r="H66" t="s">
        <v>8</v>
      </c>
      <c r="I66" t="str">
        <f t="shared" ref="I66:I74" si="2">IF(AND(E66="y",F66="y",G66="y",H66="y"),"y","n")</f>
        <v>y</v>
      </c>
    </row>
    <row r="67" spans="1:9" x14ac:dyDescent="0.45">
      <c r="A67">
        <v>137</v>
      </c>
      <c r="B67" t="s">
        <v>177</v>
      </c>
      <c r="C67">
        <v>2016</v>
      </c>
      <c r="D67" t="s">
        <v>19</v>
      </c>
      <c r="E67" t="s">
        <v>8</v>
      </c>
      <c r="F67" t="s">
        <v>8</v>
      </c>
      <c r="G67" t="s">
        <v>8</v>
      </c>
      <c r="H67" t="s">
        <v>8</v>
      </c>
      <c r="I67" t="str">
        <f t="shared" si="2"/>
        <v>y</v>
      </c>
    </row>
    <row r="68" spans="1:9" x14ac:dyDescent="0.45">
      <c r="A68">
        <v>142</v>
      </c>
      <c r="B68" t="s">
        <v>183</v>
      </c>
      <c r="C68">
        <v>2014</v>
      </c>
      <c r="D68" t="s">
        <v>19</v>
      </c>
      <c r="E68" t="s">
        <v>8</v>
      </c>
      <c r="F68" t="s">
        <v>8</v>
      </c>
      <c r="G68" t="s">
        <v>8</v>
      </c>
      <c r="H68" t="s">
        <v>8</v>
      </c>
      <c r="I68" t="str">
        <f t="shared" si="2"/>
        <v>y</v>
      </c>
    </row>
    <row r="69" spans="1:9" x14ac:dyDescent="0.45">
      <c r="A69">
        <v>143</v>
      </c>
      <c r="B69" t="s">
        <v>184</v>
      </c>
      <c r="C69">
        <v>2011</v>
      </c>
      <c r="D69" t="s">
        <v>185</v>
      </c>
      <c r="E69" t="s">
        <v>8</v>
      </c>
      <c r="F69" t="s">
        <v>8</v>
      </c>
      <c r="G69" t="s">
        <v>8</v>
      </c>
      <c r="H69" t="s">
        <v>8</v>
      </c>
      <c r="I69" t="str">
        <f t="shared" si="2"/>
        <v>y</v>
      </c>
    </row>
    <row r="70" spans="1:9" x14ac:dyDescent="0.45">
      <c r="A70">
        <v>145</v>
      </c>
      <c r="B70" t="s">
        <v>187</v>
      </c>
      <c r="C70">
        <v>2011</v>
      </c>
      <c r="D70" t="s">
        <v>48</v>
      </c>
      <c r="E70" t="s">
        <v>8</v>
      </c>
      <c r="F70" t="s">
        <v>8</v>
      </c>
      <c r="G70" t="s">
        <v>8</v>
      </c>
      <c r="H70" t="s">
        <v>8</v>
      </c>
      <c r="I70" t="str">
        <f t="shared" si="2"/>
        <v>y</v>
      </c>
    </row>
    <row r="71" spans="1:9" x14ac:dyDescent="0.45">
      <c r="A71">
        <v>148</v>
      </c>
      <c r="B71" t="s">
        <v>191</v>
      </c>
      <c r="C71">
        <v>2012</v>
      </c>
      <c r="D71" t="s">
        <v>192</v>
      </c>
      <c r="E71" t="s">
        <v>8</v>
      </c>
      <c r="F71" t="s">
        <v>8</v>
      </c>
      <c r="G71" t="s">
        <v>8</v>
      </c>
      <c r="H71" t="s">
        <v>8</v>
      </c>
      <c r="I71" t="str">
        <f t="shared" si="2"/>
        <v>y</v>
      </c>
    </row>
    <row r="72" spans="1:9" x14ac:dyDescent="0.45">
      <c r="A72">
        <v>149</v>
      </c>
      <c r="B72" t="s">
        <v>193</v>
      </c>
      <c r="C72">
        <v>2017</v>
      </c>
      <c r="D72" t="s">
        <v>19</v>
      </c>
      <c r="E72" t="s">
        <v>8</v>
      </c>
      <c r="F72" t="s">
        <v>8</v>
      </c>
      <c r="G72" t="s">
        <v>8</v>
      </c>
      <c r="H72" t="s">
        <v>8</v>
      </c>
      <c r="I72" t="str">
        <f t="shared" si="2"/>
        <v>y</v>
      </c>
    </row>
    <row r="73" spans="1:9" x14ac:dyDescent="0.45">
      <c r="A73">
        <v>151</v>
      </c>
      <c r="B73" t="s">
        <v>195</v>
      </c>
      <c r="C73">
        <v>2016</v>
      </c>
      <c r="D73" t="s">
        <v>50</v>
      </c>
      <c r="E73" t="s">
        <v>8</v>
      </c>
      <c r="F73" t="s">
        <v>8</v>
      </c>
      <c r="G73" t="s">
        <v>8</v>
      </c>
      <c r="H73" t="s">
        <v>8</v>
      </c>
      <c r="I73" t="str">
        <f t="shared" si="2"/>
        <v>y</v>
      </c>
    </row>
    <row r="74" spans="1:9" x14ac:dyDescent="0.45">
      <c r="A74">
        <v>152</v>
      </c>
      <c r="B74" t="s">
        <v>196</v>
      </c>
      <c r="C74">
        <v>2019</v>
      </c>
      <c r="D74" t="s">
        <v>197</v>
      </c>
      <c r="E74" t="s">
        <v>8</v>
      </c>
      <c r="F74" t="s">
        <v>8</v>
      </c>
      <c r="G74" t="s">
        <v>8</v>
      </c>
      <c r="H74" t="s">
        <v>8</v>
      </c>
      <c r="I74" t="str">
        <f t="shared" si="2"/>
        <v>y</v>
      </c>
    </row>
    <row r="75" spans="1:9" x14ac:dyDescent="0.45">
      <c r="A75">
        <v>153</v>
      </c>
      <c r="B75" t="s">
        <v>198</v>
      </c>
      <c r="C75">
        <v>2015</v>
      </c>
      <c r="D75" t="s">
        <v>27</v>
      </c>
      <c r="E75" t="s">
        <v>8</v>
      </c>
      <c r="F75" t="s">
        <v>8</v>
      </c>
      <c r="G75" t="s">
        <v>8</v>
      </c>
      <c r="H75" t="s">
        <v>8</v>
      </c>
      <c r="I75" t="s">
        <v>8</v>
      </c>
    </row>
    <row r="76" spans="1:9" x14ac:dyDescent="0.45">
      <c r="A76">
        <v>155</v>
      </c>
      <c r="B76" t="s">
        <v>201</v>
      </c>
      <c r="C76">
        <v>2012</v>
      </c>
      <c r="D76" t="s">
        <v>55</v>
      </c>
      <c r="E76" t="s">
        <v>8</v>
      </c>
      <c r="F76" t="s">
        <v>8</v>
      </c>
      <c r="G76" t="s">
        <v>8</v>
      </c>
      <c r="H76" t="s">
        <v>8</v>
      </c>
      <c r="I76" t="str">
        <f t="shared" ref="I76:I139" si="3">IF(AND(E76="y",F76="y",G76="y",H76="y"),"y","n")</f>
        <v>y</v>
      </c>
    </row>
    <row r="77" spans="1:9" x14ac:dyDescent="0.45">
      <c r="A77">
        <v>156</v>
      </c>
      <c r="B77" t="s">
        <v>202</v>
      </c>
      <c r="C77">
        <v>2011</v>
      </c>
      <c r="D77" t="s">
        <v>164</v>
      </c>
      <c r="E77" t="s">
        <v>8</v>
      </c>
      <c r="F77" t="s">
        <v>8</v>
      </c>
      <c r="G77" t="s">
        <v>8</v>
      </c>
      <c r="H77" t="s">
        <v>8</v>
      </c>
      <c r="I77" t="str">
        <f t="shared" si="3"/>
        <v>y</v>
      </c>
    </row>
    <row r="78" spans="1:9" x14ac:dyDescent="0.45">
      <c r="A78">
        <v>161</v>
      </c>
      <c r="B78" t="s">
        <v>208</v>
      </c>
      <c r="C78">
        <v>2013</v>
      </c>
      <c r="D78" t="s">
        <v>42</v>
      </c>
      <c r="E78" t="s">
        <v>8</v>
      </c>
      <c r="F78" t="s">
        <v>8</v>
      </c>
      <c r="G78" t="s">
        <v>8</v>
      </c>
      <c r="H78" t="s">
        <v>8</v>
      </c>
      <c r="I78" t="str">
        <f t="shared" si="3"/>
        <v>y</v>
      </c>
    </row>
    <row r="79" spans="1:9" x14ac:dyDescent="0.45">
      <c r="A79">
        <v>162</v>
      </c>
      <c r="B79" t="s">
        <v>209</v>
      </c>
      <c r="C79">
        <v>2015</v>
      </c>
      <c r="D79" t="s">
        <v>46</v>
      </c>
      <c r="E79" t="s">
        <v>8</v>
      </c>
      <c r="F79" t="s">
        <v>8</v>
      </c>
      <c r="G79" t="s">
        <v>8</v>
      </c>
      <c r="H79" t="s">
        <v>8</v>
      </c>
      <c r="I79" t="str">
        <f t="shared" si="3"/>
        <v>y</v>
      </c>
    </row>
    <row r="80" spans="1:9" x14ac:dyDescent="0.45">
      <c r="A80">
        <v>164</v>
      </c>
      <c r="B80" t="s">
        <v>210</v>
      </c>
      <c r="C80">
        <v>2014</v>
      </c>
      <c r="D80" t="s">
        <v>133</v>
      </c>
      <c r="E80" t="s">
        <v>8</v>
      </c>
      <c r="F80" t="s">
        <v>8</v>
      </c>
      <c r="G80" t="s">
        <v>8</v>
      </c>
      <c r="H80" t="s">
        <v>8</v>
      </c>
      <c r="I80" t="str">
        <f t="shared" si="3"/>
        <v>y</v>
      </c>
    </row>
    <row r="81" spans="1:9" x14ac:dyDescent="0.45">
      <c r="A81">
        <v>169</v>
      </c>
      <c r="B81" t="s">
        <v>216</v>
      </c>
      <c r="C81">
        <v>2015</v>
      </c>
      <c r="D81" t="s">
        <v>10</v>
      </c>
      <c r="E81" t="s">
        <v>8</v>
      </c>
      <c r="F81" t="s">
        <v>8</v>
      </c>
      <c r="G81" t="s">
        <v>8</v>
      </c>
      <c r="H81" t="s">
        <v>8</v>
      </c>
      <c r="I81" t="str">
        <f t="shared" si="3"/>
        <v>y</v>
      </c>
    </row>
    <row r="82" spans="1:9" x14ac:dyDescent="0.45">
      <c r="A82">
        <v>176</v>
      </c>
      <c r="B82" t="s">
        <v>223</v>
      </c>
      <c r="C82">
        <v>2019</v>
      </c>
      <c r="D82" t="s">
        <v>224</v>
      </c>
      <c r="E82" t="s">
        <v>8</v>
      </c>
      <c r="F82" t="s">
        <v>8</v>
      </c>
      <c r="G82" t="s">
        <v>8</v>
      </c>
      <c r="H82" t="s">
        <v>8</v>
      </c>
      <c r="I82" t="str">
        <f t="shared" si="3"/>
        <v>y</v>
      </c>
    </row>
    <row r="83" spans="1:9" x14ac:dyDescent="0.45">
      <c r="A83">
        <v>177</v>
      </c>
      <c r="B83" t="s">
        <v>225</v>
      </c>
      <c r="C83">
        <v>2018</v>
      </c>
      <c r="D83" t="s">
        <v>226</v>
      </c>
      <c r="E83" t="s">
        <v>8</v>
      </c>
      <c r="F83" t="s">
        <v>8</v>
      </c>
      <c r="G83" t="s">
        <v>8</v>
      </c>
      <c r="H83" t="s">
        <v>8</v>
      </c>
      <c r="I83" t="str">
        <f t="shared" si="3"/>
        <v>y</v>
      </c>
    </row>
    <row r="84" spans="1:9" x14ac:dyDescent="0.45">
      <c r="A84">
        <v>178</v>
      </c>
      <c r="B84" t="s">
        <v>227</v>
      </c>
      <c r="C84">
        <v>2011</v>
      </c>
      <c r="D84" t="s">
        <v>228</v>
      </c>
      <c r="E84" t="s">
        <v>8</v>
      </c>
      <c r="F84" t="s">
        <v>8</v>
      </c>
      <c r="G84" t="s">
        <v>8</v>
      </c>
      <c r="H84" t="s">
        <v>8</v>
      </c>
      <c r="I84" t="str">
        <f t="shared" si="3"/>
        <v>y</v>
      </c>
    </row>
    <row r="85" spans="1:9" x14ac:dyDescent="0.45">
      <c r="A85">
        <v>179</v>
      </c>
      <c r="B85" t="s">
        <v>229</v>
      </c>
      <c r="C85">
        <v>2012</v>
      </c>
      <c r="D85" t="s">
        <v>50</v>
      </c>
      <c r="E85" t="s">
        <v>8</v>
      </c>
      <c r="F85" t="s">
        <v>8</v>
      </c>
      <c r="G85" t="s">
        <v>8</v>
      </c>
      <c r="H85" t="s">
        <v>8</v>
      </c>
      <c r="I85" t="str">
        <f t="shared" si="3"/>
        <v>y</v>
      </c>
    </row>
    <row r="86" spans="1:9" x14ac:dyDescent="0.45">
      <c r="A86">
        <v>180</v>
      </c>
      <c r="B86" t="s">
        <v>229</v>
      </c>
      <c r="C86">
        <v>2018</v>
      </c>
      <c r="D86" t="s">
        <v>185</v>
      </c>
      <c r="E86" t="s">
        <v>8</v>
      </c>
      <c r="F86" t="s">
        <v>8</v>
      </c>
      <c r="G86" t="s">
        <v>8</v>
      </c>
      <c r="H86" t="s">
        <v>8</v>
      </c>
      <c r="I86" t="str">
        <f t="shared" si="3"/>
        <v>y</v>
      </c>
    </row>
    <row r="87" spans="1:9" x14ac:dyDescent="0.45">
      <c r="A87">
        <v>181</v>
      </c>
      <c r="B87" t="s">
        <v>230</v>
      </c>
      <c r="C87">
        <v>2015</v>
      </c>
      <c r="D87" t="s">
        <v>231</v>
      </c>
      <c r="E87" t="s">
        <v>8</v>
      </c>
      <c r="F87" t="s">
        <v>8</v>
      </c>
      <c r="G87" t="s">
        <v>8</v>
      </c>
      <c r="H87" t="s">
        <v>8</v>
      </c>
      <c r="I87" t="str">
        <f t="shared" si="3"/>
        <v>y</v>
      </c>
    </row>
    <row r="88" spans="1:9" x14ac:dyDescent="0.45">
      <c r="A88">
        <v>190</v>
      </c>
      <c r="B88" t="s">
        <v>242</v>
      </c>
      <c r="C88">
        <v>2011</v>
      </c>
      <c r="D88" t="s">
        <v>55</v>
      </c>
      <c r="E88" t="s">
        <v>8</v>
      </c>
      <c r="F88" t="s">
        <v>8</v>
      </c>
      <c r="G88" t="s">
        <v>8</v>
      </c>
      <c r="H88" t="s">
        <v>8</v>
      </c>
      <c r="I88" t="str">
        <f t="shared" si="3"/>
        <v>y</v>
      </c>
    </row>
    <row r="89" spans="1:9" x14ac:dyDescent="0.45">
      <c r="A89">
        <v>191</v>
      </c>
      <c r="B89" t="s">
        <v>242</v>
      </c>
      <c r="C89">
        <v>2012</v>
      </c>
      <c r="D89" t="s">
        <v>10</v>
      </c>
      <c r="E89" t="s">
        <v>8</v>
      </c>
      <c r="F89" t="s">
        <v>8</v>
      </c>
      <c r="G89" t="s">
        <v>8</v>
      </c>
      <c r="H89" t="s">
        <v>8</v>
      </c>
      <c r="I89" t="str">
        <f t="shared" si="3"/>
        <v>y</v>
      </c>
    </row>
    <row r="90" spans="1:9" x14ac:dyDescent="0.45">
      <c r="A90">
        <v>192</v>
      </c>
      <c r="B90" t="s">
        <v>243</v>
      </c>
      <c r="C90">
        <v>2014</v>
      </c>
      <c r="D90" t="s">
        <v>55</v>
      </c>
      <c r="E90" t="s">
        <v>8</v>
      </c>
      <c r="F90" t="s">
        <v>8</v>
      </c>
      <c r="G90" t="s">
        <v>8</v>
      </c>
      <c r="H90" t="s">
        <v>8</v>
      </c>
      <c r="I90" t="str">
        <f t="shared" si="3"/>
        <v>y</v>
      </c>
    </row>
    <row r="91" spans="1:9" x14ac:dyDescent="0.45">
      <c r="A91">
        <v>193</v>
      </c>
      <c r="B91" t="s">
        <v>243</v>
      </c>
      <c r="C91">
        <v>2018</v>
      </c>
      <c r="D91" t="s">
        <v>12</v>
      </c>
      <c r="E91" t="s">
        <v>8</v>
      </c>
      <c r="F91" t="s">
        <v>8</v>
      </c>
      <c r="G91" t="s">
        <v>8</v>
      </c>
      <c r="H91" t="s">
        <v>8</v>
      </c>
      <c r="I91" t="str">
        <f t="shared" si="3"/>
        <v>y</v>
      </c>
    </row>
    <row r="92" spans="1:9" x14ac:dyDescent="0.45">
      <c r="A92">
        <v>194</v>
      </c>
      <c r="B92" t="s">
        <v>244</v>
      </c>
      <c r="C92">
        <v>2011</v>
      </c>
      <c r="D92" t="s">
        <v>245</v>
      </c>
      <c r="E92" t="s">
        <v>8</v>
      </c>
      <c r="F92" t="s">
        <v>8</v>
      </c>
      <c r="G92" t="s">
        <v>8</v>
      </c>
      <c r="H92" t="s">
        <v>8</v>
      </c>
      <c r="I92" t="str">
        <f t="shared" si="3"/>
        <v>y</v>
      </c>
    </row>
    <row r="93" spans="1:9" x14ac:dyDescent="0.45">
      <c r="A93">
        <v>195</v>
      </c>
      <c r="B93" t="s">
        <v>246</v>
      </c>
      <c r="C93">
        <v>2017</v>
      </c>
      <c r="D93" t="s">
        <v>247</v>
      </c>
      <c r="E93" t="s">
        <v>8</v>
      </c>
      <c r="F93" t="s">
        <v>8</v>
      </c>
      <c r="G93" t="s">
        <v>8</v>
      </c>
      <c r="H93" t="s">
        <v>8</v>
      </c>
      <c r="I93" t="str">
        <f t="shared" si="3"/>
        <v>y</v>
      </c>
    </row>
    <row r="94" spans="1:9" x14ac:dyDescent="0.45">
      <c r="A94">
        <v>197</v>
      </c>
      <c r="B94" t="s">
        <v>249</v>
      </c>
      <c r="C94">
        <v>2018</v>
      </c>
      <c r="D94" t="s">
        <v>152</v>
      </c>
      <c r="E94" t="s">
        <v>8</v>
      </c>
      <c r="F94" t="s">
        <v>8</v>
      </c>
      <c r="G94" t="s">
        <v>8</v>
      </c>
      <c r="H94" t="s">
        <v>8</v>
      </c>
      <c r="I94" t="str">
        <f t="shared" si="3"/>
        <v>y</v>
      </c>
    </row>
    <row r="95" spans="1:9" x14ac:dyDescent="0.45">
      <c r="A95">
        <v>199</v>
      </c>
      <c r="B95" t="s">
        <v>251</v>
      </c>
      <c r="C95">
        <v>2012</v>
      </c>
      <c r="D95" t="s">
        <v>19</v>
      </c>
      <c r="E95" t="s">
        <v>8</v>
      </c>
      <c r="F95" t="s">
        <v>8</v>
      </c>
      <c r="G95" t="s">
        <v>8</v>
      </c>
      <c r="H95" t="s">
        <v>8</v>
      </c>
      <c r="I95" t="str">
        <f t="shared" si="3"/>
        <v>y</v>
      </c>
    </row>
    <row r="96" spans="1:9" x14ac:dyDescent="0.45">
      <c r="A96">
        <v>200</v>
      </c>
      <c r="B96" t="s">
        <v>252</v>
      </c>
      <c r="C96">
        <v>2012</v>
      </c>
      <c r="D96" t="s">
        <v>23</v>
      </c>
      <c r="E96" t="s">
        <v>8</v>
      </c>
      <c r="F96" t="s">
        <v>8</v>
      </c>
      <c r="G96" t="s">
        <v>8</v>
      </c>
      <c r="H96" t="s">
        <v>8</v>
      </c>
      <c r="I96" t="str">
        <f t="shared" si="3"/>
        <v>y</v>
      </c>
    </row>
    <row r="97" spans="1:9" x14ac:dyDescent="0.45">
      <c r="A97">
        <v>201</v>
      </c>
      <c r="B97" t="s">
        <v>252</v>
      </c>
      <c r="C97">
        <v>2014</v>
      </c>
      <c r="D97" t="s">
        <v>55</v>
      </c>
      <c r="E97" t="s">
        <v>8</v>
      </c>
      <c r="F97" t="s">
        <v>8</v>
      </c>
      <c r="G97" t="s">
        <v>8</v>
      </c>
      <c r="H97" t="s">
        <v>8</v>
      </c>
      <c r="I97" t="str">
        <f t="shared" si="3"/>
        <v>y</v>
      </c>
    </row>
    <row r="98" spans="1:9" x14ac:dyDescent="0.45">
      <c r="A98">
        <v>202</v>
      </c>
      <c r="B98" t="s">
        <v>253</v>
      </c>
      <c r="C98">
        <v>2014</v>
      </c>
      <c r="D98" t="s">
        <v>12</v>
      </c>
      <c r="E98" t="s">
        <v>8</v>
      </c>
      <c r="F98" t="s">
        <v>8</v>
      </c>
      <c r="G98" t="s">
        <v>8</v>
      </c>
      <c r="H98" t="s">
        <v>8</v>
      </c>
      <c r="I98" t="str">
        <f t="shared" si="3"/>
        <v>y</v>
      </c>
    </row>
    <row r="99" spans="1:9" x14ac:dyDescent="0.45">
      <c r="A99">
        <v>203</v>
      </c>
      <c r="B99" t="s">
        <v>254</v>
      </c>
      <c r="C99">
        <v>2011</v>
      </c>
      <c r="D99" t="s">
        <v>158</v>
      </c>
      <c r="E99" t="s">
        <v>8</v>
      </c>
      <c r="F99" t="s">
        <v>8</v>
      </c>
      <c r="G99" t="s">
        <v>8</v>
      </c>
      <c r="H99" t="s">
        <v>8</v>
      </c>
      <c r="I99" t="str">
        <f t="shared" si="3"/>
        <v>y</v>
      </c>
    </row>
    <row r="100" spans="1:9" x14ac:dyDescent="0.45">
      <c r="A100">
        <v>204</v>
      </c>
      <c r="B100" t="s">
        <v>255</v>
      </c>
      <c r="C100">
        <v>2014</v>
      </c>
      <c r="D100" t="s">
        <v>48</v>
      </c>
      <c r="E100" t="s">
        <v>8</v>
      </c>
      <c r="F100" t="s">
        <v>8</v>
      </c>
      <c r="G100" t="s">
        <v>8</v>
      </c>
      <c r="H100" t="s">
        <v>8</v>
      </c>
      <c r="I100" t="str">
        <f t="shared" si="3"/>
        <v>y</v>
      </c>
    </row>
    <row r="101" spans="1:9" x14ac:dyDescent="0.45">
      <c r="A101">
        <v>207</v>
      </c>
      <c r="B101" t="s">
        <v>258</v>
      </c>
      <c r="C101">
        <v>2011</v>
      </c>
      <c r="D101" t="s">
        <v>10</v>
      </c>
      <c r="E101" t="s">
        <v>8</v>
      </c>
      <c r="F101" t="s">
        <v>8</v>
      </c>
      <c r="G101" t="s">
        <v>8</v>
      </c>
      <c r="H101" t="s">
        <v>8</v>
      </c>
      <c r="I101" t="str">
        <f t="shared" si="3"/>
        <v>y</v>
      </c>
    </row>
    <row r="102" spans="1:9" x14ac:dyDescent="0.45">
      <c r="A102">
        <v>210</v>
      </c>
      <c r="B102" t="s">
        <v>261</v>
      </c>
      <c r="C102">
        <v>2012</v>
      </c>
      <c r="D102" t="s">
        <v>152</v>
      </c>
      <c r="E102" t="s">
        <v>8</v>
      </c>
      <c r="F102" t="s">
        <v>8</v>
      </c>
      <c r="G102" t="s">
        <v>8</v>
      </c>
      <c r="H102" t="s">
        <v>8</v>
      </c>
      <c r="I102" t="str">
        <f t="shared" si="3"/>
        <v>y</v>
      </c>
    </row>
    <row r="103" spans="1:9" x14ac:dyDescent="0.45">
      <c r="A103">
        <v>214</v>
      </c>
      <c r="B103" t="s">
        <v>266</v>
      </c>
      <c r="C103">
        <v>2018</v>
      </c>
      <c r="D103" t="s">
        <v>12</v>
      </c>
      <c r="E103" t="s">
        <v>8</v>
      </c>
      <c r="F103" t="s">
        <v>8</v>
      </c>
      <c r="G103" t="s">
        <v>8</v>
      </c>
      <c r="H103" t="s">
        <v>8</v>
      </c>
      <c r="I103" t="str">
        <f t="shared" si="3"/>
        <v>y</v>
      </c>
    </row>
    <row r="104" spans="1:9" x14ac:dyDescent="0.45">
      <c r="A104">
        <v>215</v>
      </c>
      <c r="B104" t="s">
        <v>267</v>
      </c>
      <c r="C104">
        <v>2015</v>
      </c>
      <c r="D104" t="s">
        <v>45</v>
      </c>
      <c r="E104" t="s">
        <v>8</v>
      </c>
      <c r="F104" t="s">
        <v>8</v>
      </c>
      <c r="G104" t="s">
        <v>8</v>
      </c>
      <c r="H104" t="s">
        <v>8</v>
      </c>
      <c r="I104" t="str">
        <f t="shared" si="3"/>
        <v>y</v>
      </c>
    </row>
    <row r="105" spans="1:9" x14ac:dyDescent="0.45">
      <c r="A105">
        <v>218</v>
      </c>
      <c r="B105" t="s">
        <v>271</v>
      </c>
      <c r="C105">
        <v>2012</v>
      </c>
      <c r="D105" t="s">
        <v>19</v>
      </c>
      <c r="E105" t="s">
        <v>8</v>
      </c>
      <c r="F105" t="s">
        <v>8</v>
      </c>
      <c r="G105" t="s">
        <v>8</v>
      </c>
      <c r="H105" t="s">
        <v>8</v>
      </c>
      <c r="I105" t="str">
        <f t="shared" si="3"/>
        <v>y</v>
      </c>
    </row>
    <row r="106" spans="1:9" x14ac:dyDescent="0.45">
      <c r="A106">
        <v>221</v>
      </c>
      <c r="B106" t="s">
        <v>275</v>
      </c>
      <c r="C106">
        <v>2012</v>
      </c>
      <c r="D106" t="s">
        <v>192</v>
      </c>
      <c r="E106" t="s">
        <v>8</v>
      </c>
      <c r="F106" t="s">
        <v>8</v>
      </c>
      <c r="G106" t="s">
        <v>8</v>
      </c>
      <c r="H106" t="s">
        <v>8</v>
      </c>
      <c r="I106" t="str">
        <f t="shared" si="3"/>
        <v>y</v>
      </c>
    </row>
    <row r="107" spans="1:9" x14ac:dyDescent="0.45">
      <c r="A107">
        <v>222</v>
      </c>
      <c r="B107" t="s">
        <v>276</v>
      </c>
      <c r="C107">
        <v>2011</v>
      </c>
      <c r="D107" t="s">
        <v>35</v>
      </c>
      <c r="E107" t="s">
        <v>8</v>
      </c>
      <c r="F107" t="s">
        <v>8</v>
      </c>
      <c r="G107" t="s">
        <v>8</v>
      </c>
      <c r="H107" t="s">
        <v>8</v>
      </c>
      <c r="I107" t="str">
        <f t="shared" si="3"/>
        <v>y</v>
      </c>
    </row>
    <row r="108" spans="1:9" x14ac:dyDescent="0.45">
      <c r="A108">
        <v>223</v>
      </c>
      <c r="B108" t="s">
        <v>277</v>
      </c>
      <c r="C108">
        <v>2012</v>
      </c>
      <c r="D108" t="s">
        <v>164</v>
      </c>
      <c r="E108" t="s">
        <v>8</v>
      </c>
      <c r="F108" t="s">
        <v>8</v>
      </c>
      <c r="G108" t="s">
        <v>8</v>
      </c>
      <c r="H108" t="s">
        <v>8</v>
      </c>
      <c r="I108" t="str">
        <f t="shared" si="3"/>
        <v>y</v>
      </c>
    </row>
    <row r="109" spans="1:9" x14ac:dyDescent="0.45">
      <c r="A109">
        <v>224</v>
      </c>
      <c r="B109" t="s">
        <v>277</v>
      </c>
      <c r="C109">
        <v>2015</v>
      </c>
      <c r="D109" t="s">
        <v>278</v>
      </c>
      <c r="E109" t="s">
        <v>8</v>
      </c>
      <c r="F109" t="s">
        <v>8</v>
      </c>
      <c r="G109" t="s">
        <v>8</v>
      </c>
      <c r="H109" t="s">
        <v>8</v>
      </c>
      <c r="I109" t="str">
        <f t="shared" si="3"/>
        <v>y</v>
      </c>
    </row>
    <row r="110" spans="1:9" x14ac:dyDescent="0.45">
      <c r="A110">
        <v>225</v>
      </c>
      <c r="B110" t="s">
        <v>277</v>
      </c>
      <c r="C110">
        <v>2016</v>
      </c>
      <c r="D110" t="s">
        <v>93</v>
      </c>
      <c r="E110" t="s">
        <v>8</v>
      </c>
      <c r="F110" t="s">
        <v>8</v>
      </c>
      <c r="G110" t="s">
        <v>8</v>
      </c>
      <c r="H110" t="s">
        <v>8</v>
      </c>
      <c r="I110" t="str">
        <f t="shared" si="3"/>
        <v>y</v>
      </c>
    </row>
    <row r="111" spans="1:9" x14ac:dyDescent="0.45">
      <c r="A111">
        <v>226</v>
      </c>
      <c r="B111" t="s">
        <v>279</v>
      </c>
      <c r="C111">
        <v>2014</v>
      </c>
      <c r="D111" t="s">
        <v>55</v>
      </c>
      <c r="E111" t="s">
        <v>8</v>
      </c>
      <c r="F111" t="s">
        <v>8</v>
      </c>
      <c r="G111" t="s">
        <v>8</v>
      </c>
      <c r="H111" t="s">
        <v>8</v>
      </c>
      <c r="I111" t="str">
        <f t="shared" si="3"/>
        <v>y</v>
      </c>
    </row>
    <row r="112" spans="1:9" x14ac:dyDescent="0.45">
      <c r="A112">
        <v>228</v>
      </c>
      <c r="B112" t="s">
        <v>281</v>
      </c>
      <c r="C112">
        <v>2014</v>
      </c>
      <c r="D112" t="s">
        <v>19</v>
      </c>
      <c r="E112" t="s">
        <v>8</v>
      </c>
      <c r="F112" t="s">
        <v>8</v>
      </c>
      <c r="G112" t="s">
        <v>8</v>
      </c>
      <c r="H112" t="s">
        <v>8</v>
      </c>
      <c r="I112" t="str">
        <f t="shared" si="3"/>
        <v>y</v>
      </c>
    </row>
    <row r="113" spans="1:9" x14ac:dyDescent="0.45">
      <c r="A113">
        <v>229</v>
      </c>
      <c r="B113" t="s">
        <v>282</v>
      </c>
      <c r="C113">
        <v>2019</v>
      </c>
      <c r="D113" t="s">
        <v>143</v>
      </c>
      <c r="E113" t="s">
        <v>8</v>
      </c>
      <c r="F113" t="s">
        <v>8</v>
      </c>
      <c r="G113" t="s">
        <v>8</v>
      </c>
      <c r="H113" t="s">
        <v>8</v>
      </c>
      <c r="I113" t="str">
        <f t="shared" si="3"/>
        <v>y</v>
      </c>
    </row>
    <row r="114" spans="1:9" x14ac:dyDescent="0.45">
      <c r="A114">
        <v>232</v>
      </c>
      <c r="B114" t="s">
        <v>286</v>
      </c>
      <c r="C114">
        <v>2015</v>
      </c>
      <c r="D114" t="s">
        <v>33</v>
      </c>
      <c r="E114" t="s">
        <v>8</v>
      </c>
      <c r="F114" t="s">
        <v>8</v>
      </c>
      <c r="G114" t="s">
        <v>8</v>
      </c>
      <c r="H114" t="s">
        <v>8</v>
      </c>
      <c r="I114" t="str">
        <f t="shared" si="3"/>
        <v>y</v>
      </c>
    </row>
    <row r="115" spans="1:9" x14ac:dyDescent="0.45">
      <c r="A115">
        <v>233</v>
      </c>
      <c r="B115" t="s">
        <v>287</v>
      </c>
      <c r="C115">
        <v>2018</v>
      </c>
      <c r="D115" t="s">
        <v>55</v>
      </c>
      <c r="E115" t="s">
        <v>8</v>
      </c>
      <c r="F115" t="s">
        <v>8</v>
      </c>
      <c r="G115" t="s">
        <v>8</v>
      </c>
      <c r="H115" t="s">
        <v>8</v>
      </c>
      <c r="I115" t="str">
        <f t="shared" si="3"/>
        <v>y</v>
      </c>
    </row>
    <row r="116" spans="1:9" x14ac:dyDescent="0.45">
      <c r="A116">
        <v>237</v>
      </c>
      <c r="B116" t="s">
        <v>290</v>
      </c>
      <c r="C116">
        <v>2019</v>
      </c>
      <c r="D116" t="s">
        <v>181</v>
      </c>
      <c r="E116" t="s">
        <v>8</v>
      </c>
      <c r="F116" t="s">
        <v>8</v>
      </c>
      <c r="G116" t="s">
        <v>8</v>
      </c>
      <c r="H116" t="s">
        <v>8</v>
      </c>
      <c r="I116" t="str">
        <f t="shared" si="3"/>
        <v>y</v>
      </c>
    </row>
    <row r="117" spans="1:9" x14ac:dyDescent="0.45">
      <c r="A117">
        <v>239</v>
      </c>
      <c r="B117" t="s">
        <v>291</v>
      </c>
      <c r="C117">
        <v>2018</v>
      </c>
      <c r="D117" t="s">
        <v>143</v>
      </c>
      <c r="E117" t="s">
        <v>8</v>
      </c>
      <c r="F117" t="s">
        <v>8</v>
      </c>
      <c r="G117" t="s">
        <v>8</v>
      </c>
      <c r="H117" t="s">
        <v>8</v>
      </c>
      <c r="I117" t="str">
        <f t="shared" si="3"/>
        <v>y</v>
      </c>
    </row>
    <row r="118" spans="1:9" x14ac:dyDescent="0.45">
      <c r="A118">
        <v>241</v>
      </c>
      <c r="B118" t="s">
        <v>293</v>
      </c>
      <c r="C118">
        <v>2014</v>
      </c>
      <c r="D118" t="s">
        <v>294</v>
      </c>
      <c r="E118" t="s">
        <v>8</v>
      </c>
      <c r="F118" t="s">
        <v>8</v>
      </c>
      <c r="G118" t="s">
        <v>8</v>
      </c>
      <c r="H118" t="s">
        <v>8</v>
      </c>
      <c r="I118" t="str">
        <f t="shared" si="3"/>
        <v>y</v>
      </c>
    </row>
    <row r="119" spans="1:9" x14ac:dyDescent="0.45">
      <c r="A119">
        <v>244</v>
      </c>
      <c r="B119" t="s">
        <v>297</v>
      </c>
      <c r="C119">
        <v>2016</v>
      </c>
      <c r="D119" t="s">
        <v>146</v>
      </c>
      <c r="E119" t="s">
        <v>8</v>
      </c>
      <c r="F119" t="s">
        <v>8</v>
      </c>
      <c r="G119" t="s">
        <v>8</v>
      </c>
      <c r="H119" t="s">
        <v>8</v>
      </c>
      <c r="I119" t="str">
        <f t="shared" si="3"/>
        <v>y</v>
      </c>
    </row>
    <row r="120" spans="1:9" x14ac:dyDescent="0.45">
      <c r="A120">
        <v>249</v>
      </c>
      <c r="B120" t="s">
        <v>302</v>
      </c>
      <c r="C120">
        <v>2015</v>
      </c>
      <c r="D120" t="s">
        <v>27</v>
      </c>
      <c r="E120" t="s">
        <v>8</v>
      </c>
      <c r="F120" t="s">
        <v>8</v>
      </c>
      <c r="G120" t="s">
        <v>8</v>
      </c>
      <c r="H120" t="s">
        <v>8</v>
      </c>
      <c r="I120" t="str">
        <f t="shared" si="3"/>
        <v>y</v>
      </c>
    </row>
    <row r="121" spans="1:9" x14ac:dyDescent="0.45">
      <c r="A121">
        <v>251</v>
      </c>
      <c r="B121" t="s">
        <v>304</v>
      </c>
      <c r="C121">
        <v>2011</v>
      </c>
      <c r="D121" t="s">
        <v>12</v>
      </c>
      <c r="E121" t="s">
        <v>8</v>
      </c>
      <c r="F121" t="s">
        <v>8</v>
      </c>
      <c r="G121" t="s">
        <v>8</v>
      </c>
      <c r="H121" t="s">
        <v>8</v>
      </c>
      <c r="I121" t="str">
        <f t="shared" si="3"/>
        <v>y</v>
      </c>
    </row>
    <row r="122" spans="1:9" x14ac:dyDescent="0.45">
      <c r="A122">
        <v>253</v>
      </c>
      <c r="B122" t="s">
        <v>307</v>
      </c>
      <c r="C122">
        <v>2013</v>
      </c>
      <c r="D122" t="s">
        <v>158</v>
      </c>
      <c r="E122" t="s">
        <v>8</v>
      </c>
      <c r="F122" t="s">
        <v>8</v>
      </c>
      <c r="G122" t="s">
        <v>8</v>
      </c>
      <c r="H122" t="s">
        <v>8</v>
      </c>
      <c r="I122" t="str">
        <f t="shared" si="3"/>
        <v>y</v>
      </c>
    </row>
    <row r="123" spans="1:9" x14ac:dyDescent="0.45">
      <c r="A123">
        <v>255</v>
      </c>
      <c r="B123" t="s">
        <v>308</v>
      </c>
      <c r="C123">
        <v>2019</v>
      </c>
      <c r="D123" t="s">
        <v>66</v>
      </c>
      <c r="E123" t="s">
        <v>8</v>
      </c>
      <c r="F123" t="s">
        <v>8</v>
      </c>
      <c r="G123" t="s">
        <v>8</v>
      </c>
      <c r="H123" t="s">
        <v>8</v>
      </c>
      <c r="I123" t="str">
        <f t="shared" si="3"/>
        <v>y</v>
      </c>
    </row>
    <row r="124" spans="1:9" x14ac:dyDescent="0.45">
      <c r="A124">
        <v>261</v>
      </c>
      <c r="B124" t="s">
        <v>314</v>
      </c>
      <c r="C124">
        <v>2019</v>
      </c>
      <c r="D124" t="s">
        <v>315</v>
      </c>
      <c r="E124" t="s">
        <v>8</v>
      </c>
      <c r="F124" t="s">
        <v>8</v>
      </c>
      <c r="G124" t="s">
        <v>8</v>
      </c>
      <c r="H124" t="s">
        <v>8</v>
      </c>
      <c r="I124" t="str">
        <f t="shared" si="3"/>
        <v>y</v>
      </c>
    </row>
    <row r="125" spans="1:9" x14ac:dyDescent="0.45">
      <c r="A125">
        <v>267</v>
      </c>
      <c r="B125" t="s">
        <v>321</v>
      </c>
      <c r="C125">
        <v>2011</v>
      </c>
      <c r="D125" t="s">
        <v>228</v>
      </c>
      <c r="E125" t="s">
        <v>8</v>
      </c>
      <c r="F125" t="s">
        <v>8</v>
      </c>
      <c r="G125" t="s">
        <v>8</v>
      </c>
      <c r="H125" t="s">
        <v>8</v>
      </c>
      <c r="I125" t="str">
        <f t="shared" si="3"/>
        <v>y</v>
      </c>
    </row>
    <row r="126" spans="1:9" x14ac:dyDescent="0.45">
      <c r="A126">
        <v>269</v>
      </c>
      <c r="B126" t="s">
        <v>323</v>
      </c>
      <c r="C126">
        <v>2014</v>
      </c>
      <c r="D126" t="s">
        <v>55</v>
      </c>
      <c r="E126" t="s">
        <v>8</v>
      </c>
      <c r="F126" t="s">
        <v>8</v>
      </c>
      <c r="G126" t="s">
        <v>8</v>
      </c>
      <c r="H126" t="s">
        <v>8</v>
      </c>
      <c r="I126" t="str">
        <f t="shared" si="3"/>
        <v>y</v>
      </c>
    </row>
    <row r="127" spans="1:9" x14ac:dyDescent="0.45">
      <c r="A127">
        <v>270</v>
      </c>
      <c r="B127" t="s">
        <v>324</v>
      </c>
      <c r="C127">
        <v>2013</v>
      </c>
      <c r="D127" t="s">
        <v>325</v>
      </c>
      <c r="E127" t="s">
        <v>8</v>
      </c>
      <c r="F127" t="s">
        <v>8</v>
      </c>
      <c r="G127" t="s">
        <v>8</v>
      </c>
      <c r="H127" t="s">
        <v>8</v>
      </c>
      <c r="I127" t="str">
        <f t="shared" si="3"/>
        <v>y</v>
      </c>
    </row>
    <row r="128" spans="1:9" x14ac:dyDescent="0.45">
      <c r="A128">
        <v>272</v>
      </c>
      <c r="B128" t="s">
        <v>328</v>
      </c>
      <c r="C128">
        <v>2013</v>
      </c>
      <c r="D128" t="s">
        <v>19</v>
      </c>
      <c r="E128" t="s">
        <v>8</v>
      </c>
      <c r="F128" t="s">
        <v>8</v>
      </c>
      <c r="G128" t="s">
        <v>8</v>
      </c>
      <c r="H128" t="s">
        <v>8</v>
      </c>
      <c r="I128" t="str">
        <f t="shared" si="3"/>
        <v>y</v>
      </c>
    </row>
    <row r="129" spans="1:9" x14ac:dyDescent="0.45">
      <c r="A129">
        <v>273</v>
      </c>
      <c r="B129" t="s">
        <v>328</v>
      </c>
      <c r="C129">
        <v>2015</v>
      </c>
      <c r="D129" t="s">
        <v>24</v>
      </c>
      <c r="E129" t="s">
        <v>8</v>
      </c>
      <c r="F129" t="s">
        <v>8</v>
      </c>
      <c r="G129" t="s">
        <v>8</v>
      </c>
      <c r="H129" t="s">
        <v>8</v>
      </c>
      <c r="I129" t="str">
        <f t="shared" si="3"/>
        <v>y</v>
      </c>
    </row>
    <row r="130" spans="1:9" x14ac:dyDescent="0.45">
      <c r="A130">
        <v>274</v>
      </c>
      <c r="B130" t="s">
        <v>329</v>
      </c>
      <c r="C130">
        <v>2014</v>
      </c>
      <c r="D130" t="s">
        <v>35</v>
      </c>
      <c r="E130" t="s">
        <v>8</v>
      </c>
      <c r="F130" t="s">
        <v>8</v>
      </c>
      <c r="G130" t="s">
        <v>8</v>
      </c>
      <c r="H130" t="s">
        <v>8</v>
      </c>
      <c r="I130" t="str">
        <f t="shared" si="3"/>
        <v>y</v>
      </c>
    </row>
    <row r="131" spans="1:9" x14ac:dyDescent="0.45">
      <c r="A131">
        <v>281</v>
      </c>
      <c r="B131" t="s">
        <v>338</v>
      </c>
      <c r="C131">
        <v>2015</v>
      </c>
      <c r="D131" t="s">
        <v>48</v>
      </c>
      <c r="E131" t="s">
        <v>8</v>
      </c>
      <c r="F131" t="s">
        <v>8</v>
      </c>
      <c r="G131" t="s">
        <v>8</v>
      </c>
      <c r="H131" t="s">
        <v>8</v>
      </c>
      <c r="I131" t="str">
        <f t="shared" si="3"/>
        <v>y</v>
      </c>
    </row>
    <row r="132" spans="1:9" x14ac:dyDescent="0.45">
      <c r="A132">
        <v>282</v>
      </c>
      <c r="B132" t="s">
        <v>339</v>
      </c>
      <c r="C132">
        <v>2012</v>
      </c>
      <c r="D132" t="s">
        <v>147</v>
      </c>
      <c r="E132" t="s">
        <v>8</v>
      </c>
      <c r="F132" t="s">
        <v>8</v>
      </c>
      <c r="G132" t="s">
        <v>8</v>
      </c>
      <c r="H132" t="s">
        <v>8</v>
      </c>
      <c r="I132" t="str">
        <f t="shared" si="3"/>
        <v>y</v>
      </c>
    </row>
    <row r="133" spans="1:9" x14ac:dyDescent="0.45">
      <c r="A133">
        <v>284</v>
      </c>
      <c r="B133" t="s">
        <v>341</v>
      </c>
      <c r="C133">
        <v>2012</v>
      </c>
      <c r="D133" t="s">
        <v>342</v>
      </c>
      <c r="E133" t="s">
        <v>8</v>
      </c>
      <c r="F133" t="s">
        <v>8</v>
      </c>
      <c r="G133" t="s">
        <v>8</v>
      </c>
      <c r="H133" t="s">
        <v>8</v>
      </c>
      <c r="I133" t="str">
        <f t="shared" si="3"/>
        <v>y</v>
      </c>
    </row>
    <row r="134" spans="1:9" x14ac:dyDescent="0.45">
      <c r="A134">
        <v>288</v>
      </c>
      <c r="B134" t="s">
        <v>347</v>
      </c>
      <c r="C134">
        <v>2011</v>
      </c>
      <c r="D134" t="s">
        <v>19</v>
      </c>
      <c r="E134" t="s">
        <v>8</v>
      </c>
      <c r="F134" t="s">
        <v>8</v>
      </c>
      <c r="G134" t="s">
        <v>8</v>
      </c>
      <c r="H134" t="s">
        <v>8</v>
      </c>
      <c r="I134" t="str">
        <f t="shared" si="3"/>
        <v>y</v>
      </c>
    </row>
    <row r="135" spans="1:9" x14ac:dyDescent="0.45">
      <c r="A135">
        <v>289</v>
      </c>
      <c r="B135" t="s">
        <v>348</v>
      </c>
      <c r="C135">
        <v>2011</v>
      </c>
      <c r="D135" t="s">
        <v>207</v>
      </c>
      <c r="E135" t="s">
        <v>8</v>
      </c>
      <c r="F135" t="s">
        <v>8</v>
      </c>
      <c r="G135" t="s">
        <v>8</v>
      </c>
      <c r="H135" t="s">
        <v>8</v>
      </c>
      <c r="I135" t="str">
        <f t="shared" si="3"/>
        <v>y</v>
      </c>
    </row>
    <row r="136" spans="1:9" x14ac:dyDescent="0.45">
      <c r="A136">
        <v>292</v>
      </c>
      <c r="B136" t="s">
        <v>351</v>
      </c>
      <c r="C136">
        <v>2016</v>
      </c>
      <c r="D136" t="s">
        <v>42</v>
      </c>
      <c r="E136" t="s">
        <v>8</v>
      </c>
      <c r="F136" t="s">
        <v>8</v>
      </c>
      <c r="G136" t="s">
        <v>8</v>
      </c>
      <c r="H136" t="s">
        <v>8</v>
      </c>
      <c r="I136" t="str">
        <f t="shared" si="3"/>
        <v>y</v>
      </c>
    </row>
    <row r="137" spans="1:9" x14ac:dyDescent="0.45">
      <c r="A137">
        <v>293</v>
      </c>
      <c r="B137" t="s">
        <v>351</v>
      </c>
      <c r="C137">
        <v>2018</v>
      </c>
      <c r="D137" t="s">
        <v>143</v>
      </c>
      <c r="E137" t="s">
        <v>8</v>
      </c>
      <c r="F137" t="s">
        <v>8</v>
      </c>
      <c r="G137" t="s">
        <v>8</v>
      </c>
      <c r="H137" t="s">
        <v>8</v>
      </c>
      <c r="I137" t="str">
        <f t="shared" si="3"/>
        <v>y</v>
      </c>
    </row>
    <row r="138" spans="1:9" x14ac:dyDescent="0.45">
      <c r="A138">
        <v>296</v>
      </c>
      <c r="B138" t="s">
        <v>355</v>
      </c>
      <c r="C138">
        <v>2014</v>
      </c>
      <c r="D138" t="s">
        <v>19</v>
      </c>
      <c r="E138" t="s">
        <v>8</v>
      </c>
      <c r="F138" t="s">
        <v>8</v>
      </c>
      <c r="G138" t="s">
        <v>8</v>
      </c>
      <c r="H138" t="s">
        <v>8</v>
      </c>
      <c r="I138" t="str">
        <f t="shared" si="3"/>
        <v>y</v>
      </c>
    </row>
    <row r="139" spans="1:9" x14ac:dyDescent="0.45">
      <c r="A139">
        <v>297</v>
      </c>
      <c r="B139" t="s">
        <v>355</v>
      </c>
      <c r="C139">
        <v>2019</v>
      </c>
      <c r="D139" t="s">
        <v>46</v>
      </c>
      <c r="E139" t="s">
        <v>8</v>
      </c>
      <c r="F139" t="s">
        <v>8</v>
      </c>
      <c r="G139" t="s">
        <v>8</v>
      </c>
      <c r="H139" t="s">
        <v>8</v>
      </c>
      <c r="I139" t="str">
        <f t="shared" si="3"/>
        <v>y</v>
      </c>
    </row>
    <row r="140" spans="1:9" x14ac:dyDescent="0.45">
      <c r="A140">
        <v>301</v>
      </c>
      <c r="B140" t="s">
        <v>357</v>
      </c>
      <c r="C140">
        <v>2015</v>
      </c>
      <c r="D140" t="s">
        <v>115</v>
      </c>
      <c r="E140" t="s">
        <v>8</v>
      </c>
      <c r="F140" t="s">
        <v>8</v>
      </c>
      <c r="G140" t="s">
        <v>8</v>
      </c>
      <c r="H140" t="s">
        <v>8</v>
      </c>
      <c r="I140" t="str">
        <f t="shared" ref="I140:I203" si="4">IF(AND(E140="y",F140="y",G140="y",H140="y"),"y","n")</f>
        <v>y</v>
      </c>
    </row>
    <row r="141" spans="1:9" x14ac:dyDescent="0.45">
      <c r="A141">
        <v>302</v>
      </c>
      <c r="B141" t="s">
        <v>357</v>
      </c>
      <c r="C141">
        <v>2017</v>
      </c>
      <c r="D141" t="s">
        <v>245</v>
      </c>
      <c r="E141" t="s">
        <v>8</v>
      </c>
      <c r="F141" t="s">
        <v>8</v>
      </c>
      <c r="G141" t="s">
        <v>8</v>
      </c>
      <c r="H141" t="s">
        <v>8</v>
      </c>
      <c r="I141" t="str">
        <f t="shared" si="4"/>
        <v>y</v>
      </c>
    </row>
    <row r="142" spans="1:9" x14ac:dyDescent="0.45">
      <c r="A142">
        <v>312</v>
      </c>
      <c r="B142" t="s">
        <v>369</v>
      </c>
      <c r="C142">
        <v>2012</v>
      </c>
      <c r="D142" t="s">
        <v>99</v>
      </c>
      <c r="E142" t="s">
        <v>8</v>
      </c>
      <c r="F142" t="s">
        <v>8</v>
      </c>
      <c r="G142" t="s">
        <v>8</v>
      </c>
      <c r="H142" t="s">
        <v>8</v>
      </c>
      <c r="I142" t="str">
        <f t="shared" si="4"/>
        <v>y</v>
      </c>
    </row>
    <row r="143" spans="1:9" x14ac:dyDescent="0.45">
      <c r="A143">
        <v>313</v>
      </c>
      <c r="B143" t="s">
        <v>370</v>
      </c>
      <c r="C143">
        <v>2018</v>
      </c>
      <c r="D143" t="s">
        <v>135</v>
      </c>
      <c r="E143" t="s">
        <v>8</v>
      </c>
      <c r="F143" t="s">
        <v>8</v>
      </c>
      <c r="G143" t="s">
        <v>8</v>
      </c>
      <c r="H143" t="s">
        <v>8</v>
      </c>
      <c r="I143" t="str">
        <f t="shared" si="4"/>
        <v>y</v>
      </c>
    </row>
    <row r="144" spans="1:9" x14ac:dyDescent="0.45">
      <c r="A144">
        <v>318</v>
      </c>
      <c r="B144" t="s">
        <v>376</v>
      </c>
      <c r="C144">
        <v>2012</v>
      </c>
      <c r="D144" t="s">
        <v>35</v>
      </c>
      <c r="E144" t="s">
        <v>8</v>
      </c>
      <c r="F144" t="s">
        <v>8</v>
      </c>
      <c r="G144" t="s">
        <v>8</v>
      </c>
      <c r="H144" t="s">
        <v>8</v>
      </c>
      <c r="I144" t="str">
        <f t="shared" si="4"/>
        <v>y</v>
      </c>
    </row>
    <row r="145" spans="1:9" x14ac:dyDescent="0.45">
      <c r="A145">
        <v>319</v>
      </c>
      <c r="B145" t="s">
        <v>376</v>
      </c>
      <c r="C145">
        <v>2012</v>
      </c>
      <c r="D145" t="s">
        <v>35</v>
      </c>
      <c r="E145" t="s">
        <v>8</v>
      </c>
      <c r="F145" t="s">
        <v>8</v>
      </c>
      <c r="G145" t="s">
        <v>8</v>
      </c>
      <c r="H145" t="s">
        <v>8</v>
      </c>
      <c r="I145" t="str">
        <f t="shared" si="4"/>
        <v>y</v>
      </c>
    </row>
    <row r="146" spans="1:9" x14ac:dyDescent="0.45">
      <c r="A146">
        <v>320</v>
      </c>
      <c r="B146" t="s">
        <v>376</v>
      </c>
      <c r="C146">
        <v>2012</v>
      </c>
      <c r="D146" t="s">
        <v>35</v>
      </c>
      <c r="E146" t="s">
        <v>8</v>
      </c>
      <c r="F146" t="s">
        <v>8</v>
      </c>
      <c r="G146" t="s">
        <v>8</v>
      </c>
      <c r="H146" t="s">
        <v>8</v>
      </c>
      <c r="I146" t="str">
        <f t="shared" si="4"/>
        <v>y</v>
      </c>
    </row>
    <row r="147" spans="1:9" x14ac:dyDescent="0.45">
      <c r="A147">
        <v>321</v>
      </c>
      <c r="B147" t="s">
        <v>377</v>
      </c>
      <c r="C147">
        <v>2013</v>
      </c>
      <c r="D147" t="s">
        <v>378</v>
      </c>
      <c r="E147" t="s">
        <v>8</v>
      </c>
      <c r="F147" t="s">
        <v>8</v>
      </c>
      <c r="G147" t="s">
        <v>8</v>
      </c>
      <c r="H147" t="s">
        <v>8</v>
      </c>
      <c r="I147" t="str">
        <f t="shared" si="4"/>
        <v>y</v>
      </c>
    </row>
    <row r="148" spans="1:9" x14ac:dyDescent="0.45">
      <c r="A148">
        <v>323</v>
      </c>
      <c r="B148" t="s">
        <v>379</v>
      </c>
      <c r="C148">
        <v>2011</v>
      </c>
      <c r="D148" t="s">
        <v>147</v>
      </c>
      <c r="E148" t="s">
        <v>8</v>
      </c>
      <c r="F148" t="s">
        <v>8</v>
      </c>
      <c r="G148" t="s">
        <v>8</v>
      </c>
      <c r="H148" t="s">
        <v>8</v>
      </c>
      <c r="I148" t="str">
        <f t="shared" si="4"/>
        <v>y</v>
      </c>
    </row>
    <row r="149" spans="1:9" x14ac:dyDescent="0.45">
      <c r="A149">
        <v>327</v>
      </c>
      <c r="B149" t="s">
        <v>380</v>
      </c>
      <c r="C149">
        <v>2011</v>
      </c>
      <c r="D149" t="s">
        <v>270</v>
      </c>
      <c r="E149" t="s">
        <v>8</v>
      </c>
      <c r="F149" t="s">
        <v>8</v>
      </c>
      <c r="G149" t="s">
        <v>8</v>
      </c>
      <c r="H149" t="s">
        <v>8</v>
      </c>
      <c r="I149" t="str">
        <f t="shared" si="4"/>
        <v>y</v>
      </c>
    </row>
    <row r="150" spans="1:9" x14ac:dyDescent="0.45">
      <c r="A150">
        <v>330</v>
      </c>
      <c r="B150" t="s">
        <v>383</v>
      </c>
      <c r="C150">
        <v>2012</v>
      </c>
      <c r="D150" t="s">
        <v>384</v>
      </c>
      <c r="E150" t="s">
        <v>8</v>
      </c>
      <c r="F150" t="s">
        <v>8</v>
      </c>
      <c r="G150" t="s">
        <v>8</v>
      </c>
      <c r="H150" t="s">
        <v>8</v>
      </c>
      <c r="I150" t="str">
        <f t="shared" si="4"/>
        <v>y</v>
      </c>
    </row>
    <row r="151" spans="1:9" x14ac:dyDescent="0.45">
      <c r="A151">
        <v>331</v>
      </c>
      <c r="B151" t="s">
        <v>385</v>
      </c>
      <c r="C151">
        <v>2013</v>
      </c>
      <c r="D151" t="s">
        <v>207</v>
      </c>
      <c r="E151" t="s">
        <v>8</v>
      </c>
      <c r="F151" t="s">
        <v>8</v>
      </c>
      <c r="G151" t="s">
        <v>8</v>
      </c>
      <c r="H151" t="s">
        <v>8</v>
      </c>
      <c r="I151" t="str">
        <f t="shared" si="4"/>
        <v>y</v>
      </c>
    </row>
    <row r="152" spans="1:9" x14ac:dyDescent="0.45">
      <c r="A152">
        <v>332</v>
      </c>
      <c r="B152" t="s">
        <v>385</v>
      </c>
      <c r="C152">
        <v>2015</v>
      </c>
      <c r="D152" t="s">
        <v>19</v>
      </c>
      <c r="E152" t="s">
        <v>8</v>
      </c>
      <c r="F152" t="s">
        <v>8</v>
      </c>
      <c r="G152" t="s">
        <v>8</v>
      </c>
      <c r="H152" t="s">
        <v>8</v>
      </c>
      <c r="I152" t="str">
        <f t="shared" si="4"/>
        <v>y</v>
      </c>
    </row>
    <row r="153" spans="1:9" x14ac:dyDescent="0.45">
      <c r="A153">
        <v>333</v>
      </c>
      <c r="B153" t="s">
        <v>385</v>
      </c>
      <c r="C153">
        <v>2015</v>
      </c>
      <c r="D153" t="s">
        <v>147</v>
      </c>
      <c r="E153" t="s">
        <v>8</v>
      </c>
      <c r="F153" t="s">
        <v>8</v>
      </c>
      <c r="G153" t="s">
        <v>8</v>
      </c>
      <c r="H153" t="s">
        <v>8</v>
      </c>
      <c r="I153" t="str">
        <f t="shared" si="4"/>
        <v>y</v>
      </c>
    </row>
    <row r="154" spans="1:9" x14ac:dyDescent="0.45">
      <c r="A154">
        <v>335</v>
      </c>
      <c r="B154" t="s">
        <v>386</v>
      </c>
      <c r="C154">
        <v>2011</v>
      </c>
      <c r="D154" t="s">
        <v>10</v>
      </c>
      <c r="E154" t="s">
        <v>8</v>
      </c>
      <c r="F154" t="s">
        <v>8</v>
      </c>
      <c r="G154" t="s">
        <v>8</v>
      </c>
      <c r="H154" t="s">
        <v>8</v>
      </c>
      <c r="I154" t="str">
        <f t="shared" si="4"/>
        <v>y</v>
      </c>
    </row>
    <row r="155" spans="1:9" x14ac:dyDescent="0.45">
      <c r="A155">
        <v>336</v>
      </c>
      <c r="B155" t="s">
        <v>386</v>
      </c>
      <c r="C155">
        <v>2012</v>
      </c>
      <c r="D155" t="s">
        <v>387</v>
      </c>
      <c r="E155" t="s">
        <v>8</v>
      </c>
      <c r="F155" t="s">
        <v>8</v>
      </c>
      <c r="G155" t="s">
        <v>8</v>
      </c>
      <c r="H155" t="s">
        <v>8</v>
      </c>
      <c r="I155" t="str">
        <f t="shared" si="4"/>
        <v>y</v>
      </c>
    </row>
    <row r="156" spans="1:9" x14ac:dyDescent="0.45">
      <c r="A156">
        <v>337</v>
      </c>
      <c r="B156" t="s">
        <v>388</v>
      </c>
      <c r="C156">
        <v>2012</v>
      </c>
      <c r="D156" t="s">
        <v>111</v>
      </c>
      <c r="E156" t="s">
        <v>8</v>
      </c>
      <c r="F156" t="s">
        <v>8</v>
      </c>
      <c r="G156" t="s">
        <v>8</v>
      </c>
      <c r="H156" t="s">
        <v>8</v>
      </c>
      <c r="I156" t="str">
        <f t="shared" si="4"/>
        <v>y</v>
      </c>
    </row>
    <row r="157" spans="1:9" x14ac:dyDescent="0.45">
      <c r="A157">
        <v>338</v>
      </c>
      <c r="B157" t="s">
        <v>389</v>
      </c>
      <c r="C157">
        <v>2014</v>
      </c>
      <c r="D157" t="s">
        <v>390</v>
      </c>
      <c r="E157" t="s">
        <v>8</v>
      </c>
      <c r="F157" t="s">
        <v>8</v>
      </c>
      <c r="G157" t="s">
        <v>8</v>
      </c>
      <c r="H157" t="s">
        <v>8</v>
      </c>
      <c r="I157" t="str">
        <f t="shared" si="4"/>
        <v>y</v>
      </c>
    </row>
    <row r="158" spans="1:9" x14ac:dyDescent="0.45">
      <c r="A158">
        <v>342</v>
      </c>
      <c r="B158" t="s">
        <v>396</v>
      </c>
      <c r="C158">
        <v>2019</v>
      </c>
      <c r="D158" t="s">
        <v>90</v>
      </c>
      <c r="E158" t="s">
        <v>8</v>
      </c>
      <c r="F158" t="s">
        <v>8</v>
      </c>
      <c r="G158" t="s">
        <v>8</v>
      </c>
      <c r="H158" t="s">
        <v>8</v>
      </c>
      <c r="I158" t="str">
        <f t="shared" si="4"/>
        <v>y</v>
      </c>
    </row>
    <row r="159" spans="1:9" x14ac:dyDescent="0.45">
      <c r="A159">
        <v>344</v>
      </c>
      <c r="B159" t="s">
        <v>399</v>
      </c>
      <c r="C159">
        <v>2013</v>
      </c>
      <c r="D159" t="s">
        <v>387</v>
      </c>
      <c r="E159" t="s">
        <v>8</v>
      </c>
      <c r="F159" t="s">
        <v>8</v>
      </c>
      <c r="G159" t="s">
        <v>8</v>
      </c>
      <c r="H159" t="s">
        <v>8</v>
      </c>
      <c r="I159" t="str">
        <f t="shared" si="4"/>
        <v>y</v>
      </c>
    </row>
    <row r="160" spans="1:9" x14ac:dyDescent="0.45">
      <c r="A160">
        <v>345</v>
      </c>
      <c r="B160" t="s">
        <v>399</v>
      </c>
      <c r="C160">
        <v>2015</v>
      </c>
      <c r="D160" t="s">
        <v>10</v>
      </c>
      <c r="E160" t="s">
        <v>8</v>
      </c>
      <c r="F160" t="s">
        <v>8</v>
      </c>
      <c r="G160" t="s">
        <v>8</v>
      </c>
      <c r="H160" t="s">
        <v>8</v>
      </c>
      <c r="I160" t="str">
        <f t="shared" si="4"/>
        <v>y</v>
      </c>
    </row>
    <row r="161" spans="1:9" x14ac:dyDescent="0.45">
      <c r="A161">
        <v>346</v>
      </c>
      <c r="B161" t="s">
        <v>399</v>
      </c>
      <c r="C161">
        <v>2016</v>
      </c>
      <c r="D161" t="s">
        <v>12</v>
      </c>
      <c r="E161" t="s">
        <v>8</v>
      </c>
      <c r="F161" t="s">
        <v>8</v>
      </c>
      <c r="G161" t="s">
        <v>8</v>
      </c>
      <c r="H161" t="s">
        <v>8</v>
      </c>
      <c r="I161" t="str">
        <f t="shared" si="4"/>
        <v>y</v>
      </c>
    </row>
    <row r="162" spans="1:9" x14ac:dyDescent="0.45">
      <c r="A162">
        <v>350</v>
      </c>
      <c r="B162" t="s">
        <v>401</v>
      </c>
      <c r="C162">
        <v>2018</v>
      </c>
      <c r="D162" t="s">
        <v>327</v>
      </c>
      <c r="E162" t="s">
        <v>8</v>
      </c>
      <c r="F162" t="s">
        <v>8</v>
      </c>
      <c r="G162" t="s">
        <v>8</v>
      </c>
      <c r="H162" t="s">
        <v>8</v>
      </c>
      <c r="I162" t="str">
        <f t="shared" si="4"/>
        <v>y</v>
      </c>
    </row>
    <row r="163" spans="1:9" x14ac:dyDescent="0.45">
      <c r="A163">
        <v>352</v>
      </c>
      <c r="B163" t="s">
        <v>402</v>
      </c>
      <c r="C163">
        <v>2018</v>
      </c>
      <c r="D163" t="s">
        <v>146</v>
      </c>
      <c r="E163" t="s">
        <v>8</v>
      </c>
      <c r="F163" t="s">
        <v>8</v>
      </c>
      <c r="G163" t="s">
        <v>8</v>
      </c>
      <c r="H163" t="s">
        <v>8</v>
      </c>
      <c r="I163" t="str">
        <f t="shared" si="4"/>
        <v>y</v>
      </c>
    </row>
    <row r="164" spans="1:9" x14ac:dyDescent="0.45">
      <c r="A164">
        <v>353</v>
      </c>
      <c r="B164" t="s">
        <v>403</v>
      </c>
      <c r="C164">
        <v>2012</v>
      </c>
      <c r="D164" t="s">
        <v>234</v>
      </c>
      <c r="E164" t="s">
        <v>8</v>
      </c>
      <c r="F164" t="s">
        <v>8</v>
      </c>
      <c r="G164" t="s">
        <v>8</v>
      </c>
      <c r="H164" t="s">
        <v>8</v>
      </c>
      <c r="I164" t="str">
        <f t="shared" si="4"/>
        <v>y</v>
      </c>
    </row>
    <row r="165" spans="1:9" x14ac:dyDescent="0.45">
      <c r="A165">
        <v>355</v>
      </c>
      <c r="B165" t="s">
        <v>404</v>
      </c>
      <c r="C165">
        <v>2017</v>
      </c>
      <c r="D165" t="s">
        <v>405</v>
      </c>
      <c r="E165" t="s">
        <v>8</v>
      </c>
      <c r="F165" t="s">
        <v>8</v>
      </c>
      <c r="G165" t="s">
        <v>8</v>
      </c>
      <c r="H165" t="s">
        <v>8</v>
      </c>
      <c r="I165" t="str">
        <f t="shared" si="4"/>
        <v>y</v>
      </c>
    </row>
    <row r="166" spans="1:9" x14ac:dyDescent="0.45">
      <c r="A166">
        <v>356</v>
      </c>
      <c r="B166" t="s">
        <v>404</v>
      </c>
      <c r="C166">
        <v>2018</v>
      </c>
      <c r="D166" t="s">
        <v>38</v>
      </c>
      <c r="E166" t="s">
        <v>8</v>
      </c>
      <c r="F166" t="s">
        <v>8</v>
      </c>
      <c r="G166" t="s">
        <v>8</v>
      </c>
      <c r="H166" t="s">
        <v>8</v>
      </c>
      <c r="I166" t="str">
        <f t="shared" si="4"/>
        <v>y</v>
      </c>
    </row>
    <row r="167" spans="1:9" x14ac:dyDescent="0.45">
      <c r="A167">
        <v>358</v>
      </c>
      <c r="B167" t="s">
        <v>407</v>
      </c>
      <c r="C167">
        <v>2018</v>
      </c>
      <c r="D167" t="s">
        <v>368</v>
      </c>
      <c r="E167" t="s">
        <v>8</v>
      </c>
      <c r="F167" t="s">
        <v>8</v>
      </c>
      <c r="G167" t="s">
        <v>8</v>
      </c>
      <c r="H167" t="s">
        <v>8</v>
      </c>
      <c r="I167" t="str">
        <f t="shared" si="4"/>
        <v>y</v>
      </c>
    </row>
    <row r="168" spans="1:9" x14ac:dyDescent="0.45">
      <c r="A168">
        <v>360</v>
      </c>
      <c r="B168" t="s">
        <v>409</v>
      </c>
      <c r="C168">
        <v>2019</v>
      </c>
      <c r="D168" t="s">
        <v>48</v>
      </c>
      <c r="E168" t="s">
        <v>8</v>
      </c>
      <c r="F168" t="s">
        <v>8</v>
      </c>
      <c r="G168" t="s">
        <v>8</v>
      </c>
      <c r="H168" t="s">
        <v>8</v>
      </c>
      <c r="I168" t="str">
        <f t="shared" si="4"/>
        <v>y</v>
      </c>
    </row>
    <row r="169" spans="1:9" x14ac:dyDescent="0.45">
      <c r="A169">
        <v>361</v>
      </c>
      <c r="B169" t="s">
        <v>410</v>
      </c>
      <c r="C169">
        <v>2014</v>
      </c>
      <c r="D169" t="s">
        <v>35</v>
      </c>
      <c r="E169" t="s">
        <v>8</v>
      </c>
      <c r="F169" t="s">
        <v>8</v>
      </c>
      <c r="G169" t="s">
        <v>8</v>
      </c>
      <c r="H169" t="s">
        <v>8</v>
      </c>
      <c r="I169" t="str">
        <f t="shared" si="4"/>
        <v>y</v>
      </c>
    </row>
    <row r="170" spans="1:9" x14ac:dyDescent="0.45">
      <c r="A170">
        <v>366</v>
      </c>
      <c r="B170" t="s">
        <v>416</v>
      </c>
      <c r="C170">
        <v>2019</v>
      </c>
      <c r="D170" t="s">
        <v>33</v>
      </c>
      <c r="E170" t="s">
        <v>8</v>
      </c>
      <c r="F170" t="s">
        <v>8</v>
      </c>
      <c r="G170" t="s">
        <v>8</v>
      </c>
      <c r="H170" t="s">
        <v>8</v>
      </c>
      <c r="I170" t="str">
        <f t="shared" si="4"/>
        <v>y</v>
      </c>
    </row>
    <row r="171" spans="1:9" x14ac:dyDescent="0.45">
      <c r="A171">
        <v>367</v>
      </c>
      <c r="B171" t="s">
        <v>417</v>
      </c>
      <c r="C171">
        <v>2018</v>
      </c>
      <c r="D171" t="s">
        <v>33</v>
      </c>
      <c r="E171" t="s">
        <v>8</v>
      </c>
      <c r="F171" t="s">
        <v>8</v>
      </c>
      <c r="G171" t="s">
        <v>8</v>
      </c>
      <c r="H171" t="s">
        <v>8</v>
      </c>
      <c r="I171" t="str">
        <f t="shared" si="4"/>
        <v>y</v>
      </c>
    </row>
    <row r="172" spans="1:9" x14ac:dyDescent="0.45">
      <c r="A172">
        <v>368</v>
      </c>
      <c r="B172" t="s">
        <v>417</v>
      </c>
      <c r="C172">
        <v>2018</v>
      </c>
      <c r="D172" t="s">
        <v>147</v>
      </c>
      <c r="E172" t="s">
        <v>8</v>
      </c>
      <c r="F172" t="s">
        <v>8</v>
      </c>
      <c r="G172" t="s">
        <v>8</v>
      </c>
      <c r="H172" t="s">
        <v>8</v>
      </c>
      <c r="I172" t="str">
        <f t="shared" si="4"/>
        <v>y</v>
      </c>
    </row>
    <row r="173" spans="1:9" x14ac:dyDescent="0.45">
      <c r="A173">
        <v>369</v>
      </c>
      <c r="B173" t="s">
        <v>418</v>
      </c>
      <c r="C173">
        <v>2011</v>
      </c>
      <c r="D173" t="s">
        <v>35</v>
      </c>
      <c r="E173" t="s">
        <v>8</v>
      </c>
      <c r="F173" t="s">
        <v>8</v>
      </c>
      <c r="G173" t="s">
        <v>8</v>
      </c>
      <c r="H173" t="s">
        <v>8</v>
      </c>
      <c r="I173" t="str">
        <f t="shared" si="4"/>
        <v>y</v>
      </c>
    </row>
    <row r="174" spans="1:9" x14ac:dyDescent="0.45">
      <c r="A174">
        <v>372</v>
      </c>
      <c r="B174" t="s">
        <v>422</v>
      </c>
      <c r="C174">
        <v>2012</v>
      </c>
      <c r="D174" t="s">
        <v>35</v>
      </c>
      <c r="E174" t="s">
        <v>8</v>
      </c>
      <c r="F174" t="s">
        <v>8</v>
      </c>
      <c r="G174" t="s">
        <v>8</v>
      </c>
      <c r="H174" t="s">
        <v>8</v>
      </c>
      <c r="I174" t="str">
        <f t="shared" si="4"/>
        <v>y</v>
      </c>
    </row>
    <row r="175" spans="1:9" x14ac:dyDescent="0.45">
      <c r="A175">
        <v>373</v>
      </c>
      <c r="B175" t="s">
        <v>423</v>
      </c>
      <c r="C175">
        <v>2014</v>
      </c>
      <c r="D175" t="s">
        <v>19</v>
      </c>
      <c r="E175" t="s">
        <v>8</v>
      </c>
      <c r="F175" t="s">
        <v>8</v>
      </c>
      <c r="G175" t="s">
        <v>8</v>
      </c>
      <c r="H175" t="s">
        <v>8</v>
      </c>
      <c r="I175" t="str">
        <f t="shared" si="4"/>
        <v>y</v>
      </c>
    </row>
    <row r="176" spans="1:9" x14ac:dyDescent="0.45">
      <c r="A176">
        <v>374</v>
      </c>
      <c r="B176" t="s">
        <v>423</v>
      </c>
      <c r="C176">
        <v>2015</v>
      </c>
      <c r="D176" t="s">
        <v>10</v>
      </c>
      <c r="E176" t="s">
        <v>8</v>
      </c>
      <c r="F176" t="s">
        <v>8</v>
      </c>
      <c r="G176" t="s">
        <v>8</v>
      </c>
      <c r="H176" t="s">
        <v>8</v>
      </c>
      <c r="I176" t="str">
        <f t="shared" si="4"/>
        <v>y</v>
      </c>
    </row>
    <row r="177" spans="1:9" x14ac:dyDescent="0.45">
      <c r="A177">
        <v>375</v>
      </c>
      <c r="B177" t="s">
        <v>423</v>
      </c>
      <c r="C177">
        <v>2016</v>
      </c>
      <c r="D177" t="s">
        <v>55</v>
      </c>
      <c r="E177" t="s">
        <v>8</v>
      </c>
      <c r="F177" t="s">
        <v>8</v>
      </c>
      <c r="G177" t="s">
        <v>8</v>
      </c>
      <c r="H177" t="s">
        <v>8</v>
      </c>
      <c r="I177" t="str">
        <f t="shared" si="4"/>
        <v>y</v>
      </c>
    </row>
    <row r="178" spans="1:9" x14ac:dyDescent="0.45">
      <c r="A178">
        <v>376</v>
      </c>
      <c r="B178" t="s">
        <v>423</v>
      </c>
      <c r="C178">
        <v>2017</v>
      </c>
      <c r="D178" t="s">
        <v>27</v>
      </c>
      <c r="E178" t="s">
        <v>8</v>
      </c>
      <c r="F178" t="s">
        <v>8</v>
      </c>
      <c r="G178" t="s">
        <v>8</v>
      </c>
      <c r="H178" t="s">
        <v>8</v>
      </c>
      <c r="I178" t="str">
        <f t="shared" si="4"/>
        <v>y</v>
      </c>
    </row>
    <row r="179" spans="1:9" x14ac:dyDescent="0.45">
      <c r="A179">
        <v>377</v>
      </c>
      <c r="B179" t="s">
        <v>423</v>
      </c>
      <c r="C179">
        <v>2018</v>
      </c>
      <c r="D179" t="s">
        <v>117</v>
      </c>
      <c r="E179" t="s">
        <v>8</v>
      </c>
      <c r="F179" t="s">
        <v>8</v>
      </c>
      <c r="G179" t="s">
        <v>8</v>
      </c>
      <c r="H179" t="s">
        <v>8</v>
      </c>
      <c r="I179" t="str">
        <f t="shared" si="4"/>
        <v>y</v>
      </c>
    </row>
    <row r="180" spans="1:9" x14ac:dyDescent="0.45">
      <c r="A180">
        <v>380</v>
      </c>
      <c r="B180" t="s">
        <v>425</v>
      </c>
      <c r="C180">
        <v>2013</v>
      </c>
      <c r="D180" t="s">
        <v>150</v>
      </c>
      <c r="E180" t="s">
        <v>8</v>
      </c>
      <c r="F180" t="s">
        <v>8</v>
      </c>
      <c r="G180" t="s">
        <v>8</v>
      </c>
      <c r="H180" t="s">
        <v>8</v>
      </c>
      <c r="I180" t="str">
        <f t="shared" si="4"/>
        <v>y</v>
      </c>
    </row>
    <row r="181" spans="1:9" x14ac:dyDescent="0.45">
      <c r="A181">
        <v>381</v>
      </c>
      <c r="B181" t="s">
        <v>426</v>
      </c>
      <c r="C181">
        <v>2015</v>
      </c>
      <c r="D181" t="s">
        <v>111</v>
      </c>
      <c r="E181" t="s">
        <v>8</v>
      </c>
      <c r="F181" t="s">
        <v>8</v>
      </c>
      <c r="G181" t="s">
        <v>8</v>
      </c>
      <c r="H181" t="s">
        <v>8</v>
      </c>
      <c r="I181" t="str">
        <f t="shared" si="4"/>
        <v>y</v>
      </c>
    </row>
    <row r="182" spans="1:9" x14ac:dyDescent="0.45">
      <c r="A182">
        <v>384</v>
      </c>
      <c r="B182" t="s">
        <v>430</v>
      </c>
      <c r="C182">
        <v>2016</v>
      </c>
      <c r="D182" t="s">
        <v>431</v>
      </c>
      <c r="E182" t="s">
        <v>8</v>
      </c>
      <c r="F182" t="s">
        <v>8</v>
      </c>
      <c r="G182" t="s">
        <v>8</v>
      </c>
      <c r="H182" t="s">
        <v>8</v>
      </c>
      <c r="I182" t="str">
        <f t="shared" si="4"/>
        <v>y</v>
      </c>
    </row>
    <row r="183" spans="1:9" x14ac:dyDescent="0.45">
      <c r="A183">
        <v>385</v>
      </c>
      <c r="B183" t="s">
        <v>432</v>
      </c>
      <c r="C183">
        <v>2014</v>
      </c>
      <c r="D183" t="s">
        <v>158</v>
      </c>
      <c r="E183" t="s">
        <v>8</v>
      </c>
      <c r="F183" t="s">
        <v>8</v>
      </c>
      <c r="G183" t="s">
        <v>8</v>
      </c>
      <c r="H183" t="s">
        <v>8</v>
      </c>
      <c r="I183" t="str">
        <f t="shared" si="4"/>
        <v>y</v>
      </c>
    </row>
    <row r="184" spans="1:9" x14ac:dyDescent="0.45">
      <c r="A184">
        <v>388</v>
      </c>
      <c r="B184" t="s">
        <v>434</v>
      </c>
      <c r="C184">
        <v>2012</v>
      </c>
      <c r="D184" t="s">
        <v>111</v>
      </c>
      <c r="E184" t="s">
        <v>8</v>
      </c>
      <c r="F184" t="s">
        <v>8</v>
      </c>
      <c r="G184" t="s">
        <v>8</v>
      </c>
      <c r="H184" t="s">
        <v>8</v>
      </c>
      <c r="I184" t="str">
        <f t="shared" si="4"/>
        <v>y</v>
      </c>
    </row>
    <row r="185" spans="1:9" x14ac:dyDescent="0.45">
      <c r="A185">
        <v>392</v>
      </c>
      <c r="B185" t="s">
        <v>439</v>
      </c>
      <c r="C185">
        <v>2015</v>
      </c>
      <c r="D185" t="s">
        <v>27</v>
      </c>
      <c r="E185" t="s">
        <v>8</v>
      </c>
      <c r="F185" t="s">
        <v>8</v>
      </c>
      <c r="G185" t="s">
        <v>8</v>
      </c>
      <c r="H185" t="s">
        <v>8</v>
      </c>
      <c r="I185" t="str">
        <f t="shared" si="4"/>
        <v>y</v>
      </c>
    </row>
    <row r="186" spans="1:9" x14ac:dyDescent="0.45">
      <c r="A186">
        <v>393</v>
      </c>
      <c r="B186" t="s">
        <v>439</v>
      </c>
      <c r="C186">
        <v>2017</v>
      </c>
      <c r="D186" t="s">
        <v>294</v>
      </c>
      <c r="E186" t="s">
        <v>8</v>
      </c>
      <c r="F186" t="s">
        <v>8</v>
      </c>
      <c r="G186" t="s">
        <v>8</v>
      </c>
      <c r="H186" t="s">
        <v>8</v>
      </c>
      <c r="I186" t="str">
        <f t="shared" si="4"/>
        <v>y</v>
      </c>
    </row>
    <row r="187" spans="1:9" x14ac:dyDescent="0.45">
      <c r="A187">
        <v>394</v>
      </c>
      <c r="B187" t="s">
        <v>440</v>
      </c>
      <c r="C187">
        <v>2011</v>
      </c>
      <c r="D187" t="s">
        <v>55</v>
      </c>
      <c r="E187" t="s">
        <v>8</v>
      </c>
      <c r="F187" t="s">
        <v>8</v>
      </c>
      <c r="G187" t="s">
        <v>8</v>
      </c>
      <c r="H187" t="s">
        <v>8</v>
      </c>
      <c r="I187" t="str">
        <f t="shared" si="4"/>
        <v>y</v>
      </c>
    </row>
    <row r="188" spans="1:9" x14ac:dyDescent="0.45">
      <c r="A188">
        <v>395</v>
      </c>
      <c r="B188" t="s">
        <v>440</v>
      </c>
      <c r="C188">
        <v>2013</v>
      </c>
      <c r="D188" t="s">
        <v>27</v>
      </c>
      <c r="E188" t="s">
        <v>8</v>
      </c>
      <c r="F188" t="s">
        <v>8</v>
      </c>
      <c r="G188" t="s">
        <v>8</v>
      </c>
      <c r="H188" t="s">
        <v>8</v>
      </c>
      <c r="I188" t="str">
        <f t="shared" si="4"/>
        <v>y</v>
      </c>
    </row>
    <row r="189" spans="1:9" x14ac:dyDescent="0.45">
      <c r="A189">
        <v>396</v>
      </c>
      <c r="B189" t="s">
        <v>440</v>
      </c>
      <c r="C189">
        <v>2013</v>
      </c>
      <c r="D189" t="s">
        <v>164</v>
      </c>
      <c r="E189" t="s">
        <v>8</v>
      </c>
      <c r="F189" t="s">
        <v>8</v>
      </c>
      <c r="G189" t="s">
        <v>8</v>
      </c>
      <c r="H189" t="s">
        <v>8</v>
      </c>
      <c r="I189" t="str">
        <f t="shared" si="4"/>
        <v>y</v>
      </c>
    </row>
    <row r="190" spans="1:9" x14ac:dyDescent="0.45">
      <c r="A190">
        <v>397</v>
      </c>
      <c r="B190" t="s">
        <v>440</v>
      </c>
      <c r="C190">
        <v>2016</v>
      </c>
      <c r="D190" t="s">
        <v>12</v>
      </c>
      <c r="E190" t="s">
        <v>8</v>
      </c>
      <c r="F190" t="s">
        <v>8</v>
      </c>
      <c r="G190" t="s">
        <v>8</v>
      </c>
      <c r="H190" t="s">
        <v>8</v>
      </c>
      <c r="I190" t="str">
        <f t="shared" si="4"/>
        <v>y</v>
      </c>
    </row>
    <row r="191" spans="1:9" x14ac:dyDescent="0.45">
      <c r="A191">
        <v>402</v>
      </c>
      <c r="B191" t="s">
        <v>447</v>
      </c>
      <c r="C191">
        <v>2013</v>
      </c>
      <c r="D191" t="s">
        <v>45</v>
      </c>
      <c r="E191" t="s">
        <v>8</v>
      </c>
      <c r="F191" t="s">
        <v>8</v>
      </c>
      <c r="G191" t="s">
        <v>8</v>
      </c>
      <c r="H191" t="s">
        <v>8</v>
      </c>
      <c r="I191" t="str">
        <f t="shared" si="4"/>
        <v>y</v>
      </c>
    </row>
    <row r="192" spans="1:9" x14ac:dyDescent="0.45">
      <c r="A192">
        <v>406</v>
      </c>
      <c r="B192" t="s">
        <v>451</v>
      </c>
      <c r="C192">
        <v>2019</v>
      </c>
      <c r="D192" t="s">
        <v>61</v>
      </c>
      <c r="E192" t="s">
        <v>8</v>
      </c>
      <c r="F192" t="s">
        <v>8</v>
      </c>
      <c r="G192" t="s">
        <v>8</v>
      </c>
      <c r="H192" t="s">
        <v>8</v>
      </c>
      <c r="I192" t="str">
        <f t="shared" si="4"/>
        <v>y</v>
      </c>
    </row>
    <row r="193" spans="1:9" x14ac:dyDescent="0.45">
      <c r="A193">
        <v>408</v>
      </c>
      <c r="B193" t="s">
        <v>453</v>
      </c>
      <c r="C193">
        <v>2018</v>
      </c>
      <c r="D193" t="s">
        <v>19</v>
      </c>
      <c r="E193" t="s">
        <v>8</v>
      </c>
      <c r="F193" t="s">
        <v>8</v>
      </c>
      <c r="G193" t="s">
        <v>8</v>
      </c>
      <c r="H193" t="s">
        <v>8</v>
      </c>
      <c r="I193" t="str">
        <f t="shared" si="4"/>
        <v>y</v>
      </c>
    </row>
    <row r="194" spans="1:9" x14ac:dyDescent="0.45">
      <c r="A194">
        <v>415</v>
      </c>
      <c r="B194" t="s">
        <v>461</v>
      </c>
      <c r="C194">
        <v>2014</v>
      </c>
      <c r="D194" t="s">
        <v>19</v>
      </c>
      <c r="E194" t="s">
        <v>8</v>
      </c>
      <c r="F194" t="s">
        <v>8</v>
      </c>
      <c r="G194" t="s">
        <v>8</v>
      </c>
      <c r="H194" t="s">
        <v>8</v>
      </c>
      <c r="I194" t="str">
        <f t="shared" si="4"/>
        <v>y</v>
      </c>
    </row>
    <row r="195" spans="1:9" x14ac:dyDescent="0.45">
      <c r="A195">
        <v>417</v>
      </c>
      <c r="B195" t="s">
        <v>463</v>
      </c>
      <c r="C195">
        <v>2011</v>
      </c>
      <c r="D195" t="s">
        <v>83</v>
      </c>
      <c r="E195" t="s">
        <v>8</v>
      </c>
      <c r="F195" t="s">
        <v>8</v>
      </c>
      <c r="G195" t="s">
        <v>8</v>
      </c>
      <c r="H195" t="s">
        <v>8</v>
      </c>
      <c r="I195" t="str">
        <f t="shared" si="4"/>
        <v>y</v>
      </c>
    </row>
    <row r="196" spans="1:9" x14ac:dyDescent="0.45">
      <c r="A196">
        <v>418</v>
      </c>
      <c r="B196" t="s">
        <v>464</v>
      </c>
      <c r="C196">
        <v>2017</v>
      </c>
      <c r="D196" t="s">
        <v>147</v>
      </c>
      <c r="E196" t="s">
        <v>8</v>
      </c>
      <c r="F196" t="s">
        <v>8</v>
      </c>
      <c r="G196" t="s">
        <v>8</v>
      </c>
      <c r="H196" t="s">
        <v>8</v>
      </c>
      <c r="I196" t="str">
        <f t="shared" si="4"/>
        <v>y</v>
      </c>
    </row>
    <row r="197" spans="1:9" x14ac:dyDescent="0.45">
      <c r="A197">
        <v>425</v>
      </c>
      <c r="B197" t="s">
        <v>471</v>
      </c>
      <c r="C197">
        <v>2016</v>
      </c>
      <c r="D197" t="s">
        <v>10</v>
      </c>
      <c r="E197" t="s">
        <v>8</v>
      </c>
      <c r="F197" t="s">
        <v>8</v>
      </c>
      <c r="G197" t="s">
        <v>8</v>
      </c>
      <c r="H197" t="s">
        <v>8</v>
      </c>
      <c r="I197" t="str">
        <f t="shared" si="4"/>
        <v>y</v>
      </c>
    </row>
    <row r="198" spans="1:9" x14ac:dyDescent="0.45">
      <c r="A198">
        <v>427</v>
      </c>
      <c r="B198" t="s">
        <v>472</v>
      </c>
      <c r="C198">
        <v>2018</v>
      </c>
      <c r="D198" t="s">
        <v>327</v>
      </c>
      <c r="E198" t="s">
        <v>8</v>
      </c>
      <c r="F198" t="s">
        <v>8</v>
      </c>
      <c r="G198" t="s">
        <v>8</v>
      </c>
      <c r="H198" t="s">
        <v>8</v>
      </c>
      <c r="I198" t="str">
        <f t="shared" si="4"/>
        <v>y</v>
      </c>
    </row>
    <row r="199" spans="1:9" x14ac:dyDescent="0.45">
      <c r="A199">
        <v>429</v>
      </c>
      <c r="B199" t="s">
        <v>474</v>
      </c>
      <c r="C199">
        <v>2014</v>
      </c>
      <c r="D199" t="s">
        <v>10</v>
      </c>
      <c r="E199" t="s">
        <v>8</v>
      </c>
      <c r="F199" t="s">
        <v>8</v>
      </c>
      <c r="G199" t="s">
        <v>8</v>
      </c>
      <c r="H199" t="s">
        <v>8</v>
      </c>
      <c r="I199" t="str">
        <f t="shared" si="4"/>
        <v>y</v>
      </c>
    </row>
    <row r="200" spans="1:9" x14ac:dyDescent="0.45">
      <c r="A200">
        <v>430</v>
      </c>
      <c r="B200" t="s">
        <v>475</v>
      </c>
      <c r="C200">
        <v>2015</v>
      </c>
      <c r="D200" t="s">
        <v>19</v>
      </c>
      <c r="E200" t="s">
        <v>8</v>
      </c>
      <c r="F200" t="s">
        <v>8</v>
      </c>
      <c r="G200" t="s">
        <v>8</v>
      </c>
      <c r="H200" t="s">
        <v>8</v>
      </c>
      <c r="I200" t="str">
        <f t="shared" si="4"/>
        <v>y</v>
      </c>
    </row>
    <row r="201" spans="1:9" x14ac:dyDescent="0.45">
      <c r="A201">
        <v>432</v>
      </c>
      <c r="B201" t="s">
        <v>477</v>
      </c>
      <c r="C201">
        <v>2013</v>
      </c>
      <c r="D201" t="s">
        <v>45</v>
      </c>
      <c r="E201" t="s">
        <v>8</v>
      </c>
      <c r="F201" t="s">
        <v>8</v>
      </c>
      <c r="G201" t="s">
        <v>8</v>
      </c>
      <c r="H201" t="s">
        <v>8</v>
      </c>
      <c r="I201" t="str">
        <f t="shared" si="4"/>
        <v>y</v>
      </c>
    </row>
    <row r="202" spans="1:9" x14ac:dyDescent="0.45">
      <c r="A202">
        <v>436</v>
      </c>
      <c r="B202" t="s">
        <v>478</v>
      </c>
      <c r="C202">
        <v>2014</v>
      </c>
      <c r="D202" t="s">
        <v>479</v>
      </c>
      <c r="E202" t="s">
        <v>8</v>
      </c>
      <c r="F202" t="s">
        <v>8</v>
      </c>
      <c r="G202" t="s">
        <v>8</v>
      </c>
      <c r="H202" t="s">
        <v>8</v>
      </c>
      <c r="I202" t="str">
        <f t="shared" si="4"/>
        <v>y</v>
      </c>
    </row>
    <row r="203" spans="1:9" x14ac:dyDescent="0.45">
      <c r="A203">
        <v>437</v>
      </c>
      <c r="B203" t="s">
        <v>480</v>
      </c>
      <c r="C203">
        <v>2012</v>
      </c>
      <c r="D203" t="s">
        <v>10</v>
      </c>
      <c r="E203" t="s">
        <v>8</v>
      </c>
      <c r="F203" t="s">
        <v>8</v>
      </c>
      <c r="G203" t="s">
        <v>8</v>
      </c>
      <c r="H203" t="s">
        <v>8</v>
      </c>
      <c r="I203" t="str">
        <f t="shared" si="4"/>
        <v>y</v>
      </c>
    </row>
    <row r="204" spans="1:9" x14ac:dyDescent="0.45">
      <c r="A204">
        <v>438</v>
      </c>
      <c r="B204" t="s">
        <v>481</v>
      </c>
      <c r="C204">
        <v>2012</v>
      </c>
      <c r="D204" t="s">
        <v>482</v>
      </c>
      <c r="E204" t="s">
        <v>8</v>
      </c>
      <c r="F204" t="s">
        <v>8</v>
      </c>
      <c r="G204" t="s">
        <v>8</v>
      </c>
      <c r="H204" t="s">
        <v>8</v>
      </c>
      <c r="I204" t="str">
        <f t="shared" ref="I204:I267" si="5">IF(AND(E204="y",F204="y",G204="y",H204="y"),"y","n")</f>
        <v>y</v>
      </c>
    </row>
    <row r="205" spans="1:9" x14ac:dyDescent="0.45">
      <c r="A205">
        <v>440</v>
      </c>
      <c r="B205" t="s">
        <v>485</v>
      </c>
      <c r="C205">
        <v>2016</v>
      </c>
      <c r="D205" t="s">
        <v>486</v>
      </c>
      <c r="E205" t="s">
        <v>8</v>
      </c>
      <c r="F205" t="s">
        <v>8</v>
      </c>
      <c r="G205" t="s">
        <v>8</v>
      </c>
      <c r="H205" t="s">
        <v>8</v>
      </c>
      <c r="I205" t="str">
        <f t="shared" si="5"/>
        <v>y</v>
      </c>
    </row>
    <row r="206" spans="1:9" x14ac:dyDescent="0.45">
      <c r="A206">
        <v>441</v>
      </c>
      <c r="B206" t="s">
        <v>485</v>
      </c>
      <c r="C206">
        <v>2017</v>
      </c>
      <c r="D206" t="s">
        <v>487</v>
      </c>
      <c r="E206" t="s">
        <v>8</v>
      </c>
      <c r="F206" t="s">
        <v>8</v>
      </c>
      <c r="G206" t="s">
        <v>8</v>
      </c>
      <c r="H206" t="s">
        <v>8</v>
      </c>
      <c r="I206" t="str">
        <f t="shared" si="5"/>
        <v>y</v>
      </c>
    </row>
    <row r="207" spans="1:9" x14ac:dyDescent="0.45">
      <c r="A207">
        <v>442</v>
      </c>
      <c r="B207" t="s">
        <v>488</v>
      </c>
      <c r="C207">
        <v>2015</v>
      </c>
      <c r="D207" t="s">
        <v>19</v>
      </c>
      <c r="E207" t="s">
        <v>8</v>
      </c>
      <c r="F207" t="s">
        <v>8</v>
      </c>
      <c r="G207" t="s">
        <v>8</v>
      </c>
      <c r="H207" t="s">
        <v>8</v>
      </c>
      <c r="I207" t="str">
        <f t="shared" si="5"/>
        <v>y</v>
      </c>
    </row>
    <row r="208" spans="1:9" x14ac:dyDescent="0.45">
      <c r="A208">
        <v>444</v>
      </c>
      <c r="B208" t="s">
        <v>489</v>
      </c>
      <c r="C208">
        <v>2017</v>
      </c>
      <c r="D208" t="s">
        <v>27</v>
      </c>
      <c r="E208" t="s">
        <v>8</v>
      </c>
      <c r="F208" t="s">
        <v>8</v>
      </c>
      <c r="G208" t="s">
        <v>8</v>
      </c>
      <c r="H208" t="s">
        <v>8</v>
      </c>
      <c r="I208" t="str">
        <f t="shared" si="5"/>
        <v>y</v>
      </c>
    </row>
    <row r="209" spans="1:9" x14ac:dyDescent="0.45">
      <c r="A209">
        <v>445</v>
      </c>
      <c r="B209" t="s">
        <v>490</v>
      </c>
      <c r="C209">
        <v>2011</v>
      </c>
      <c r="D209" t="s">
        <v>170</v>
      </c>
      <c r="E209" t="s">
        <v>8</v>
      </c>
      <c r="F209" t="s">
        <v>8</v>
      </c>
      <c r="G209" t="s">
        <v>8</v>
      </c>
      <c r="H209" t="s">
        <v>8</v>
      </c>
      <c r="I209" t="str">
        <f t="shared" si="5"/>
        <v>y</v>
      </c>
    </row>
    <row r="210" spans="1:9" x14ac:dyDescent="0.45">
      <c r="A210">
        <v>446</v>
      </c>
      <c r="B210" t="s">
        <v>491</v>
      </c>
      <c r="C210">
        <v>2017</v>
      </c>
      <c r="D210" t="s">
        <v>19</v>
      </c>
      <c r="E210" t="s">
        <v>8</v>
      </c>
      <c r="F210" t="s">
        <v>8</v>
      </c>
      <c r="G210" t="s">
        <v>8</v>
      </c>
      <c r="H210" t="s">
        <v>8</v>
      </c>
      <c r="I210" t="str">
        <f t="shared" si="5"/>
        <v>y</v>
      </c>
    </row>
    <row r="211" spans="1:9" x14ac:dyDescent="0.45">
      <c r="A211">
        <v>447</v>
      </c>
      <c r="B211" t="s">
        <v>492</v>
      </c>
      <c r="C211">
        <v>2015</v>
      </c>
      <c r="D211" t="s">
        <v>27</v>
      </c>
      <c r="E211" t="s">
        <v>8</v>
      </c>
      <c r="F211" t="s">
        <v>8</v>
      </c>
      <c r="G211" t="s">
        <v>8</v>
      </c>
      <c r="H211" t="s">
        <v>8</v>
      </c>
      <c r="I211" t="str">
        <f t="shared" si="5"/>
        <v>y</v>
      </c>
    </row>
    <row r="212" spans="1:9" x14ac:dyDescent="0.45">
      <c r="A212">
        <v>449</v>
      </c>
      <c r="B212" t="s">
        <v>493</v>
      </c>
      <c r="C212">
        <v>2013</v>
      </c>
      <c r="D212" t="s">
        <v>494</v>
      </c>
      <c r="E212" t="s">
        <v>8</v>
      </c>
      <c r="F212" t="s">
        <v>8</v>
      </c>
      <c r="G212" t="s">
        <v>8</v>
      </c>
      <c r="H212" t="s">
        <v>8</v>
      </c>
      <c r="I212" t="str">
        <f t="shared" si="5"/>
        <v>y</v>
      </c>
    </row>
    <row r="213" spans="1:9" x14ac:dyDescent="0.45">
      <c r="A213">
        <v>452</v>
      </c>
      <c r="B213" t="s">
        <v>497</v>
      </c>
      <c r="C213">
        <v>2017</v>
      </c>
      <c r="D213" t="s">
        <v>146</v>
      </c>
      <c r="E213" t="s">
        <v>8</v>
      </c>
      <c r="F213" t="s">
        <v>8</v>
      </c>
      <c r="G213" t="s">
        <v>8</v>
      </c>
      <c r="H213" t="s">
        <v>8</v>
      </c>
      <c r="I213" t="str">
        <f t="shared" si="5"/>
        <v>y</v>
      </c>
    </row>
    <row r="214" spans="1:9" x14ac:dyDescent="0.45">
      <c r="A214">
        <v>453</v>
      </c>
      <c r="B214" t="s">
        <v>495</v>
      </c>
      <c r="C214">
        <v>2017</v>
      </c>
      <c r="D214" t="s">
        <v>133</v>
      </c>
      <c r="E214" t="s">
        <v>8</v>
      </c>
      <c r="F214" t="s">
        <v>8</v>
      </c>
      <c r="G214" t="s">
        <v>8</v>
      </c>
      <c r="H214" t="s">
        <v>8</v>
      </c>
      <c r="I214" t="str">
        <f t="shared" si="5"/>
        <v>y</v>
      </c>
    </row>
    <row r="215" spans="1:9" x14ac:dyDescent="0.45">
      <c r="A215">
        <v>455</v>
      </c>
      <c r="B215" t="s">
        <v>499</v>
      </c>
      <c r="C215">
        <v>2014</v>
      </c>
      <c r="D215" t="s">
        <v>35</v>
      </c>
      <c r="E215" t="s">
        <v>8</v>
      </c>
      <c r="F215" t="s">
        <v>8</v>
      </c>
      <c r="G215" t="s">
        <v>8</v>
      </c>
      <c r="H215" t="s">
        <v>8</v>
      </c>
      <c r="I215" t="str">
        <f t="shared" si="5"/>
        <v>y</v>
      </c>
    </row>
    <row r="216" spans="1:9" x14ac:dyDescent="0.45">
      <c r="A216">
        <v>457</v>
      </c>
      <c r="B216" t="s">
        <v>501</v>
      </c>
      <c r="C216">
        <v>2016</v>
      </c>
      <c r="D216" t="s">
        <v>19</v>
      </c>
      <c r="E216" t="s">
        <v>8</v>
      </c>
      <c r="F216" t="s">
        <v>8</v>
      </c>
      <c r="G216" t="s">
        <v>8</v>
      </c>
      <c r="H216" t="s">
        <v>8</v>
      </c>
      <c r="I216" t="str">
        <f t="shared" si="5"/>
        <v>y</v>
      </c>
    </row>
    <row r="217" spans="1:9" x14ac:dyDescent="0.45">
      <c r="A217">
        <v>460</v>
      </c>
      <c r="B217" t="s">
        <v>505</v>
      </c>
      <c r="C217">
        <v>2011</v>
      </c>
      <c r="D217" t="s">
        <v>55</v>
      </c>
      <c r="E217" t="s">
        <v>8</v>
      </c>
      <c r="F217" t="s">
        <v>8</v>
      </c>
      <c r="G217" t="s">
        <v>8</v>
      </c>
      <c r="H217" t="s">
        <v>8</v>
      </c>
      <c r="I217" t="str">
        <f t="shared" si="5"/>
        <v>y</v>
      </c>
    </row>
    <row r="218" spans="1:9" x14ac:dyDescent="0.45">
      <c r="A218">
        <v>461</v>
      </c>
      <c r="B218" t="s">
        <v>505</v>
      </c>
      <c r="C218">
        <v>2012</v>
      </c>
      <c r="D218" t="s">
        <v>12</v>
      </c>
      <c r="E218" t="s">
        <v>8</v>
      </c>
      <c r="F218" t="s">
        <v>8</v>
      </c>
      <c r="G218" t="s">
        <v>8</v>
      </c>
      <c r="H218" t="s">
        <v>8</v>
      </c>
      <c r="I218" t="str">
        <f t="shared" si="5"/>
        <v>y</v>
      </c>
    </row>
    <row r="219" spans="1:9" x14ac:dyDescent="0.45">
      <c r="A219">
        <v>462</v>
      </c>
      <c r="B219" t="s">
        <v>505</v>
      </c>
      <c r="C219">
        <v>2013</v>
      </c>
      <c r="D219" t="s">
        <v>19</v>
      </c>
      <c r="E219" t="s">
        <v>8</v>
      </c>
      <c r="F219" t="s">
        <v>8</v>
      </c>
      <c r="G219" t="s">
        <v>8</v>
      </c>
      <c r="H219" t="s">
        <v>8</v>
      </c>
      <c r="I219" t="str">
        <f t="shared" si="5"/>
        <v>y</v>
      </c>
    </row>
    <row r="220" spans="1:9" x14ac:dyDescent="0.45">
      <c r="A220">
        <v>468</v>
      </c>
      <c r="B220" t="s">
        <v>513</v>
      </c>
      <c r="C220">
        <v>2020</v>
      </c>
      <c r="D220" t="s">
        <v>27</v>
      </c>
      <c r="E220" t="s">
        <v>8</v>
      </c>
      <c r="F220" t="s">
        <v>8</v>
      </c>
      <c r="G220" t="s">
        <v>8</v>
      </c>
      <c r="H220" t="s">
        <v>8</v>
      </c>
      <c r="I220" t="str">
        <f t="shared" si="5"/>
        <v>y</v>
      </c>
    </row>
    <row r="221" spans="1:9" x14ac:dyDescent="0.45">
      <c r="A221">
        <v>469</v>
      </c>
      <c r="B221" t="s">
        <v>514</v>
      </c>
      <c r="C221">
        <v>2015</v>
      </c>
      <c r="D221" t="s">
        <v>50</v>
      </c>
      <c r="E221" t="s">
        <v>8</v>
      </c>
      <c r="F221" t="s">
        <v>8</v>
      </c>
      <c r="G221" t="s">
        <v>8</v>
      </c>
      <c r="H221" t="s">
        <v>8</v>
      </c>
      <c r="I221" t="str">
        <f t="shared" si="5"/>
        <v>y</v>
      </c>
    </row>
    <row r="222" spans="1:9" x14ac:dyDescent="0.45">
      <c r="A222">
        <v>470</v>
      </c>
      <c r="B222" t="s">
        <v>515</v>
      </c>
      <c r="C222">
        <v>2016</v>
      </c>
      <c r="D222" t="s">
        <v>516</v>
      </c>
      <c r="E222" t="s">
        <v>8</v>
      </c>
      <c r="F222" t="s">
        <v>8</v>
      </c>
      <c r="G222" t="s">
        <v>8</v>
      </c>
      <c r="H222" t="s">
        <v>8</v>
      </c>
      <c r="I222" t="str">
        <f t="shared" si="5"/>
        <v>y</v>
      </c>
    </row>
    <row r="223" spans="1:9" x14ac:dyDescent="0.45">
      <c r="A223">
        <v>476</v>
      </c>
      <c r="B223" t="s">
        <v>521</v>
      </c>
      <c r="C223">
        <v>2018</v>
      </c>
      <c r="D223" t="s">
        <v>33</v>
      </c>
      <c r="E223" t="s">
        <v>8</v>
      </c>
      <c r="F223" t="s">
        <v>8</v>
      </c>
      <c r="G223" t="s">
        <v>8</v>
      </c>
      <c r="H223" t="s">
        <v>8</v>
      </c>
      <c r="I223" t="str">
        <f t="shared" si="5"/>
        <v>y</v>
      </c>
    </row>
    <row r="224" spans="1:9" x14ac:dyDescent="0.45">
      <c r="A224">
        <v>477</v>
      </c>
      <c r="B224" t="s">
        <v>522</v>
      </c>
      <c r="C224">
        <v>2016</v>
      </c>
      <c r="D224" t="s">
        <v>27</v>
      </c>
      <c r="E224" t="s">
        <v>8</v>
      </c>
      <c r="F224" t="s">
        <v>8</v>
      </c>
      <c r="G224" t="s">
        <v>8</v>
      </c>
      <c r="H224" t="s">
        <v>8</v>
      </c>
      <c r="I224" t="str">
        <f t="shared" si="5"/>
        <v>y</v>
      </c>
    </row>
    <row r="225" spans="1:9" x14ac:dyDescent="0.45">
      <c r="A225">
        <v>482</v>
      </c>
      <c r="B225" t="s">
        <v>528</v>
      </c>
      <c r="C225">
        <v>2011</v>
      </c>
      <c r="D225" t="s">
        <v>55</v>
      </c>
      <c r="E225" t="s">
        <v>8</v>
      </c>
      <c r="F225" t="s">
        <v>8</v>
      </c>
      <c r="G225" t="s">
        <v>8</v>
      </c>
      <c r="H225" t="s">
        <v>8</v>
      </c>
      <c r="I225" t="str">
        <f t="shared" si="5"/>
        <v>y</v>
      </c>
    </row>
    <row r="226" spans="1:9" x14ac:dyDescent="0.45">
      <c r="A226">
        <v>487</v>
      </c>
      <c r="B226" t="s">
        <v>534</v>
      </c>
      <c r="C226">
        <v>2017</v>
      </c>
      <c r="D226" t="s">
        <v>533</v>
      </c>
      <c r="E226" t="s">
        <v>8</v>
      </c>
      <c r="F226" t="s">
        <v>8</v>
      </c>
      <c r="G226" t="s">
        <v>8</v>
      </c>
      <c r="H226" t="s">
        <v>8</v>
      </c>
      <c r="I226" t="str">
        <f t="shared" si="5"/>
        <v>y</v>
      </c>
    </row>
    <row r="227" spans="1:9" x14ac:dyDescent="0.45">
      <c r="A227">
        <v>490</v>
      </c>
      <c r="B227" t="s">
        <v>537</v>
      </c>
      <c r="C227">
        <v>2018</v>
      </c>
      <c r="D227" t="s">
        <v>19</v>
      </c>
      <c r="E227" t="s">
        <v>8</v>
      </c>
      <c r="F227" t="s">
        <v>8</v>
      </c>
      <c r="G227" t="s">
        <v>8</v>
      </c>
      <c r="H227" t="s">
        <v>8</v>
      </c>
      <c r="I227" t="str">
        <f t="shared" si="5"/>
        <v>y</v>
      </c>
    </row>
    <row r="228" spans="1:9" x14ac:dyDescent="0.45">
      <c r="A228">
        <v>492</v>
      </c>
      <c r="B228" t="s">
        <v>539</v>
      </c>
      <c r="C228">
        <v>2017</v>
      </c>
      <c r="D228" t="s">
        <v>540</v>
      </c>
      <c r="E228" t="s">
        <v>8</v>
      </c>
      <c r="F228" t="s">
        <v>8</v>
      </c>
      <c r="G228" t="s">
        <v>8</v>
      </c>
      <c r="H228" t="s">
        <v>8</v>
      </c>
      <c r="I228" t="str">
        <f t="shared" si="5"/>
        <v>y</v>
      </c>
    </row>
    <row r="229" spans="1:9" x14ac:dyDescent="0.45">
      <c r="A229">
        <v>494</v>
      </c>
      <c r="B229" t="s">
        <v>542</v>
      </c>
      <c r="C229">
        <v>2013</v>
      </c>
      <c r="D229" t="s">
        <v>45</v>
      </c>
      <c r="E229" t="s">
        <v>8</v>
      </c>
      <c r="F229" t="s">
        <v>8</v>
      </c>
      <c r="G229" t="s">
        <v>8</v>
      </c>
      <c r="H229" t="s">
        <v>8</v>
      </c>
      <c r="I229" t="str">
        <f t="shared" si="5"/>
        <v>y</v>
      </c>
    </row>
    <row r="230" spans="1:9" x14ac:dyDescent="0.45">
      <c r="A230">
        <v>495</v>
      </c>
      <c r="B230" t="s">
        <v>542</v>
      </c>
      <c r="C230">
        <v>2014</v>
      </c>
      <c r="D230" t="s">
        <v>35</v>
      </c>
      <c r="E230" t="s">
        <v>8</v>
      </c>
      <c r="F230" t="s">
        <v>8</v>
      </c>
      <c r="G230" t="s">
        <v>8</v>
      </c>
      <c r="H230" t="s">
        <v>8</v>
      </c>
      <c r="I230" t="str">
        <f t="shared" si="5"/>
        <v>y</v>
      </c>
    </row>
    <row r="231" spans="1:9" x14ac:dyDescent="0.45">
      <c r="A231">
        <v>497</v>
      </c>
      <c r="B231" t="s">
        <v>544</v>
      </c>
      <c r="C231">
        <v>2013</v>
      </c>
      <c r="D231" t="s">
        <v>545</v>
      </c>
      <c r="E231" t="s">
        <v>8</v>
      </c>
      <c r="F231" t="s">
        <v>8</v>
      </c>
      <c r="G231" t="s">
        <v>8</v>
      </c>
      <c r="H231" t="s">
        <v>8</v>
      </c>
      <c r="I231" t="str">
        <f t="shared" si="5"/>
        <v>y</v>
      </c>
    </row>
    <row r="232" spans="1:9" x14ac:dyDescent="0.45">
      <c r="A232">
        <v>499</v>
      </c>
      <c r="B232" t="s">
        <v>542</v>
      </c>
      <c r="C232">
        <v>2013</v>
      </c>
      <c r="D232" t="s">
        <v>42</v>
      </c>
      <c r="E232" t="s">
        <v>8</v>
      </c>
      <c r="F232" t="s">
        <v>8</v>
      </c>
      <c r="G232" t="s">
        <v>8</v>
      </c>
      <c r="H232" t="s">
        <v>8</v>
      </c>
      <c r="I232" t="str">
        <f t="shared" si="5"/>
        <v>y</v>
      </c>
    </row>
    <row r="233" spans="1:9" x14ac:dyDescent="0.45">
      <c r="A233">
        <v>500</v>
      </c>
      <c r="B233" t="s">
        <v>542</v>
      </c>
      <c r="C233">
        <v>2019</v>
      </c>
      <c r="D233" t="s">
        <v>234</v>
      </c>
      <c r="E233" t="s">
        <v>8</v>
      </c>
      <c r="F233" t="s">
        <v>8</v>
      </c>
      <c r="G233" t="s">
        <v>8</v>
      </c>
      <c r="H233" t="s">
        <v>8</v>
      </c>
      <c r="I233" t="str">
        <f t="shared" si="5"/>
        <v>y</v>
      </c>
    </row>
    <row r="234" spans="1:9" x14ac:dyDescent="0.45">
      <c r="A234">
        <v>502</v>
      </c>
      <c r="B234" t="s">
        <v>546</v>
      </c>
      <c r="C234">
        <v>2012</v>
      </c>
      <c r="D234" t="s">
        <v>50</v>
      </c>
      <c r="E234" t="s">
        <v>8</v>
      </c>
      <c r="F234" t="s">
        <v>8</v>
      </c>
      <c r="G234" t="s">
        <v>8</v>
      </c>
      <c r="H234" t="s">
        <v>8</v>
      </c>
      <c r="I234" t="str">
        <f t="shared" si="5"/>
        <v>y</v>
      </c>
    </row>
    <row r="235" spans="1:9" x14ac:dyDescent="0.45">
      <c r="A235">
        <v>503</v>
      </c>
      <c r="B235" t="s">
        <v>547</v>
      </c>
      <c r="C235">
        <v>2014</v>
      </c>
      <c r="D235" t="s">
        <v>35</v>
      </c>
      <c r="E235" t="s">
        <v>8</v>
      </c>
      <c r="F235" t="s">
        <v>8</v>
      </c>
      <c r="G235" t="s">
        <v>8</v>
      </c>
      <c r="H235" t="s">
        <v>8</v>
      </c>
      <c r="I235" t="str">
        <f t="shared" si="5"/>
        <v>y</v>
      </c>
    </row>
    <row r="236" spans="1:9" x14ac:dyDescent="0.45">
      <c r="A236">
        <v>504</v>
      </c>
      <c r="B236" t="s">
        <v>548</v>
      </c>
      <c r="C236">
        <v>2016</v>
      </c>
      <c r="D236" t="s">
        <v>19</v>
      </c>
      <c r="E236" t="s">
        <v>8</v>
      </c>
      <c r="F236" t="s">
        <v>8</v>
      </c>
      <c r="G236" t="s">
        <v>8</v>
      </c>
      <c r="H236" t="s">
        <v>8</v>
      </c>
      <c r="I236" t="str">
        <f t="shared" si="5"/>
        <v>y</v>
      </c>
    </row>
    <row r="237" spans="1:9" x14ac:dyDescent="0.45">
      <c r="A237">
        <v>505</v>
      </c>
      <c r="B237" t="s">
        <v>548</v>
      </c>
      <c r="C237">
        <v>2017</v>
      </c>
      <c r="D237" t="s">
        <v>27</v>
      </c>
      <c r="E237" t="s">
        <v>8</v>
      </c>
      <c r="F237" t="s">
        <v>8</v>
      </c>
      <c r="G237" t="s">
        <v>8</v>
      </c>
      <c r="H237" t="s">
        <v>8</v>
      </c>
      <c r="I237" t="str">
        <f t="shared" si="5"/>
        <v>y</v>
      </c>
    </row>
    <row r="238" spans="1:9" x14ac:dyDescent="0.45">
      <c r="A238">
        <v>507</v>
      </c>
      <c r="B238" t="s">
        <v>548</v>
      </c>
      <c r="C238">
        <v>2019</v>
      </c>
      <c r="D238" t="s">
        <v>549</v>
      </c>
      <c r="E238" t="s">
        <v>8</v>
      </c>
      <c r="F238" t="s">
        <v>8</v>
      </c>
      <c r="G238" t="s">
        <v>8</v>
      </c>
      <c r="H238" t="s">
        <v>8</v>
      </c>
      <c r="I238" t="str">
        <f t="shared" si="5"/>
        <v>y</v>
      </c>
    </row>
    <row r="239" spans="1:9" x14ac:dyDescent="0.45">
      <c r="A239">
        <v>510</v>
      </c>
      <c r="B239" t="s">
        <v>548</v>
      </c>
      <c r="C239">
        <v>2019</v>
      </c>
      <c r="D239" t="s">
        <v>197</v>
      </c>
      <c r="E239" t="s">
        <v>8</v>
      </c>
      <c r="F239" t="s">
        <v>8</v>
      </c>
      <c r="G239" t="s">
        <v>8</v>
      </c>
      <c r="H239" t="s">
        <v>8</v>
      </c>
      <c r="I239" t="str">
        <f t="shared" si="5"/>
        <v>y</v>
      </c>
    </row>
    <row r="240" spans="1:9" x14ac:dyDescent="0.45">
      <c r="A240">
        <v>512</v>
      </c>
      <c r="B240" t="s">
        <v>548</v>
      </c>
      <c r="C240">
        <v>2015</v>
      </c>
      <c r="D240" t="s">
        <v>35</v>
      </c>
      <c r="E240" t="s">
        <v>8</v>
      </c>
      <c r="F240" t="s">
        <v>8</v>
      </c>
      <c r="G240" t="s">
        <v>8</v>
      </c>
      <c r="H240" t="s">
        <v>8</v>
      </c>
      <c r="I240" t="str">
        <f t="shared" si="5"/>
        <v>y</v>
      </c>
    </row>
    <row r="241" spans="1:9" x14ac:dyDescent="0.45">
      <c r="A241">
        <v>514</v>
      </c>
      <c r="B241" t="s">
        <v>548</v>
      </c>
      <c r="C241">
        <v>2012</v>
      </c>
      <c r="D241" t="s">
        <v>12</v>
      </c>
      <c r="E241" t="s">
        <v>8</v>
      </c>
      <c r="F241" t="s">
        <v>8</v>
      </c>
      <c r="G241" t="s">
        <v>8</v>
      </c>
      <c r="H241" t="s">
        <v>8</v>
      </c>
      <c r="I241" t="str">
        <f t="shared" si="5"/>
        <v>y</v>
      </c>
    </row>
    <row r="242" spans="1:9" x14ac:dyDescent="0.45">
      <c r="A242">
        <v>515</v>
      </c>
      <c r="B242" t="s">
        <v>548</v>
      </c>
      <c r="C242">
        <v>2014</v>
      </c>
      <c r="D242" t="s">
        <v>228</v>
      </c>
      <c r="E242" t="s">
        <v>8</v>
      </c>
      <c r="F242" t="s">
        <v>8</v>
      </c>
      <c r="G242" t="s">
        <v>8</v>
      </c>
      <c r="H242" t="s">
        <v>8</v>
      </c>
      <c r="I242" t="str">
        <f t="shared" si="5"/>
        <v>y</v>
      </c>
    </row>
    <row r="243" spans="1:9" x14ac:dyDescent="0.45">
      <c r="A243">
        <v>520</v>
      </c>
      <c r="B243" t="s">
        <v>551</v>
      </c>
      <c r="C243">
        <v>2016</v>
      </c>
      <c r="D243" t="s">
        <v>387</v>
      </c>
      <c r="E243" t="s">
        <v>8</v>
      </c>
      <c r="F243" t="s">
        <v>8</v>
      </c>
      <c r="G243" t="s">
        <v>8</v>
      </c>
      <c r="H243" t="s">
        <v>8</v>
      </c>
      <c r="I243" t="str">
        <f t="shared" si="5"/>
        <v>y</v>
      </c>
    </row>
    <row r="244" spans="1:9" x14ac:dyDescent="0.45">
      <c r="A244">
        <v>522</v>
      </c>
      <c r="B244" t="s">
        <v>554</v>
      </c>
      <c r="C244">
        <v>2014</v>
      </c>
      <c r="D244" t="s">
        <v>158</v>
      </c>
      <c r="E244" t="s">
        <v>8</v>
      </c>
      <c r="F244" t="s">
        <v>8</v>
      </c>
      <c r="G244" t="s">
        <v>8</v>
      </c>
      <c r="H244" t="s">
        <v>8</v>
      </c>
      <c r="I244" t="str">
        <f t="shared" si="5"/>
        <v>y</v>
      </c>
    </row>
    <row r="245" spans="1:9" x14ac:dyDescent="0.45">
      <c r="A245">
        <v>523</v>
      </c>
      <c r="B245" t="s">
        <v>555</v>
      </c>
      <c r="C245">
        <v>2012</v>
      </c>
      <c r="D245" t="s">
        <v>55</v>
      </c>
      <c r="E245" t="s">
        <v>8</v>
      </c>
      <c r="F245" t="s">
        <v>8</v>
      </c>
      <c r="G245" t="s">
        <v>8</v>
      </c>
      <c r="H245" t="s">
        <v>8</v>
      </c>
      <c r="I245" t="str">
        <f t="shared" si="5"/>
        <v>y</v>
      </c>
    </row>
    <row r="246" spans="1:9" x14ac:dyDescent="0.45">
      <c r="A246">
        <v>524</v>
      </c>
      <c r="B246" t="s">
        <v>556</v>
      </c>
      <c r="C246">
        <v>2014</v>
      </c>
      <c r="D246" t="s">
        <v>83</v>
      </c>
      <c r="E246" t="s">
        <v>8</v>
      </c>
      <c r="F246" t="s">
        <v>8</v>
      </c>
      <c r="G246" t="s">
        <v>8</v>
      </c>
      <c r="H246" t="s">
        <v>8</v>
      </c>
      <c r="I246" t="str">
        <f t="shared" si="5"/>
        <v>y</v>
      </c>
    </row>
    <row r="247" spans="1:9" x14ac:dyDescent="0.45">
      <c r="A247">
        <v>529</v>
      </c>
      <c r="B247" t="s">
        <v>560</v>
      </c>
      <c r="C247">
        <v>2013</v>
      </c>
      <c r="D247" t="s">
        <v>42</v>
      </c>
      <c r="E247" t="s">
        <v>8</v>
      </c>
      <c r="F247" t="s">
        <v>8</v>
      </c>
      <c r="G247" t="s">
        <v>8</v>
      </c>
      <c r="H247" t="s">
        <v>8</v>
      </c>
      <c r="I247" t="str">
        <f t="shared" si="5"/>
        <v>y</v>
      </c>
    </row>
    <row r="248" spans="1:9" x14ac:dyDescent="0.45">
      <c r="A248">
        <v>530</v>
      </c>
      <c r="B248" t="s">
        <v>561</v>
      </c>
      <c r="C248">
        <v>2015</v>
      </c>
      <c r="D248" t="s">
        <v>27</v>
      </c>
      <c r="E248" t="s">
        <v>8</v>
      </c>
      <c r="F248" t="s">
        <v>8</v>
      </c>
      <c r="G248" t="s">
        <v>8</v>
      </c>
      <c r="H248" t="s">
        <v>8</v>
      </c>
      <c r="I248" t="str">
        <f t="shared" si="5"/>
        <v>y</v>
      </c>
    </row>
    <row r="249" spans="1:9" x14ac:dyDescent="0.45">
      <c r="A249">
        <v>531</v>
      </c>
      <c r="B249" t="s">
        <v>562</v>
      </c>
      <c r="C249">
        <v>2016</v>
      </c>
      <c r="D249" t="s">
        <v>12</v>
      </c>
      <c r="E249" t="s">
        <v>8</v>
      </c>
      <c r="F249" t="s">
        <v>8</v>
      </c>
      <c r="G249" t="s">
        <v>8</v>
      </c>
      <c r="H249" t="s">
        <v>8</v>
      </c>
      <c r="I249" t="str">
        <f t="shared" si="5"/>
        <v>y</v>
      </c>
    </row>
    <row r="250" spans="1:9" x14ac:dyDescent="0.45">
      <c r="A250">
        <v>532</v>
      </c>
      <c r="B250" t="s">
        <v>563</v>
      </c>
      <c r="C250">
        <v>2011</v>
      </c>
      <c r="D250" t="s">
        <v>45</v>
      </c>
      <c r="E250" t="s">
        <v>8</v>
      </c>
      <c r="F250" t="s">
        <v>8</v>
      </c>
      <c r="G250" t="s">
        <v>8</v>
      </c>
      <c r="H250" t="s">
        <v>8</v>
      </c>
      <c r="I250" t="str">
        <f t="shared" si="5"/>
        <v>y</v>
      </c>
    </row>
    <row r="251" spans="1:9" x14ac:dyDescent="0.45">
      <c r="A251">
        <v>533</v>
      </c>
      <c r="B251" t="s">
        <v>564</v>
      </c>
      <c r="C251">
        <v>2011</v>
      </c>
      <c r="D251" t="s">
        <v>384</v>
      </c>
      <c r="E251" t="s">
        <v>8</v>
      </c>
      <c r="F251" t="s">
        <v>8</v>
      </c>
      <c r="G251" t="s">
        <v>8</v>
      </c>
      <c r="H251" t="s">
        <v>8</v>
      </c>
      <c r="I251" t="str">
        <f t="shared" si="5"/>
        <v>y</v>
      </c>
    </row>
    <row r="252" spans="1:9" x14ac:dyDescent="0.45">
      <c r="A252">
        <v>534</v>
      </c>
      <c r="B252" t="s">
        <v>564</v>
      </c>
      <c r="C252">
        <v>2011</v>
      </c>
      <c r="D252" t="s">
        <v>245</v>
      </c>
      <c r="E252" t="s">
        <v>8</v>
      </c>
      <c r="F252" t="s">
        <v>8</v>
      </c>
      <c r="G252" t="s">
        <v>8</v>
      </c>
      <c r="H252" t="s">
        <v>8</v>
      </c>
      <c r="I252" t="str">
        <f t="shared" si="5"/>
        <v>y</v>
      </c>
    </row>
    <row r="253" spans="1:9" x14ac:dyDescent="0.45">
      <c r="A253">
        <v>535</v>
      </c>
      <c r="B253" t="s">
        <v>565</v>
      </c>
      <c r="C253">
        <v>2011</v>
      </c>
      <c r="D253" t="s">
        <v>46</v>
      </c>
      <c r="E253" t="s">
        <v>8</v>
      </c>
      <c r="F253" t="s">
        <v>8</v>
      </c>
      <c r="G253" t="s">
        <v>8</v>
      </c>
      <c r="H253" t="s">
        <v>8</v>
      </c>
      <c r="I253" t="str">
        <f t="shared" si="5"/>
        <v>y</v>
      </c>
    </row>
    <row r="254" spans="1:9" x14ac:dyDescent="0.45">
      <c r="A254">
        <v>537</v>
      </c>
      <c r="B254" t="s">
        <v>564</v>
      </c>
      <c r="C254">
        <v>2018</v>
      </c>
      <c r="D254" t="s">
        <v>75</v>
      </c>
      <c r="E254" t="s">
        <v>8</v>
      </c>
      <c r="F254" t="s">
        <v>8</v>
      </c>
      <c r="G254" t="s">
        <v>8</v>
      </c>
      <c r="H254" t="s">
        <v>8</v>
      </c>
      <c r="I254" t="str">
        <f t="shared" si="5"/>
        <v>y</v>
      </c>
    </row>
    <row r="255" spans="1:9" x14ac:dyDescent="0.45">
      <c r="A255">
        <v>540</v>
      </c>
      <c r="B255" t="s">
        <v>568</v>
      </c>
      <c r="C255">
        <v>2011</v>
      </c>
      <c r="D255" t="s">
        <v>569</v>
      </c>
      <c r="E255" t="s">
        <v>8</v>
      </c>
      <c r="F255" t="s">
        <v>8</v>
      </c>
      <c r="G255" t="s">
        <v>8</v>
      </c>
      <c r="H255" t="s">
        <v>8</v>
      </c>
      <c r="I255" t="str">
        <f t="shared" si="5"/>
        <v>y</v>
      </c>
    </row>
    <row r="256" spans="1:9" x14ac:dyDescent="0.45">
      <c r="A256">
        <v>541</v>
      </c>
      <c r="B256" t="s">
        <v>570</v>
      </c>
      <c r="C256">
        <v>2011</v>
      </c>
      <c r="D256" t="s">
        <v>27</v>
      </c>
      <c r="E256" t="s">
        <v>8</v>
      </c>
      <c r="F256" t="s">
        <v>8</v>
      </c>
      <c r="G256" t="s">
        <v>8</v>
      </c>
      <c r="H256" t="s">
        <v>8</v>
      </c>
      <c r="I256" t="str">
        <f t="shared" si="5"/>
        <v>y</v>
      </c>
    </row>
    <row r="257" spans="1:9" x14ac:dyDescent="0.45">
      <c r="A257">
        <v>542</v>
      </c>
      <c r="B257" t="s">
        <v>571</v>
      </c>
      <c r="C257">
        <v>2014</v>
      </c>
      <c r="D257" t="s">
        <v>130</v>
      </c>
      <c r="E257" t="s">
        <v>8</v>
      </c>
      <c r="F257" t="s">
        <v>8</v>
      </c>
      <c r="G257" t="s">
        <v>8</v>
      </c>
      <c r="H257" t="s">
        <v>8</v>
      </c>
      <c r="I257" t="str">
        <f t="shared" si="5"/>
        <v>y</v>
      </c>
    </row>
    <row r="258" spans="1:9" x14ac:dyDescent="0.45">
      <c r="A258">
        <v>543</v>
      </c>
      <c r="B258" t="s">
        <v>571</v>
      </c>
      <c r="C258">
        <v>2018</v>
      </c>
      <c r="D258" t="s">
        <v>224</v>
      </c>
      <c r="E258" t="s">
        <v>8</v>
      </c>
      <c r="F258" t="s">
        <v>8</v>
      </c>
      <c r="G258" t="s">
        <v>8</v>
      </c>
      <c r="H258" t="s">
        <v>8</v>
      </c>
      <c r="I258" t="str">
        <f t="shared" si="5"/>
        <v>y</v>
      </c>
    </row>
    <row r="259" spans="1:9" x14ac:dyDescent="0.45">
      <c r="A259">
        <v>544</v>
      </c>
      <c r="B259" t="s">
        <v>572</v>
      </c>
      <c r="C259">
        <v>2016</v>
      </c>
      <c r="D259" t="s">
        <v>23</v>
      </c>
      <c r="E259" t="s">
        <v>8</v>
      </c>
      <c r="F259" t="s">
        <v>8</v>
      </c>
      <c r="G259" t="s">
        <v>8</v>
      </c>
      <c r="H259" t="s">
        <v>8</v>
      </c>
      <c r="I259" t="str">
        <f t="shared" si="5"/>
        <v>y</v>
      </c>
    </row>
    <row r="260" spans="1:9" x14ac:dyDescent="0.45">
      <c r="A260">
        <v>545</v>
      </c>
      <c r="B260" t="s">
        <v>573</v>
      </c>
      <c r="C260">
        <v>2016</v>
      </c>
      <c r="D260" t="s">
        <v>12</v>
      </c>
      <c r="E260" t="s">
        <v>8</v>
      </c>
      <c r="F260" t="s">
        <v>8</v>
      </c>
      <c r="G260" t="s">
        <v>8</v>
      </c>
      <c r="H260" t="s">
        <v>8</v>
      </c>
      <c r="I260" t="str">
        <f t="shared" si="5"/>
        <v>y</v>
      </c>
    </row>
    <row r="261" spans="1:9" x14ac:dyDescent="0.45">
      <c r="A261">
        <v>546</v>
      </c>
      <c r="B261" t="s">
        <v>573</v>
      </c>
      <c r="C261">
        <v>2017</v>
      </c>
      <c r="D261" t="s">
        <v>33</v>
      </c>
      <c r="E261" t="s">
        <v>8</v>
      </c>
      <c r="F261" t="s">
        <v>8</v>
      </c>
      <c r="G261" t="s">
        <v>8</v>
      </c>
      <c r="H261" t="s">
        <v>8</v>
      </c>
      <c r="I261" t="str">
        <f t="shared" si="5"/>
        <v>y</v>
      </c>
    </row>
    <row r="262" spans="1:9" x14ac:dyDescent="0.45">
      <c r="A262">
        <v>547</v>
      </c>
      <c r="B262" t="s">
        <v>574</v>
      </c>
      <c r="C262">
        <v>2016</v>
      </c>
      <c r="D262" t="s">
        <v>130</v>
      </c>
      <c r="E262" t="s">
        <v>8</v>
      </c>
      <c r="F262" t="s">
        <v>8</v>
      </c>
      <c r="G262" t="s">
        <v>8</v>
      </c>
      <c r="H262" t="s">
        <v>8</v>
      </c>
      <c r="I262" t="str">
        <f t="shared" si="5"/>
        <v>y</v>
      </c>
    </row>
    <row r="263" spans="1:9" x14ac:dyDescent="0.45">
      <c r="A263">
        <v>551</v>
      </c>
      <c r="B263" t="s">
        <v>578</v>
      </c>
      <c r="C263">
        <v>2018</v>
      </c>
      <c r="D263" t="s">
        <v>147</v>
      </c>
      <c r="E263" t="s">
        <v>8</v>
      </c>
      <c r="F263" t="s">
        <v>8</v>
      </c>
      <c r="G263" t="s">
        <v>8</v>
      </c>
      <c r="H263" t="s">
        <v>8</v>
      </c>
      <c r="I263" t="str">
        <f t="shared" si="5"/>
        <v>y</v>
      </c>
    </row>
    <row r="264" spans="1:9" x14ac:dyDescent="0.45">
      <c r="A264">
        <v>553</v>
      </c>
      <c r="B264" t="s">
        <v>581</v>
      </c>
      <c r="C264">
        <v>2014</v>
      </c>
      <c r="D264" t="s">
        <v>446</v>
      </c>
      <c r="E264" t="s">
        <v>8</v>
      </c>
      <c r="F264" t="s">
        <v>8</v>
      </c>
      <c r="G264" t="s">
        <v>8</v>
      </c>
      <c r="H264" t="s">
        <v>8</v>
      </c>
      <c r="I264" t="str">
        <f t="shared" si="5"/>
        <v>y</v>
      </c>
    </row>
    <row r="265" spans="1:9" x14ac:dyDescent="0.45">
      <c r="A265">
        <v>554</v>
      </c>
      <c r="B265" t="s">
        <v>582</v>
      </c>
      <c r="C265">
        <v>2016</v>
      </c>
      <c r="D265" t="s">
        <v>45</v>
      </c>
      <c r="E265" t="s">
        <v>8</v>
      </c>
      <c r="F265" t="s">
        <v>8</v>
      </c>
      <c r="G265" t="s">
        <v>8</v>
      </c>
      <c r="H265" t="s">
        <v>8</v>
      </c>
      <c r="I265" t="str">
        <f t="shared" si="5"/>
        <v>y</v>
      </c>
    </row>
    <row r="266" spans="1:9" x14ac:dyDescent="0.45">
      <c r="A266">
        <v>558</v>
      </c>
      <c r="B266" t="s">
        <v>586</v>
      </c>
      <c r="C266">
        <v>2018</v>
      </c>
      <c r="D266" t="s">
        <v>143</v>
      </c>
      <c r="E266" t="s">
        <v>8</v>
      </c>
      <c r="F266" t="s">
        <v>8</v>
      </c>
      <c r="G266" t="s">
        <v>8</v>
      </c>
      <c r="H266" t="s">
        <v>8</v>
      </c>
      <c r="I266" t="str">
        <f t="shared" si="5"/>
        <v>y</v>
      </c>
    </row>
    <row r="267" spans="1:9" x14ac:dyDescent="0.45">
      <c r="A267">
        <v>569</v>
      </c>
      <c r="B267" t="s">
        <v>597</v>
      </c>
      <c r="C267">
        <v>2018</v>
      </c>
      <c r="D267" t="s">
        <v>140</v>
      </c>
      <c r="E267" t="s">
        <v>8</v>
      </c>
      <c r="F267" t="s">
        <v>8</v>
      </c>
      <c r="G267" t="s">
        <v>8</v>
      </c>
      <c r="H267" t="s">
        <v>8</v>
      </c>
      <c r="I267" t="str">
        <f t="shared" si="5"/>
        <v>y</v>
      </c>
    </row>
    <row r="268" spans="1:9" x14ac:dyDescent="0.45">
      <c r="A268">
        <v>571</v>
      </c>
      <c r="B268" t="s">
        <v>600</v>
      </c>
      <c r="C268">
        <v>2012</v>
      </c>
      <c r="D268" t="s">
        <v>133</v>
      </c>
      <c r="E268" t="s">
        <v>8</v>
      </c>
      <c r="F268" t="s">
        <v>8</v>
      </c>
      <c r="G268" t="s">
        <v>8</v>
      </c>
      <c r="H268" t="s">
        <v>8</v>
      </c>
      <c r="I268" t="str">
        <f t="shared" ref="I268:I331" si="6">IF(AND(E268="y",F268="y",G268="y",H268="y"),"y","n")</f>
        <v>y</v>
      </c>
    </row>
    <row r="269" spans="1:9" x14ac:dyDescent="0.45">
      <c r="A269">
        <v>573</v>
      </c>
      <c r="B269" t="s">
        <v>602</v>
      </c>
      <c r="C269">
        <v>2012</v>
      </c>
      <c r="D269" t="s">
        <v>35</v>
      </c>
      <c r="E269" t="s">
        <v>8</v>
      </c>
      <c r="F269" t="s">
        <v>8</v>
      </c>
      <c r="G269" t="s">
        <v>8</v>
      </c>
      <c r="H269" t="s">
        <v>8</v>
      </c>
      <c r="I269" t="str">
        <f t="shared" si="6"/>
        <v>y</v>
      </c>
    </row>
    <row r="270" spans="1:9" x14ac:dyDescent="0.45">
      <c r="A270">
        <v>574</v>
      </c>
      <c r="B270" t="s">
        <v>603</v>
      </c>
      <c r="C270">
        <v>2011</v>
      </c>
      <c r="D270" t="s">
        <v>10</v>
      </c>
      <c r="E270" t="s">
        <v>8</v>
      </c>
      <c r="F270" t="s">
        <v>8</v>
      </c>
      <c r="G270" t="s">
        <v>8</v>
      </c>
      <c r="H270" t="s">
        <v>8</v>
      </c>
      <c r="I270" t="str">
        <f t="shared" si="6"/>
        <v>y</v>
      </c>
    </row>
    <row r="271" spans="1:9" x14ac:dyDescent="0.45">
      <c r="A271">
        <v>576</v>
      </c>
      <c r="B271" t="s">
        <v>605</v>
      </c>
      <c r="C271">
        <v>2015</v>
      </c>
      <c r="D271" t="s">
        <v>27</v>
      </c>
      <c r="E271" t="s">
        <v>8</v>
      </c>
      <c r="F271" t="s">
        <v>8</v>
      </c>
      <c r="G271" t="s">
        <v>8</v>
      </c>
      <c r="H271" t="s">
        <v>8</v>
      </c>
      <c r="I271" t="str">
        <f t="shared" si="6"/>
        <v>y</v>
      </c>
    </row>
    <row r="272" spans="1:9" x14ac:dyDescent="0.45">
      <c r="A272">
        <v>579</v>
      </c>
      <c r="B272" t="s">
        <v>609</v>
      </c>
      <c r="C272">
        <v>2015</v>
      </c>
      <c r="D272" t="s">
        <v>35</v>
      </c>
      <c r="E272" t="s">
        <v>8</v>
      </c>
      <c r="F272" t="s">
        <v>8</v>
      </c>
      <c r="G272" t="s">
        <v>8</v>
      </c>
      <c r="H272" t="s">
        <v>8</v>
      </c>
      <c r="I272" t="str">
        <f t="shared" si="6"/>
        <v>y</v>
      </c>
    </row>
    <row r="273" spans="1:9" x14ac:dyDescent="0.45">
      <c r="A273">
        <v>580</v>
      </c>
      <c r="B273" t="s">
        <v>610</v>
      </c>
      <c r="C273">
        <v>2015</v>
      </c>
      <c r="D273" t="s">
        <v>611</v>
      </c>
      <c r="E273" t="s">
        <v>8</v>
      </c>
      <c r="F273" t="s">
        <v>8</v>
      </c>
      <c r="G273" t="s">
        <v>8</v>
      </c>
      <c r="H273" t="s">
        <v>8</v>
      </c>
      <c r="I273" t="str">
        <f t="shared" si="6"/>
        <v>y</v>
      </c>
    </row>
    <row r="274" spans="1:9" x14ac:dyDescent="0.45">
      <c r="A274">
        <v>584</v>
      </c>
      <c r="B274" t="s">
        <v>615</v>
      </c>
      <c r="C274">
        <v>2016</v>
      </c>
      <c r="D274" t="s">
        <v>130</v>
      </c>
      <c r="E274" t="s">
        <v>8</v>
      </c>
      <c r="F274" t="s">
        <v>8</v>
      </c>
      <c r="G274" t="s">
        <v>8</v>
      </c>
      <c r="H274" t="s">
        <v>8</v>
      </c>
      <c r="I274" t="str">
        <f t="shared" si="6"/>
        <v>y</v>
      </c>
    </row>
    <row r="275" spans="1:9" x14ac:dyDescent="0.45">
      <c r="A275">
        <v>585</v>
      </c>
      <c r="B275" t="s">
        <v>616</v>
      </c>
      <c r="C275">
        <v>2015</v>
      </c>
      <c r="D275" t="s">
        <v>617</v>
      </c>
      <c r="E275" t="s">
        <v>8</v>
      </c>
      <c r="F275" t="s">
        <v>8</v>
      </c>
      <c r="G275" t="s">
        <v>8</v>
      </c>
      <c r="H275" t="s">
        <v>8</v>
      </c>
      <c r="I275" t="str">
        <f t="shared" si="6"/>
        <v>y</v>
      </c>
    </row>
    <row r="276" spans="1:9" x14ac:dyDescent="0.45">
      <c r="A276">
        <v>597</v>
      </c>
      <c r="B276" t="s">
        <v>629</v>
      </c>
      <c r="C276">
        <v>2014</v>
      </c>
      <c r="D276" t="s">
        <v>99</v>
      </c>
      <c r="E276" t="s">
        <v>8</v>
      </c>
      <c r="F276" t="s">
        <v>8</v>
      </c>
      <c r="G276" t="s">
        <v>8</v>
      </c>
      <c r="H276" t="s">
        <v>8</v>
      </c>
      <c r="I276" t="str">
        <f t="shared" si="6"/>
        <v>y</v>
      </c>
    </row>
    <row r="277" spans="1:9" x14ac:dyDescent="0.45">
      <c r="A277">
        <v>598</v>
      </c>
      <c r="B277" t="s">
        <v>630</v>
      </c>
      <c r="C277">
        <v>2014</v>
      </c>
      <c r="D277" t="s">
        <v>631</v>
      </c>
      <c r="E277" t="s">
        <v>8</v>
      </c>
      <c r="F277" t="s">
        <v>8</v>
      </c>
      <c r="G277" t="s">
        <v>8</v>
      </c>
      <c r="H277" t="s">
        <v>8</v>
      </c>
      <c r="I277" t="str">
        <f t="shared" si="6"/>
        <v>y</v>
      </c>
    </row>
    <row r="278" spans="1:9" x14ac:dyDescent="0.45">
      <c r="A278">
        <v>599</v>
      </c>
      <c r="B278" t="s">
        <v>630</v>
      </c>
      <c r="C278">
        <v>2016</v>
      </c>
      <c r="D278" t="s">
        <v>101</v>
      </c>
      <c r="E278" t="s">
        <v>8</v>
      </c>
      <c r="F278" t="s">
        <v>8</v>
      </c>
      <c r="G278" t="s">
        <v>8</v>
      </c>
      <c r="H278" t="s">
        <v>8</v>
      </c>
      <c r="I278" t="str">
        <f t="shared" si="6"/>
        <v>y</v>
      </c>
    </row>
    <row r="279" spans="1:9" x14ac:dyDescent="0.45">
      <c r="A279">
        <v>600</v>
      </c>
      <c r="B279" t="s">
        <v>632</v>
      </c>
      <c r="C279">
        <v>2014</v>
      </c>
      <c r="D279" t="s">
        <v>93</v>
      </c>
      <c r="E279" t="s">
        <v>8</v>
      </c>
      <c r="F279" t="s">
        <v>8</v>
      </c>
      <c r="G279" t="s">
        <v>8</v>
      </c>
      <c r="H279" t="s">
        <v>8</v>
      </c>
      <c r="I279" t="str">
        <f t="shared" si="6"/>
        <v>y</v>
      </c>
    </row>
    <row r="280" spans="1:9" x14ac:dyDescent="0.45">
      <c r="A280">
        <v>602</v>
      </c>
      <c r="B280" t="s">
        <v>632</v>
      </c>
      <c r="C280">
        <v>2016</v>
      </c>
      <c r="D280" t="s">
        <v>90</v>
      </c>
      <c r="E280" t="s">
        <v>8</v>
      </c>
      <c r="F280" t="s">
        <v>8</v>
      </c>
      <c r="G280" t="s">
        <v>8</v>
      </c>
      <c r="H280" t="s">
        <v>8</v>
      </c>
      <c r="I280" t="str">
        <f t="shared" si="6"/>
        <v>y</v>
      </c>
    </row>
    <row r="281" spans="1:9" x14ac:dyDescent="0.45">
      <c r="A281">
        <v>607</v>
      </c>
      <c r="B281" t="s">
        <v>638</v>
      </c>
      <c r="C281">
        <v>2011</v>
      </c>
      <c r="D281" t="s">
        <v>45</v>
      </c>
      <c r="E281" t="s">
        <v>8</v>
      </c>
      <c r="F281" t="s">
        <v>8</v>
      </c>
      <c r="G281" t="s">
        <v>8</v>
      </c>
      <c r="H281" t="s">
        <v>8</v>
      </c>
      <c r="I281" t="str">
        <f t="shared" si="6"/>
        <v>y</v>
      </c>
    </row>
    <row r="282" spans="1:9" x14ac:dyDescent="0.45">
      <c r="A282">
        <v>609</v>
      </c>
      <c r="B282" t="s">
        <v>641</v>
      </c>
      <c r="C282">
        <v>2012</v>
      </c>
      <c r="D282" t="s">
        <v>33</v>
      </c>
      <c r="E282" t="s">
        <v>8</v>
      </c>
      <c r="F282" t="s">
        <v>8</v>
      </c>
      <c r="G282" t="s">
        <v>8</v>
      </c>
      <c r="H282" t="s">
        <v>8</v>
      </c>
      <c r="I282" t="str">
        <f t="shared" si="6"/>
        <v>y</v>
      </c>
    </row>
    <row r="283" spans="1:9" x14ac:dyDescent="0.45">
      <c r="A283">
        <v>610</v>
      </c>
      <c r="B283" t="s">
        <v>642</v>
      </c>
      <c r="C283">
        <v>2012</v>
      </c>
      <c r="D283" t="s">
        <v>12</v>
      </c>
      <c r="E283" t="s">
        <v>8</v>
      </c>
      <c r="F283" t="s">
        <v>8</v>
      </c>
      <c r="G283" t="s">
        <v>8</v>
      </c>
      <c r="H283" t="s">
        <v>8</v>
      </c>
      <c r="I283" t="str">
        <f t="shared" si="6"/>
        <v>y</v>
      </c>
    </row>
    <row r="284" spans="1:9" x14ac:dyDescent="0.45">
      <c r="A284">
        <v>611</v>
      </c>
      <c r="B284" t="s">
        <v>643</v>
      </c>
      <c r="C284">
        <v>2013</v>
      </c>
      <c r="D284" t="s">
        <v>245</v>
      </c>
      <c r="E284" t="s">
        <v>8</v>
      </c>
      <c r="F284" t="s">
        <v>8</v>
      </c>
      <c r="G284" t="s">
        <v>8</v>
      </c>
      <c r="H284" t="s">
        <v>8</v>
      </c>
      <c r="I284" t="str">
        <f t="shared" si="6"/>
        <v>y</v>
      </c>
    </row>
    <row r="285" spans="1:9" x14ac:dyDescent="0.45">
      <c r="A285">
        <v>621</v>
      </c>
      <c r="B285" t="s">
        <v>652</v>
      </c>
      <c r="C285">
        <v>2018</v>
      </c>
      <c r="D285" t="s">
        <v>10</v>
      </c>
      <c r="E285" t="s">
        <v>8</v>
      </c>
      <c r="F285" t="s">
        <v>8</v>
      </c>
      <c r="G285" t="s">
        <v>8</v>
      </c>
      <c r="H285" t="s">
        <v>8</v>
      </c>
      <c r="I285" t="str">
        <f t="shared" si="6"/>
        <v>y</v>
      </c>
    </row>
    <row r="286" spans="1:9" x14ac:dyDescent="0.45">
      <c r="A286">
        <v>623</v>
      </c>
      <c r="B286" t="s">
        <v>655</v>
      </c>
      <c r="C286">
        <v>2011</v>
      </c>
      <c r="D286" t="s">
        <v>35</v>
      </c>
      <c r="E286" t="s">
        <v>8</v>
      </c>
      <c r="F286" t="s">
        <v>8</v>
      </c>
      <c r="G286" t="s">
        <v>8</v>
      </c>
      <c r="H286" t="s">
        <v>8</v>
      </c>
      <c r="I286" t="str">
        <f t="shared" si="6"/>
        <v>y</v>
      </c>
    </row>
    <row r="287" spans="1:9" x14ac:dyDescent="0.45">
      <c r="A287">
        <v>624</v>
      </c>
      <c r="B287" t="s">
        <v>656</v>
      </c>
      <c r="C287">
        <v>2011</v>
      </c>
      <c r="D287" t="s">
        <v>12</v>
      </c>
      <c r="E287" t="s">
        <v>8</v>
      </c>
      <c r="F287" t="s">
        <v>8</v>
      </c>
      <c r="G287" t="s">
        <v>8</v>
      </c>
      <c r="H287" t="s">
        <v>8</v>
      </c>
      <c r="I287" t="str">
        <f t="shared" si="6"/>
        <v>y</v>
      </c>
    </row>
    <row r="288" spans="1:9" x14ac:dyDescent="0.45">
      <c r="A288">
        <v>625</v>
      </c>
      <c r="B288" t="s">
        <v>656</v>
      </c>
      <c r="C288">
        <v>2012</v>
      </c>
      <c r="D288" t="s">
        <v>158</v>
      </c>
      <c r="E288" t="s">
        <v>8</v>
      </c>
      <c r="F288" t="s">
        <v>8</v>
      </c>
      <c r="G288" t="s">
        <v>8</v>
      </c>
      <c r="H288" t="s">
        <v>8</v>
      </c>
      <c r="I288" t="str">
        <f t="shared" si="6"/>
        <v>y</v>
      </c>
    </row>
    <row r="289" spans="1:9" x14ac:dyDescent="0.45">
      <c r="A289">
        <v>626</v>
      </c>
      <c r="B289" t="s">
        <v>657</v>
      </c>
      <c r="C289">
        <v>2015</v>
      </c>
      <c r="D289" t="s">
        <v>111</v>
      </c>
      <c r="E289" t="s">
        <v>8</v>
      </c>
      <c r="F289" t="s">
        <v>8</v>
      </c>
      <c r="G289" t="s">
        <v>8</v>
      </c>
      <c r="H289" t="s">
        <v>8</v>
      </c>
      <c r="I289" t="str">
        <f t="shared" si="6"/>
        <v>y</v>
      </c>
    </row>
    <row r="290" spans="1:9" x14ac:dyDescent="0.45">
      <c r="A290">
        <v>627</v>
      </c>
      <c r="B290" t="s">
        <v>656</v>
      </c>
      <c r="C290">
        <v>2015</v>
      </c>
      <c r="D290" t="s">
        <v>387</v>
      </c>
      <c r="E290" t="s">
        <v>8</v>
      </c>
      <c r="F290" t="s">
        <v>8</v>
      </c>
      <c r="G290" t="s">
        <v>8</v>
      </c>
      <c r="H290" t="s">
        <v>8</v>
      </c>
      <c r="I290" t="str">
        <f t="shared" si="6"/>
        <v>y</v>
      </c>
    </row>
    <row r="291" spans="1:9" x14ac:dyDescent="0.45">
      <c r="A291">
        <v>630</v>
      </c>
      <c r="B291" t="s">
        <v>661</v>
      </c>
      <c r="C291">
        <v>2019</v>
      </c>
      <c r="D291" t="s">
        <v>46</v>
      </c>
      <c r="E291" t="s">
        <v>8</v>
      </c>
      <c r="F291" t="s">
        <v>8</v>
      </c>
      <c r="G291" t="s">
        <v>8</v>
      </c>
      <c r="H291" t="s">
        <v>8</v>
      </c>
      <c r="I291" t="str">
        <f t="shared" si="6"/>
        <v>y</v>
      </c>
    </row>
    <row r="292" spans="1:9" x14ac:dyDescent="0.45">
      <c r="A292">
        <v>632</v>
      </c>
      <c r="B292" t="s">
        <v>663</v>
      </c>
      <c r="C292">
        <v>2014</v>
      </c>
      <c r="D292" t="s">
        <v>158</v>
      </c>
      <c r="E292" t="s">
        <v>8</v>
      </c>
      <c r="F292" t="s">
        <v>8</v>
      </c>
      <c r="G292" t="s">
        <v>8</v>
      </c>
      <c r="H292" t="s">
        <v>8</v>
      </c>
      <c r="I292" t="str">
        <f t="shared" si="6"/>
        <v>y</v>
      </c>
    </row>
    <row r="293" spans="1:9" x14ac:dyDescent="0.45">
      <c r="A293">
        <v>633</v>
      </c>
      <c r="B293" t="s">
        <v>664</v>
      </c>
      <c r="C293">
        <v>2011</v>
      </c>
      <c r="D293" t="s">
        <v>19</v>
      </c>
      <c r="E293" t="s">
        <v>8</v>
      </c>
      <c r="F293" t="s">
        <v>8</v>
      </c>
      <c r="G293" t="s">
        <v>8</v>
      </c>
      <c r="H293" t="s">
        <v>8</v>
      </c>
      <c r="I293" t="str">
        <f t="shared" si="6"/>
        <v>y</v>
      </c>
    </row>
    <row r="294" spans="1:9" x14ac:dyDescent="0.45">
      <c r="A294">
        <v>634</v>
      </c>
      <c r="B294" t="s">
        <v>665</v>
      </c>
      <c r="C294">
        <v>2014</v>
      </c>
      <c r="D294" t="s">
        <v>55</v>
      </c>
      <c r="E294" t="s">
        <v>8</v>
      </c>
      <c r="F294" t="s">
        <v>8</v>
      </c>
      <c r="G294" t="s">
        <v>8</v>
      </c>
      <c r="H294" t="s">
        <v>8</v>
      </c>
      <c r="I294" t="str">
        <f t="shared" si="6"/>
        <v>y</v>
      </c>
    </row>
    <row r="295" spans="1:9" x14ac:dyDescent="0.45">
      <c r="A295">
        <v>639</v>
      </c>
      <c r="B295" t="s">
        <v>671</v>
      </c>
      <c r="C295">
        <v>2014</v>
      </c>
      <c r="D295" t="s">
        <v>672</v>
      </c>
      <c r="E295" t="s">
        <v>8</v>
      </c>
      <c r="F295" t="s">
        <v>8</v>
      </c>
      <c r="G295" t="s">
        <v>8</v>
      </c>
      <c r="H295" t="s">
        <v>8</v>
      </c>
      <c r="I295" t="str">
        <f t="shared" si="6"/>
        <v>y</v>
      </c>
    </row>
    <row r="296" spans="1:9" x14ac:dyDescent="0.45">
      <c r="A296">
        <v>641</v>
      </c>
      <c r="B296" t="s">
        <v>674</v>
      </c>
      <c r="C296">
        <v>2014</v>
      </c>
      <c r="D296" t="s">
        <v>675</v>
      </c>
      <c r="E296" t="s">
        <v>8</v>
      </c>
      <c r="F296" t="s">
        <v>8</v>
      </c>
      <c r="G296" t="s">
        <v>8</v>
      </c>
      <c r="H296" t="s">
        <v>8</v>
      </c>
      <c r="I296" t="str">
        <f t="shared" si="6"/>
        <v>y</v>
      </c>
    </row>
    <row r="297" spans="1:9" x14ac:dyDescent="0.45">
      <c r="A297">
        <v>648</v>
      </c>
      <c r="B297" t="s">
        <v>683</v>
      </c>
      <c r="C297">
        <v>2015</v>
      </c>
      <c r="D297" t="s">
        <v>35</v>
      </c>
      <c r="E297" t="s">
        <v>8</v>
      </c>
      <c r="F297" t="s">
        <v>8</v>
      </c>
      <c r="G297" t="s">
        <v>8</v>
      </c>
      <c r="H297" t="s">
        <v>8</v>
      </c>
      <c r="I297" t="str">
        <f t="shared" si="6"/>
        <v>y</v>
      </c>
    </row>
    <row r="298" spans="1:9" x14ac:dyDescent="0.45">
      <c r="A298">
        <v>649</v>
      </c>
      <c r="B298" t="s">
        <v>684</v>
      </c>
      <c r="C298">
        <v>2017</v>
      </c>
      <c r="D298" t="s">
        <v>611</v>
      </c>
      <c r="E298" t="s">
        <v>8</v>
      </c>
      <c r="F298" t="s">
        <v>8</v>
      </c>
      <c r="G298" t="s">
        <v>8</v>
      </c>
      <c r="H298" t="s">
        <v>8</v>
      </c>
      <c r="I298" t="str">
        <f t="shared" si="6"/>
        <v>y</v>
      </c>
    </row>
    <row r="299" spans="1:9" x14ac:dyDescent="0.45">
      <c r="A299">
        <v>650</v>
      </c>
      <c r="B299" t="s">
        <v>685</v>
      </c>
      <c r="C299">
        <v>2019</v>
      </c>
      <c r="D299" t="s">
        <v>270</v>
      </c>
      <c r="E299" t="s">
        <v>8</v>
      </c>
      <c r="F299" t="s">
        <v>8</v>
      </c>
      <c r="G299" t="s">
        <v>8</v>
      </c>
      <c r="H299" t="s">
        <v>8</v>
      </c>
      <c r="I299" t="str">
        <f t="shared" si="6"/>
        <v>y</v>
      </c>
    </row>
    <row r="300" spans="1:9" x14ac:dyDescent="0.45">
      <c r="A300">
        <v>651</v>
      </c>
      <c r="B300" t="s">
        <v>686</v>
      </c>
      <c r="C300">
        <v>2013</v>
      </c>
      <c r="D300" t="s">
        <v>19</v>
      </c>
      <c r="E300" t="s">
        <v>8</v>
      </c>
      <c r="F300" t="s">
        <v>8</v>
      </c>
      <c r="G300" t="s">
        <v>8</v>
      </c>
      <c r="H300" t="s">
        <v>8</v>
      </c>
      <c r="I300" t="str">
        <f t="shared" si="6"/>
        <v>y</v>
      </c>
    </row>
    <row r="301" spans="1:9" x14ac:dyDescent="0.45">
      <c r="A301">
        <v>652</v>
      </c>
      <c r="B301" t="s">
        <v>686</v>
      </c>
      <c r="C301">
        <v>2015</v>
      </c>
      <c r="D301" t="s">
        <v>164</v>
      </c>
      <c r="E301" t="s">
        <v>8</v>
      </c>
      <c r="F301" t="s">
        <v>8</v>
      </c>
      <c r="G301" t="s">
        <v>8</v>
      </c>
      <c r="H301" t="s">
        <v>8</v>
      </c>
      <c r="I301" t="str">
        <f t="shared" si="6"/>
        <v>y</v>
      </c>
    </row>
    <row r="302" spans="1:9" x14ac:dyDescent="0.45">
      <c r="A302">
        <v>653</v>
      </c>
      <c r="B302" t="s">
        <v>686</v>
      </c>
      <c r="C302">
        <v>2016</v>
      </c>
      <c r="D302" t="s">
        <v>154</v>
      </c>
      <c r="E302" t="s">
        <v>8</v>
      </c>
      <c r="F302" t="s">
        <v>8</v>
      </c>
      <c r="G302" t="s">
        <v>8</v>
      </c>
      <c r="H302" t="s">
        <v>8</v>
      </c>
      <c r="I302" t="str">
        <f t="shared" si="6"/>
        <v>y</v>
      </c>
    </row>
    <row r="303" spans="1:9" x14ac:dyDescent="0.45">
      <c r="A303">
        <v>664</v>
      </c>
      <c r="B303" t="s">
        <v>698</v>
      </c>
      <c r="C303">
        <v>2018</v>
      </c>
      <c r="D303" t="s">
        <v>61</v>
      </c>
      <c r="E303" t="s">
        <v>8</v>
      </c>
      <c r="F303" t="s">
        <v>8</v>
      </c>
      <c r="G303" t="s">
        <v>8</v>
      </c>
      <c r="H303" t="s">
        <v>8</v>
      </c>
      <c r="I303" t="str">
        <f t="shared" si="6"/>
        <v>y</v>
      </c>
    </row>
    <row r="304" spans="1:9" x14ac:dyDescent="0.45">
      <c r="A304">
        <v>665</v>
      </c>
      <c r="B304" t="s">
        <v>699</v>
      </c>
      <c r="C304">
        <v>2019</v>
      </c>
      <c r="D304" t="s">
        <v>325</v>
      </c>
      <c r="E304" t="s">
        <v>8</v>
      </c>
      <c r="F304" t="s">
        <v>8</v>
      </c>
      <c r="G304" t="s">
        <v>8</v>
      </c>
      <c r="H304" t="s">
        <v>8</v>
      </c>
      <c r="I304" t="str">
        <f t="shared" si="6"/>
        <v>y</v>
      </c>
    </row>
    <row r="305" spans="1:9" x14ac:dyDescent="0.45">
      <c r="A305">
        <v>666</v>
      </c>
      <c r="B305" t="s">
        <v>700</v>
      </c>
      <c r="C305">
        <v>2017</v>
      </c>
      <c r="D305" t="s">
        <v>10</v>
      </c>
      <c r="E305" t="s">
        <v>8</v>
      </c>
      <c r="F305" t="s">
        <v>8</v>
      </c>
      <c r="G305" t="s">
        <v>8</v>
      </c>
      <c r="H305" t="s">
        <v>8</v>
      </c>
      <c r="I305" t="str">
        <f t="shared" si="6"/>
        <v>y</v>
      </c>
    </row>
    <row r="306" spans="1:9" x14ac:dyDescent="0.45">
      <c r="A306">
        <v>667</v>
      </c>
      <c r="B306" t="s">
        <v>701</v>
      </c>
      <c r="C306">
        <v>2019</v>
      </c>
      <c r="D306" t="s">
        <v>46</v>
      </c>
      <c r="E306" t="s">
        <v>8</v>
      </c>
      <c r="F306" t="s">
        <v>8</v>
      </c>
      <c r="G306" t="s">
        <v>8</v>
      </c>
      <c r="H306" t="s">
        <v>8</v>
      </c>
      <c r="I306" t="str">
        <f t="shared" si="6"/>
        <v>y</v>
      </c>
    </row>
    <row r="307" spans="1:9" x14ac:dyDescent="0.45">
      <c r="A307">
        <v>678</v>
      </c>
      <c r="B307" t="s">
        <v>709</v>
      </c>
      <c r="C307">
        <v>2011</v>
      </c>
      <c r="D307" t="s">
        <v>10</v>
      </c>
      <c r="E307" t="s">
        <v>8</v>
      </c>
      <c r="F307" t="s">
        <v>8</v>
      </c>
      <c r="G307" t="s">
        <v>8</v>
      </c>
      <c r="H307" t="s">
        <v>8</v>
      </c>
      <c r="I307" t="str">
        <f t="shared" si="6"/>
        <v>y</v>
      </c>
    </row>
    <row r="308" spans="1:9" x14ac:dyDescent="0.45">
      <c r="A308">
        <v>681</v>
      </c>
      <c r="B308" t="s">
        <v>711</v>
      </c>
      <c r="C308">
        <v>2011</v>
      </c>
      <c r="D308" t="s">
        <v>99</v>
      </c>
      <c r="E308" t="s">
        <v>8</v>
      </c>
      <c r="F308" t="s">
        <v>8</v>
      </c>
      <c r="G308" t="s">
        <v>8</v>
      </c>
      <c r="H308" t="s">
        <v>8</v>
      </c>
      <c r="I308" t="str">
        <f t="shared" si="6"/>
        <v>y</v>
      </c>
    </row>
    <row r="309" spans="1:9" x14ac:dyDescent="0.45">
      <c r="A309">
        <v>682</v>
      </c>
      <c r="B309" t="s">
        <v>711</v>
      </c>
      <c r="C309">
        <v>2012</v>
      </c>
      <c r="D309" t="s">
        <v>147</v>
      </c>
      <c r="E309" t="s">
        <v>8</v>
      </c>
      <c r="F309" t="s">
        <v>8</v>
      </c>
      <c r="G309" t="s">
        <v>8</v>
      </c>
      <c r="H309" t="s">
        <v>8</v>
      </c>
      <c r="I309" t="str">
        <f t="shared" si="6"/>
        <v>y</v>
      </c>
    </row>
    <row r="310" spans="1:9" x14ac:dyDescent="0.45">
      <c r="A310">
        <v>683</v>
      </c>
      <c r="B310" t="s">
        <v>711</v>
      </c>
      <c r="C310">
        <v>2012</v>
      </c>
      <c r="D310" t="s">
        <v>712</v>
      </c>
      <c r="E310" t="s">
        <v>8</v>
      </c>
      <c r="F310" t="s">
        <v>8</v>
      </c>
      <c r="G310" t="s">
        <v>8</v>
      </c>
      <c r="H310" t="s">
        <v>8</v>
      </c>
      <c r="I310" t="str">
        <f t="shared" si="6"/>
        <v>y</v>
      </c>
    </row>
    <row r="311" spans="1:9" x14ac:dyDescent="0.45">
      <c r="A311">
        <v>684</v>
      </c>
      <c r="B311" t="s">
        <v>711</v>
      </c>
      <c r="C311">
        <v>2014</v>
      </c>
      <c r="D311" t="s">
        <v>147</v>
      </c>
      <c r="E311" t="s">
        <v>8</v>
      </c>
      <c r="F311" t="s">
        <v>8</v>
      </c>
      <c r="G311" t="s">
        <v>8</v>
      </c>
      <c r="H311" t="s">
        <v>8</v>
      </c>
      <c r="I311" t="str">
        <f t="shared" si="6"/>
        <v>y</v>
      </c>
    </row>
    <row r="312" spans="1:9" x14ac:dyDescent="0.45">
      <c r="A312">
        <v>685</v>
      </c>
      <c r="B312" t="s">
        <v>711</v>
      </c>
      <c r="C312">
        <v>2015</v>
      </c>
      <c r="D312" t="s">
        <v>12</v>
      </c>
      <c r="E312" t="s">
        <v>8</v>
      </c>
      <c r="F312" t="s">
        <v>8</v>
      </c>
      <c r="G312" t="s">
        <v>8</v>
      </c>
      <c r="H312" t="s">
        <v>8</v>
      </c>
      <c r="I312" t="str">
        <f t="shared" si="6"/>
        <v>y</v>
      </c>
    </row>
    <row r="313" spans="1:9" x14ac:dyDescent="0.45">
      <c r="A313">
        <v>688</v>
      </c>
      <c r="B313" t="s">
        <v>715</v>
      </c>
      <c r="C313">
        <v>2012</v>
      </c>
      <c r="D313" t="s">
        <v>24</v>
      </c>
      <c r="E313" t="s">
        <v>8</v>
      </c>
      <c r="F313" t="s">
        <v>8</v>
      </c>
      <c r="G313" t="s">
        <v>8</v>
      </c>
      <c r="H313" t="s">
        <v>8</v>
      </c>
      <c r="I313" t="str">
        <f t="shared" si="6"/>
        <v>y</v>
      </c>
    </row>
    <row r="314" spans="1:9" x14ac:dyDescent="0.45">
      <c r="A314">
        <v>689</v>
      </c>
      <c r="B314" t="s">
        <v>715</v>
      </c>
      <c r="C314">
        <v>2013</v>
      </c>
      <c r="D314" t="s">
        <v>147</v>
      </c>
      <c r="E314" t="s">
        <v>8</v>
      </c>
      <c r="F314" t="s">
        <v>8</v>
      </c>
      <c r="G314" t="s">
        <v>8</v>
      </c>
      <c r="H314" t="s">
        <v>8</v>
      </c>
      <c r="I314" t="str">
        <f t="shared" si="6"/>
        <v>y</v>
      </c>
    </row>
    <row r="315" spans="1:9" x14ac:dyDescent="0.45">
      <c r="A315">
        <v>691</v>
      </c>
      <c r="B315" t="s">
        <v>716</v>
      </c>
      <c r="C315">
        <v>2011</v>
      </c>
      <c r="D315" t="s">
        <v>35</v>
      </c>
      <c r="E315" t="s">
        <v>8</v>
      </c>
      <c r="F315" t="s">
        <v>8</v>
      </c>
      <c r="G315" t="s">
        <v>8</v>
      </c>
      <c r="H315" t="s">
        <v>8</v>
      </c>
      <c r="I315" t="str">
        <f t="shared" si="6"/>
        <v>y</v>
      </c>
    </row>
    <row r="316" spans="1:9" x14ac:dyDescent="0.45">
      <c r="A316">
        <v>692</v>
      </c>
      <c r="B316" t="s">
        <v>717</v>
      </c>
      <c r="C316">
        <v>2015</v>
      </c>
      <c r="D316" t="s">
        <v>718</v>
      </c>
      <c r="E316" t="s">
        <v>8</v>
      </c>
      <c r="F316" t="s">
        <v>8</v>
      </c>
      <c r="G316" t="s">
        <v>8</v>
      </c>
      <c r="H316" t="s">
        <v>8</v>
      </c>
      <c r="I316" t="str">
        <f t="shared" si="6"/>
        <v>y</v>
      </c>
    </row>
    <row r="317" spans="1:9" x14ac:dyDescent="0.45">
      <c r="A317">
        <v>693</v>
      </c>
      <c r="B317" t="s">
        <v>719</v>
      </c>
      <c r="C317">
        <v>2017</v>
      </c>
      <c r="D317" t="s">
        <v>46</v>
      </c>
      <c r="E317" t="s">
        <v>8</v>
      </c>
      <c r="F317" t="s">
        <v>8</v>
      </c>
      <c r="G317" t="s">
        <v>8</v>
      </c>
      <c r="H317" t="s">
        <v>8</v>
      </c>
      <c r="I317" t="str">
        <f t="shared" si="6"/>
        <v>y</v>
      </c>
    </row>
    <row r="318" spans="1:9" x14ac:dyDescent="0.45">
      <c r="A318">
        <v>694</v>
      </c>
      <c r="B318" t="s">
        <v>720</v>
      </c>
      <c r="C318">
        <v>2014</v>
      </c>
      <c r="D318" t="s">
        <v>721</v>
      </c>
      <c r="E318" t="s">
        <v>8</v>
      </c>
      <c r="F318" t="s">
        <v>8</v>
      </c>
      <c r="G318" t="s">
        <v>8</v>
      </c>
      <c r="H318" t="s">
        <v>8</v>
      </c>
      <c r="I318" t="str">
        <f t="shared" si="6"/>
        <v>y</v>
      </c>
    </row>
    <row r="319" spans="1:9" x14ac:dyDescent="0.45">
      <c r="A319">
        <v>698</v>
      </c>
      <c r="B319" t="s">
        <v>726</v>
      </c>
      <c r="C319">
        <v>2019</v>
      </c>
      <c r="D319" t="s">
        <v>48</v>
      </c>
      <c r="E319" t="s">
        <v>8</v>
      </c>
      <c r="F319" t="s">
        <v>8</v>
      </c>
      <c r="G319" t="s">
        <v>8</v>
      </c>
      <c r="H319" t="s">
        <v>8</v>
      </c>
      <c r="I319" t="str">
        <f t="shared" si="6"/>
        <v>y</v>
      </c>
    </row>
    <row r="320" spans="1:9" x14ac:dyDescent="0.45">
      <c r="A320">
        <v>701</v>
      </c>
      <c r="B320" t="s">
        <v>728</v>
      </c>
      <c r="C320">
        <v>2019</v>
      </c>
      <c r="D320" t="s">
        <v>179</v>
      </c>
      <c r="E320" t="s">
        <v>8</v>
      </c>
      <c r="F320" t="s">
        <v>8</v>
      </c>
      <c r="G320" t="s">
        <v>8</v>
      </c>
      <c r="H320" t="s">
        <v>8</v>
      </c>
      <c r="I320" t="str">
        <f t="shared" si="6"/>
        <v>y</v>
      </c>
    </row>
    <row r="321" spans="1:9" x14ac:dyDescent="0.45">
      <c r="A321">
        <v>702</v>
      </c>
      <c r="B321" t="s">
        <v>729</v>
      </c>
      <c r="C321">
        <v>2013</v>
      </c>
      <c r="D321" t="s">
        <v>327</v>
      </c>
      <c r="E321" t="s">
        <v>8</v>
      </c>
      <c r="F321" t="s">
        <v>8</v>
      </c>
      <c r="G321" t="s">
        <v>8</v>
      </c>
      <c r="H321" t="s">
        <v>8</v>
      </c>
      <c r="I321" t="str">
        <f t="shared" si="6"/>
        <v>y</v>
      </c>
    </row>
    <row r="322" spans="1:9" x14ac:dyDescent="0.45">
      <c r="A322">
        <v>703</v>
      </c>
      <c r="B322" t="s">
        <v>730</v>
      </c>
      <c r="C322">
        <v>2015</v>
      </c>
      <c r="D322" t="s">
        <v>342</v>
      </c>
      <c r="E322" t="s">
        <v>8</v>
      </c>
      <c r="F322" t="s">
        <v>8</v>
      </c>
      <c r="G322" t="s">
        <v>8</v>
      </c>
      <c r="H322" t="s">
        <v>8</v>
      </c>
      <c r="I322" t="str">
        <f t="shared" si="6"/>
        <v>y</v>
      </c>
    </row>
    <row r="323" spans="1:9" x14ac:dyDescent="0.45">
      <c r="A323">
        <v>704</v>
      </c>
      <c r="B323" t="s">
        <v>731</v>
      </c>
      <c r="C323">
        <v>2015</v>
      </c>
      <c r="D323" t="s">
        <v>35</v>
      </c>
      <c r="E323" t="s">
        <v>8</v>
      </c>
      <c r="F323" t="s">
        <v>8</v>
      </c>
      <c r="G323" t="s">
        <v>8</v>
      </c>
      <c r="H323" t="s">
        <v>8</v>
      </c>
      <c r="I323" t="str">
        <f t="shared" si="6"/>
        <v>y</v>
      </c>
    </row>
    <row r="324" spans="1:9" x14ac:dyDescent="0.45">
      <c r="A324">
        <v>705</v>
      </c>
      <c r="B324" t="s">
        <v>732</v>
      </c>
      <c r="C324">
        <v>2017</v>
      </c>
      <c r="D324" t="s">
        <v>611</v>
      </c>
      <c r="E324" t="s">
        <v>8</v>
      </c>
      <c r="F324" t="s">
        <v>8</v>
      </c>
      <c r="G324" t="s">
        <v>8</v>
      </c>
      <c r="H324" t="s">
        <v>8</v>
      </c>
      <c r="I324" t="str">
        <f t="shared" si="6"/>
        <v>y</v>
      </c>
    </row>
    <row r="325" spans="1:9" x14ac:dyDescent="0.45">
      <c r="A325">
        <v>707</v>
      </c>
      <c r="B325" t="s">
        <v>734</v>
      </c>
      <c r="C325">
        <v>2019</v>
      </c>
      <c r="D325" t="s">
        <v>33</v>
      </c>
      <c r="E325" t="s">
        <v>8</v>
      </c>
      <c r="F325" t="s">
        <v>8</v>
      </c>
      <c r="G325" t="s">
        <v>8</v>
      </c>
      <c r="H325" t="s">
        <v>8</v>
      </c>
      <c r="I325" t="str">
        <f t="shared" si="6"/>
        <v>y</v>
      </c>
    </row>
    <row r="326" spans="1:9" x14ac:dyDescent="0.45">
      <c r="A326">
        <v>709</v>
      </c>
      <c r="B326" t="s">
        <v>735</v>
      </c>
      <c r="C326">
        <v>2016</v>
      </c>
      <c r="D326" t="s">
        <v>27</v>
      </c>
      <c r="E326" t="s">
        <v>8</v>
      </c>
      <c r="F326" t="s">
        <v>8</v>
      </c>
      <c r="G326" t="s">
        <v>8</v>
      </c>
      <c r="H326" t="s">
        <v>8</v>
      </c>
      <c r="I326" t="str">
        <f t="shared" si="6"/>
        <v>y</v>
      </c>
    </row>
    <row r="327" spans="1:9" x14ac:dyDescent="0.45">
      <c r="A327">
        <v>710</v>
      </c>
      <c r="B327" t="s">
        <v>735</v>
      </c>
      <c r="C327">
        <v>2017</v>
      </c>
      <c r="D327" t="s">
        <v>27</v>
      </c>
      <c r="E327" t="s">
        <v>8</v>
      </c>
      <c r="F327" t="s">
        <v>8</v>
      </c>
      <c r="G327" t="s">
        <v>8</v>
      </c>
      <c r="H327" t="s">
        <v>8</v>
      </c>
      <c r="I327" t="str">
        <f t="shared" si="6"/>
        <v>y</v>
      </c>
    </row>
    <row r="328" spans="1:9" x14ac:dyDescent="0.45">
      <c r="A328">
        <v>712</v>
      </c>
      <c r="B328" t="s">
        <v>737</v>
      </c>
      <c r="C328">
        <v>2013</v>
      </c>
      <c r="D328" t="s">
        <v>33</v>
      </c>
      <c r="E328" t="s">
        <v>8</v>
      </c>
      <c r="F328" t="s">
        <v>8</v>
      </c>
      <c r="G328" t="s">
        <v>8</v>
      </c>
      <c r="H328" t="s">
        <v>8</v>
      </c>
      <c r="I328" t="str">
        <f t="shared" si="6"/>
        <v>y</v>
      </c>
    </row>
    <row r="329" spans="1:9" x14ac:dyDescent="0.45">
      <c r="A329">
        <v>713</v>
      </c>
      <c r="B329" t="s">
        <v>738</v>
      </c>
      <c r="C329">
        <v>2015</v>
      </c>
      <c r="D329" t="s">
        <v>739</v>
      </c>
      <c r="E329" t="s">
        <v>8</v>
      </c>
      <c r="F329" t="s">
        <v>8</v>
      </c>
      <c r="G329" t="s">
        <v>8</v>
      </c>
      <c r="H329" t="s">
        <v>8</v>
      </c>
      <c r="I329" t="str">
        <f t="shared" si="6"/>
        <v>y</v>
      </c>
    </row>
    <row r="330" spans="1:9" x14ac:dyDescent="0.45">
      <c r="A330">
        <v>715</v>
      </c>
      <c r="B330" t="s">
        <v>741</v>
      </c>
      <c r="C330">
        <v>2013</v>
      </c>
      <c r="D330" t="s">
        <v>55</v>
      </c>
      <c r="E330" t="s">
        <v>8</v>
      </c>
      <c r="F330" t="s">
        <v>8</v>
      </c>
      <c r="G330" t="s">
        <v>8</v>
      </c>
      <c r="H330" t="s">
        <v>8</v>
      </c>
      <c r="I330" t="str">
        <f t="shared" si="6"/>
        <v>y</v>
      </c>
    </row>
    <row r="331" spans="1:9" x14ac:dyDescent="0.45">
      <c r="A331">
        <v>716</v>
      </c>
      <c r="B331" t="s">
        <v>742</v>
      </c>
      <c r="C331">
        <v>2016</v>
      </c>
      <c r="D331" t="s">
        <v>147</v>
      </c>
      <c r="E331" t="s">
        <v>8</v>
      </c>
      <c r="F331" t="s">
        <v>8</v>
      </c>
      <c r="G331" t="s">
        <v>8</v>
      </c>
      <c r="H331" t="s">
        <v>8</v>
      </c>
      <c r="I331" t="str">
        <f t="shared" si="6"/>
        <v>y</v>
      </c>
    </row>
    <row r="332" spans="1:9" x14ac:dyDescent="0.45">
      <c r="A332">
        <v>720</v>
      </c>
      <c r="B332" t="s">
        <v>748</v>
      </c>
      <c r="C332">
        <v>2012</v>
      </c>
      <c r="D332" t="s">
        <v>33</v>
      </c>
      <c r="E332" t="s">
        <v>8</v>
      </c>
      <c r="F332" t="s">
        <v>8</v>
      </c>
      <c r="G332" t="s">
        <v>8</v>
      </c>
      <c r="H332" t="s">
        <v>8</v>
      </c>
      <c r="I332" t="str">
        <f t="shared" ref="I332:I395" si="7">IF(AND(E332="y",F332="y",G332="y",H332="y"),"y","n")</f>
        <v>y</v>
      </c>
    </row>
    <row r="333" spans="1:9" x14ac:dyDescent="0.45">
      <c r="A333">
        <v>721</v>
      </c>
      <c r="B333" t="s">
        <v>749</v>
      </c>
      <c r="C333">
        <v>2015</v>
      </c>
      <c r="D333" t="s">
        <v>143</v>
      </c>
      <c r="E333" t="s">
        <v>8</v>
      </c>
      <c r="F333" t="s">
        <v>8</v>
      </c>
      <c r="G333" t="s">
        <v>8</v>
      </c>
      <c r="H333" t="s">
        <v>8</v>
      </c>
      <c r="I333" t="str">
        <f t="shared" si="7"/>
        <v>y</v>
      </c>
    </row>
    <row r="334" spans="1:9" x14ac:dyDescent="0.45">
      <c r="A334">
        <v>723</v>
      </c>
      <c r="B334" t="s">
        <v>751</v>
      </c>
      <c r="C334">
        <v>2012</v>
      </c>
      <c r="D334" t="s">
        <v>55</v>
      </c>
      <c r="E334" t="s">
        <v>8</v>
      </c>
      <c r="F334" t="s">
        <v>8</v>
      </c>
      <c r="G334" t="s">
        <v>8</v>
      </c>
      <c r="H334" t="s">
        <v>8</v>
      </c>
      <c r="I334" t="str">
        <f t="shared" si="7"/>
        <v>y</v>
      </c>
    </row>
    <row r="335" spans="1:9" x14ac:dyDescent="0.45">
      <c r="A335">
        <v>725</v>
      </c>
      <c r="B335" t="s">
        <v>752</v>
      </c>
      <c r="C335">
        <v>2013</v>
      </c>
      <c r="D335" t="s">
        <v>670</v>
      </c>
      <c r="E335" t="s">
        <v>8</v>
      </c>
      <c r="F335" t="s">
        <v>8</v>
      </c>
      <c r="G335" t="s">
        <v>8</v>
      </c>
      <c r="H335" t="s">
        <v>8</v>
      </c>
      <c r="I335" t="str">
        <f t="shared" si="7"/>
        <v>y</v>
      </c>
    </row>
    <row r="336" spans="1:9" x14ac:dyDescent="0.45">
      <c r="A336">
        <v>727</v>
      </c>
      <c r="B336" t="s">
        <v>754</v>
      </c>
      <c r="C336">
        <v>2011</v>
      </c>
      <c r="D336" t="s">
        <v>158</v>
      </c>
      <c r="E336" t="s">
        <v>8</v>
      </c>
      <c r="F336" t="s">
        <v>8</v>
      </c>
      <c r="G336" t="s">
        <v>8</v>
      </c>
      <c r="H336" t="s">
        <v>8</v>
      </c>
      <c r="I336" t="str">
        <f t="shared" si="7"/>
        <v>y</v>
      </c>
    </row>
    <row r="337" spans="1:9" x14ac:dyDescent="0.45">
      <c r="A337">
        <v>729</v>
      </c>
      <c r="B337" t="s">
        <v>756</v>
      </c>
      <c r="C337">
        <v>2014</v>
      </c>
      <c r="D337" t="s">
        <v>55</v>
      </c>
      <c r="E337" t="s">
        <v>8</v>
      </c>
      <c r="F337" t="s">
        <v>8</v>
      </c>
      <c r="G337" t="s">
        <v>8</v>
      </c>
      <c r="H337" t="s">
        <v>8</v>
      </c>
      <c r="I337" t="str">
        <f t="shared" si="7"/>
        <v>y</v>
      </c>
    </row>
    <row r="338" spans="1:9" x14ac:dyDescent="0.45">
      <c r="A338">
        <v>730</v>
      </c>
      <c r="B338" t="s">
        <v>757</v>
      </c>
      <c r="C338">
        <v>2013</v>
      </c>
      <c r="D338" t="s">
        <v>45</v>
      </c>
      <c r="E338" t="s">
        <v>8</v>
      </c>
      <c r="F338" t="s">
        <v>8</v>
      </c>
      <c r="G338" t="s">
        <v>8</v>
      </c>
      <c r="H338" t="s">
        <v>8</v>
      </c>
      <c r="I338" t="str">
        <f t="shared" si="7"/>
        <v>y</v>
      </c>
    </row>
    <row r="339" spans="1:9" x14ac:dyDescent="0.45">
      <c r="A339">
        <v>731</v>
      </c>
      <c r="B339" t="s">
        <v>758</v>
      </c>
      <c r="C339">
        <v>2014</v>
      </c>
      <c r="D339" t="s">
        <v>45</v>
      </c>
      <c r="E339" t="s">
        <v>8</v>
      </c>
      <c r="F339" t="s">
        <v>8</v>
      </c>
      <c r="G339" t="s">
        <v>8</v>
      </c>
      <c r="H339" t="s">
        <v>8</v>
      </c>
      <c r="I339" t="str">
        <f t="shared" si="7"/>
        <v>y</v>
      </c>
    </row>
    <row r="340" spans="1:9" x14ac:dyDescent="0.45">
      <c r="A340">
        <v>732</v>
      </c>
      <c r="B340" t="s">
        <v>759</v>
      </c>
      <c r="C340">
        <v>2011</v>
      </c>
      <c r="D340" t="s">
        <v>672</v>
      </c>
      <c r="E340" t="s">
        <v>8</v>
      </c>
      <c r="F340" t="s">
        <v>8</v>
      </c>
      <c r="G340" t="s">
        <v>8</v>
      </c>
      <c r="H340" t="s">
        <v>8</v>
      </c>
      <c r="I340" t="str">
        <f t="shared" si="7"/>
        <v>y</v>
      </c>
    </row>
    <row r="341" spans="1:9" x14ac:dyDescent="0.45">
      <c r="A341">
        <v>733</v>
      </c>
      <c r="B341" t="s">
        <v>760</v>
      </c>
      <c r="C341">
        <v>2016</v>
      </c>
      <c r="D341" t="s">
        <v>761</v>
      </c>
      <c r="E341" t="s">
        <v>8</v>
      </c>
      <c r="F341" t="s">
        <v>8</v>
      </c>
      <c r="G341" t="s">
        <v>8</v>
      </c>
      <c r="H341" t="s">
        <v>8</v>
      </c>
      <c r="I341" t="str">
        <f t="shared" si="7"/>
        <v>y</v>
      </c>
    </row>
    <row r="342" spans="1:9" x14ac:dyDescent="0.45">
      <c r="A342">
        <v>734</v>
      </c>
      <c r="B342" t="s">
        <v>762</v>
      </c>
      <c r="C342">
        <v>2015</v>
      </c>
      <c r="D342" t="s">
        <v>765</v>
      </c>
      <c r="E342" t="s">
        <v>8</v>
      </c>
      <c r="F342" t="s">
        <v>8</v>
      </c>
      <c r="G342" t="s">
        <v>8</v>
      </c>
      <c r="H342" t="s">
        <v>8</v>
      </c>
      <c r="I342" t="str">
        <f t="shared" si="7"/>
        <v>y</v>
      </c>
    </row>
    <row r="343" spans="1:9" x14ac:dyDescent="0.45">
      <c r="A343">
        <v>735</v>
      </c>
      <c r="B343" t="s">
        <v>763</v>
      </c>
      <c r="C343">
        <v>2018</v>
      </c>
      <c r="D343" t="s">
        <v>234</v>
      </c>
      <c r="E343" t="s">
        <v>8</v>
      </c>
      <c r="F343" t="s">
        <v>8</v>
      </c>
      <c r="G343" t="s">
        <v>8</v>
      </c>
      <c r="H343" t="s">
        <v>8</v>
      </c>
      <c r="I343" t="str">
        <f t="shared" si="7"/>
        <v>y</v>
      </c>
    </row>
    <row r="344" spans="1:9" x14ac:dyDescent="0.45">
      <c r="A344">
        <v>736</v>
      </c>
      <c r="B344" t="s">
        <v>764</v>
      </c>
      <c r="C344">
        <v>2017</v>
      </c>
      <c r="D344" t="s">
        <v>765</v>
      </c>
      <c r="E344" t="s">
        <v>8</v>
      </c>
      <c r="F344" t="s">
        <v>8</v>
      </c>
      <c r="G344" t="s">
        <v>8</v>
      </c>
      <c r="H344" t="s">
        <v>8</v>
      </c>
      <c r="I344" t="str">
        <f t="shared" si="7"/>
        <v>y</v>
      </c>
    </row>
    <row r="345" spans="1:9" x14ac:dyDescent="0.45">
      <c r="A345">
        <v>737</v>
      </c>
      <c r="B345" t="s">
        <v>766</v>
      </c>
      <c r="C345">
        <v>2018</v>
      </c>
      <c r="D345" t="s">
        <v>19</v>
      </c>
      <c r="E345" t="s">
        <v>8</v>
      </c>
      <c r="F345" t="s">
        <v>8</v>
      </c>
      <c r="G345" t="s">
        <v>8</v>
      </c>
      <c r="H345" t="s">
        <v>8</v>
      </c>
      <c r="I345" t="str">
        <f t="shared" si="7"/>
        <v>y</v>
      </c>
    </row>
    <row r="346" spans="1:9" x14ac:dyDescent="0.45">
      <c r="A346">
        <v>741</v>
      </c>
      <c r="B346" t="s">
        <v>770</v>
      </c>
      <c r="C346">
        <v>2016</v>
      </c>
      <c r="D346" t="s">
        <v>93</v>
      </c>
      <c r="E346" t="s">
        <v>8</v>
      </c>
      <c r="F346" t="s">
        <v>8</v>
      </c>
      <c r="G346" t="s">
        <v>8</v>
      </c>
      <c r="H346" t="s">
        <v>8</v>
      </c>
      <c r="I346" t="str">
        <f t="shared" si="7"/>
        <v>y</v>
      </c>
    </row>
    <row r="347" spans="1:9" x14ac:dyDescent="0.45">
      <c r="A347">
        <v>742</v>
      </c>
      <c r="B347" t="s">
        <v>770</v>
      </c>
      <c r="C347">
        <v>2016</v>
      </c>
      <c r="D347" t="s">
        <v>50</v>
      </c>
      <c r="E347" t="s">
        <v>8</v>
      </c>
      <c r="F347" t="s">
        <v>8</v>
      </c>
      <c r="G347" t="s">
        <v>8</v>
      </c>
      <c r="H347" t="s">
        <v>8</v>
      </c>
      <c r="I347" t="str">
        <f t="shared" si="7"/>
        <v>y</v>
      </c>
    </row>
    <row r="348" spans="1:9" x14ac:dyDescent="0.45">
      <c r="A348">
        <v>743</v>
      </c>
      <c r="B348" t="s">
        <v>771</v>
      </c>
      <c r="C348">
        <v>2018</v>
      </c>
      <c r="D348" t="s">
        <v>140</v>
      </c>
      <c r="E348" t="s">
        <v>8</v>
      </c>
      <c r="F348" t="s">
        <v>8</v>
      </c>
      <c r="G348" t="s">
        <v>8</v>
      </c>
      <c r="H348" t="s">
        <v>8</v>
      </c>
      <c r="I348" t="str">
        <f t="shared" si="7"/>
        <v>y</v>
      </c>
    </row>
    <row r="349" spans="1:9" x14ac:dyDescent="0.45">
      <c r="A349">
        <v>745</v>
      </c>
      <c r="B349" t="s">
        <v>772</v>
      </c>
      <c r="C349">
        <v>2015</v>
      </c>
      <c r="D349" t="s">
        <v>42</v>
      </c>
      <c r="E349" t="s">
        <v>8</v>
      </c>
      <c r="F349" t="s">
        <v>8</v>
      </c>
      <c r="G349" t="s">
        <v>8</v>
      </c>
      <c r="H349" t="s">
        <v>8</v>
      </c>
      <c r="I349" t="str">
        <f t="shared" si="7"/>
        <v>y</v>
      </c>
    </row>
    <row r="350" spans="1:9" x14ac:dyDescent="0.45">
      <c r="A350">
        <v>749</v>
      </c>
      <c r="B350" t="s">
        <v>776</v>
      </c>
      <c r="C350">
        <v>2018</v>
      </c>
      <c r="D350" t="s">
        <v>228</v>
      </c>
      <c r="E350" t="s">
        <v>8</v>
      </c>
      <c r="F350" t="s">
        <v>8</v>
      </c>
      <c r="G350" t="s">
        <v>8</v>
      </c>
      <c r="H350" t="s">
        <v>8</v>
      </c>
      <c r="I350" t="str">
        <f t="shared" si="7"/>
        <v>y</v>
      </c>
    </row>
    <row r="351" spans="1:9" x14ac:dyDescent="0.45">
      <c r="A351">
        <v>751</v>
      </c>
      <c r="B351" t="s">
        <v>778</v>
      </c>
      <c r="C351">
        <v>2011</v>
      </c>
      <c r="D351" t="s">
        <v>779</v>
      </c>
      <c r="E351" t="s">
        <v>8</v>
      </c>
      <c r="F351" t="s">
        <v>8</v>
      </c>
      <c r="G351" t="s">
        <v>8</v>
      </c>
      <c r="H351" t="s">
        <v>8</v>
      </c>
      <c r="I351" t="str">
        <f t="shared" si="7"/>
        <v>y</v>
      </c>
    </row>
    <row r="352" spans="1:9" x14ac:dyDescent="0.45">
      <c r="A352">
        <v>755</v>
      </c>
      <c r="B352" t="s">
        <v>782</v>
      </c>
      <c r="C352">
        <v>2013</v>
      </c>
      <c r="D352" t="s">
        <v>747</v>
      </c>
      <c r="E352" t="s">
        <v>8</v>
      </c>
      <c r="F352" t="s">
        <v>8</v>
      </c>
      <c r="G352" t="s">
        <v>8</v>
      </c>
      <c r="H352" t="s">
        <v>8</v>
      </c>
      <c r="I352" t="str">
        <f t="shared" si="7"/>
        <v>y</v>
      </c>
    </row>
    <row r="353" spans="1:9" x14ac:dyDescent="0.45">
      <c r="A353">
        <v>760</v>
      </c>
      <c r="B353" t="s">
        <v>787</v>
      </c>
      <c r="C353">
        <v>2018</v>
      </c>
      <c r="D353" t="s">
        <v>33</v>
      </c>
      <c r="E353" t="s">
        <v>8</v>
      </c>
      <c r="F353" t="s">
        <v>8</v>
      </c>
      <c r="G353" t="s">
        <v>8</v>
      </c>
      <c r="H353" t="s">
        <v>8</v>
      </c>
      <c r="I353" t="str">
        <f t="shared" si="7"/>
        <v>y</v>
      </c>
    </row>
    <row r="354" spans="1:9" x14ac:dyDescent="0.45">
      <c r="A354">
        <v>761</v>
      </c>
      <c r="B354" t="s">
        <v>788</v>
      </c>
      <c r="C354">
        <v>2011</v>
      </c>
      <c r="D354" t="s">
        <v>158</v>
      </c>
      <c r="E354" t="s">
        <v>8</v>
      </c>
      <c r="F354" t="s">
        <v>8</v>
      </c>
      <c r="G354" t="s">
        <v>8</v>
      </c>
      <c r="H354" t="s">
        <v>8</v>
      </c>
      <c r="I354" t="str">
        <f t="shared" si="7"/>
        <v>y</v>
      </c>
    </row>
    <row r="355" spans="1:9" x14ac:dyDescent="0.45">
      <c r="A355">
        <v>763</v>
      </c>
      <c r="B355" t="s">
        <v>791</v>
      </c>
      <c r="C355">
        <v>2019</v>
      </c>
      <c r="D355" t="s">
        <v>61</v>
      </c>
      <c r="E355" t="s">
        <v>8</v>
      </c>
      <c r="F355" t="s">
        <v>8</v>
      </c>
      <c r="G355" t="s">
        <v>8</v>
      </c>
      <c r="H355" t="s">
        <v>8</v>
      </c>
      <c r="I355" t="str">
        <f t="shared" si="7"/>
        <v>y</v>
      </c>
    </row>
    <row r="356" spans="1:9" x14ac:dyDescent="0.45">
      <c r="A356">
        <v>764</v>
      </c>
      <c r="B356" t="s">
        <v>794</v>
      </c>
      <c r="C356">
        <v>2012</v>
      </c>
      <c r="D356" t="s">
        <v>158</v>
      </c>
      <c r="E356" t="s">
        <v>8</v>
      </c>
      <c r="F356" t="s">
        <v>8</v>
      </c>
      <c r="G356" t="s">
        <v>8</v>
      </c>
      <c r="H356" t="s">
        <v>8</v>
      </c>
      <c r="I356" t="str">
        <f t="shared" si="7"/>
        <v>y</v>
      </c>
    </row>
    <row r="357" spans="1:9" x14ac:dyDescent="0.45">
      <c r="A357">
        <v>766</v>
      </c>
      <c r="B357" t="s">
        <v>796</v>
      </c>
      <c r="C357">
        <v>2012</v>
      </c>
      <c r="D357" t="s">
        <v>158</v>
      </c>
      <c r="E357" t="s">
        <v>8</v>
      </c>
      <c r="F357" t="s">
        <v>8</v>
      </c>
      <c r="G357" t="s">
        <v>8</v>
      </c>
      <c r="H357" t="s">
        <v>8</v>
      </c>
      <c r="I357" t="str">
        <f t="shared" si="7"/>
        <v>y</v>
      </c>
    </row>
    <row r="358" spans="1:9" x14ac:dyDescent="0.45">
      <c r="A358">
        <v>767</v>
      </c>
      <c r="B358" t="s">
        <v>796</v>
      </c>
      <c r="C358">
        <v>2013</v>
      </c>
      <c r="D358" t="s">
        <v>482</v>
      </c>
      <c r="E358" t="s">
        <v>8</v>
      </c>
      <c r="F358" t="s">
        <v>8</v>
      </c>
      <c r="G358" t="s">
        <v>8</v>
      </c>
      <c r="H358" t="s">
        <v>8</v>
      </c>
      <c r="I358" t="str">
        <f t="shared" si="7"/>
        <v>y</v>
      </c>
    </row>
    <row r="359" spans="1:9" x14ac:dyDescent="0.45">
      <c r="A359">
        <v>768</v>
      </c>
      <c r="B359" t="s">
        <v>796</v>
      </c>
      <c r="C359">
        <v>2016</v>
      </c>
      <c r="D359" t="s">
        <v>19</v>
      </c>
      <c r="E359" t="s">
        <v>8</v>
      </c>
      <c r="F359" t="s">
        <v>8</v>
      </c>
      <c r="G359" t="s">
        <v>8</v>
      </c>
      <c r="H359" t="s">
        <v>8</v>
      </c>
      <c r="I359" t="str">
        <f t="shared" si="7"/>
        <v>y</v>
      </c>
    </row>
    <row r="360" spans="1:9" x14ac:dyDescent="0.45">
      <c r="A360">
        <v>769</v>
      </c>
      <c r="B360" t="s">
        <v>796</v>
      </c>
      <c r="C360">
        <v>2016</v>
      </c>
      <c r="D360" t="s">
        <v>19</v>
      </c>
      <c r="E360" t="s">
        <v>8</v>
      </c>
      <c r="F360" t="s">
        <v>8</v>
      </c>
      <c r="G360" t="s">
        <v>8</v>
      </c>
      <c r="H360" t="s">
        <v>8</v>
      </c>
      <c r="I360" t="str">
        <f t="shared" si="7"/>
        <v>y</v>
      </c>
    </row>
    <row r="361" spans="1:9" x14ac:dyDescent="0.45">
      <c r="A361">
        <v>770</v>
      </c>
      <c r="B361" t="s">
        <v>796</v>
      </c>
      <c r="C361">
        <v>2016</v>
      </c>
      <c r="D361" t="s">
        <v>111</v>
      </c>
      <c r="E361" t="s">
        <v>8</v>
      </c>
      <c r="F361" t="s">
        <v>8</v>
      </c>
      <c r="G361" t="s">
        <v>8</v>
      </c>
      <c r="H361" t="s">
        <v>8</v>
      </c>
      <c r="I361" t="str">
        <f t="shared" si="7"/>
        <v>y</v>
      </c>
    </row>
    <row r="362" spans="1:9" x14ac:dyDescent="0.45">
      <c r="A362">
        <v>773</v>
      </c>
      <c r="B362" t="s">
        <v>800</v>
      </c>
      <c r="C362">
        <v>2011</v>
      </c>
      <c r="D362" t="s">
        <v>533</v>
      </c>
      <c r="E362" t="s">
        <v>8</v>
      </c>
      <c r="F362" t="s">
        <v>8</v>
      </c>
      <c r="G362" t="s">
        <v>8</v>
      </c>
      <c r="H362" t="s">
        <v>8</v>
      </c>
      <c r="I362" t="str">
        <f t="shared" si="7"/>
        <v>y</v>
      </c>
    </row>
    <row r="363" spans="1:9" x14ac:dyDescent="0.45">
      <c r="A363">
        <v>774</v>
      </c>
      <c r="B363" t="s">
        <v>800</v>
      </c>
      <c r="C363">
        <v>2012</v>
      </c>
      <c r="D363" t="s">
        <v>55</v>
      </c>
      <c r="E363" t="s">
        <v>8</v>
      </c>
      <c r="F363" t="s">
        <v>8</v>
      </c>
      <c r="G363" t="s">
        <v>8</v>
      </c>
      <c r="H363" t="s">
        <v>8</v>
      </c>
      <c r="I363" t="str">
        <f t="shared" si="7"/>
        <v>y</v>
      </c>
    </row>
    <row r="364" spans="1:9" x14ac:dyDescent="0.45">
      <c r="A364">
        <v>775</v>
      </c>
      <c r="B364" t="s">
        <v>801</v>
      </c>
      <c r="C364">
        <v>2017</v>
      </c>
      <c r="D364" t="s">
        <v>147</v>
      </c>
      <c r="E364" t="s">
        <v>8</v>
      </c>
      <c r="F364" t="s">
        <v>8</v>
      </c>
      <c r="G364" t="s">
        <v>8</v>
      </c>
      <c r="H364" t="s">
        <v>8</v>
      </c>
      <c r="I364" t="str">
        <f t="shared" si="7"/>
        <v>y</v>
      </c>
    </row>
    <row r="365" spans="1:9" x14ac:dyDescent="0.45">
      <c r="A365">
        <v>776</v>
      </c>
      <c r="B365" t="s">
        <v>802</v>
      </c>
      <c r="C365">
        <v>2016</v>
      </c>
      <c r="D365" t="s">
        <v>19</v>
      </c>
      <c r="E365" t="s">
        <v>8</v>
      </c>
      <c r="F365" t="s">
        <v>8</v>
      </c>
      <c r="G365" t="s">
        <v>8</v>
      </c>
      <c r="H365" t="s">
        <v>8</v>
      </c>
      <c r="I365" t="str">
        <f t="shared" si="7"/>
        <v>y</v>
      </c>
    </row>
    <row r="366" spans="1:9" x14ac:dyDescent="0.45">
      <c r="A366">
        <v>781</v>
      </c>
      <c r="B366" t="s">
        <v>807</v>
      </c>
      <c r="C366">
        <v>2014</v>
      </c>
      <c r="D366" t="s">
        <v>611</v>
      </c>
      <c r="E366" t="s">
        <v>8</v>
      </c>
      <c r="F366" t="s">
        <v>8</v>
      </c>
      <c r="G366" t="s">
        <v>8</v>
      </c>
      <c r="H366" t="s">
        <v>8</v>
      </c>
      <c r="I366" t="str">
        <f t="shared" si="7"/>
        <v>y</v>
      </c>
    </row>
    <row r="367" spans="1:9" x14ac:dyDescent="0.45">
      <c r="A367">
        <v>785</v>
      </c>
      <c r="B367" t="s">
        <v>812</v>
      </c>
      <c r="C367">
        <v>2014</v>
      </c>
      <c r="D367" t="s">
        <v>19</v>
      </c>
      <c r="E367" t="s">
        <v>8</v>
      </c>
      <c r="F367" t="s">
        <v>8</v>
      </c>
      <c r="G367" t="s">
        <v>8</v>
      </c>
      <c r="H367" t="s">
        <v>8</v>
      </c>
      <c r="I367" t="str">
        <f t="shared" si="7"/>
        <v>y</v>
      </c>
    </row>
    <row r="368" spans="1:9" x14ac:dyDescent="0.45">
      <c r="A368">
        <v>786</v>
      </c>
      <c r="B368" t="s">
        <v>813</v>
      </c>
      <c r="C368">
        <v>2014</v>
      </c>
      <c r="D368" t="s">
        <v>35</v>
      </c>
      <c r="E368" t="s">
        <v>8</v>
      </c>
      <c r="F368" t="s">
        <v>8</v>
      </c>
      <c r="G368" t="s">
        <v>8</v>
      </c>
      <c r="H368" t="s">
        <v>8</v>
      </c>
      <c r="I368" t="str">
        <f t="shared" si="7"/>
        <v>y</v>
      </c>
    </row>
    <row r="369" spans="1:9" x14ac:dyDescent="0.45">
      <c r="A369">
        <v>787</v>
      </c>
      <c r="B369" t="s">
        <v>813</v>
      </c>
      <c r="C369">
        <v>2017</v>
      </c>
      <c r="D369" t="s">
        <v>33</v>
      </c>
      <c r="E369" t="s">
        <v>8</v>
      </c>
      <c r="F369" t="s">
        <v>8</v>
      </c>
      <c r="G369" t="s">
        <v>8</v>
      </c>
      <c r="H369" t="s">
        <v>8</v>
      </c>
      <c r="I369" t="str">
        <f t="shared" si="7"/>
        <v>y</v>
      </c>
    </row>
    <row r="370" spans="1:9" x14ac:dyDescent="0.45">
      <c r="A370">
        <v>788</v>
      </c>
      <c r="B370" t="s">
        <v>813</v>
      </c>
      <c r="C370">
        <v>2018</v>
      </c>
      <c r="D370" t="s">
        <v>387</v>
      </c>
      <c r="E370" t="s">
        <v>8</v>
      </c>
      <c r="F370" t="s">
        <v>8</v>
      </c>
      <c r="G370" t="s">
        <v>8</v>
      </c>
      <c r="H370" t="s">
        <v>8</v>
      </c>
      <c r="I370" t="str">
        <f t="shared" si="7"/>
        <v>y</v>
      </c>
    </row>
    <row r="371" spans="1:9" x14ac:dyDescent="0.45">
      <c r="A371">
        <v>791</v>
      </c>
      <c r="B371" t="s">
        <v>816</v>
      </c>
      <c r="C371">
        <v>2019</v>
      </c>
      <c r="D371" t="s">
        <v>234</v>
      </c>
      <c r="E371" t="s">
        <v>8</v>
      </c>
      <c r="F371" t="s">
        <v>8</v>
      </c>
      <c r="G371" t="s">
        <v>8</v>
      </c>
      <c r="H371" t="s">
        <v>8</v>
      </c>
      <c r="I371" t="str">
        <f t="shared" si="7"/>
        <v>y</v>
      </c>
    </row>
    <row r="372" spans="1:9" x14ac:dyDescent="0.45">
      <c r="A372">
        <v>795</v>
      </c>
      <c r="B372" t="s">
        <v>819</v>
      </c>
      <c r="C372">
        <v>2013</v>
      </c>
      <c r="D372" t="s">
        <v>35</v>
      </c>
      <c r="E372" t="s">
        <v>8</v>
      </c>
      <c r="F372" t="s">
        <v>8</v>
      </c>
      <c r="G372" t="s">
        <v>8</v>
      </c>
      <c r="H372" t="s">
        <v>8</v>
      </c>
      <c r="I372" t="str">
        <f t="shared" si="7"/>
        <v>y</v>
      </c>
    </row>
    <row r="373" spans="1:9" x14ac:dyDescent="0.45">
      <c r="A373">
        <v>796</v>
      </c>
      <c r="B373" t="s">
        <v>820</v>
      </c>
      <c r="C373">
        <v>2011</v>
      </c>
      <c r="D373" t="s">
        <v>115</v>
      </c>
      <c r="E373" t="s">
        <v>8</v>
      </c>
      <c r="F373" t="s">
        <v>8</v>
      </c>
      <c r="G373" t="s">
        <v>8</v>
      </c>
      <c r="H373" t="s">
        <v>8</v>
      </c>
      <c r="I373" t="str">
        <f t="shared" si="7"/>
        <v>y</v>
      </c>
    </row>
    <row r="374" spans="1:9" x14ac:dyDescent="0.45">
      <c r="A374">
        <v>797</v>
      </c>
      <c r="B374" t="s">
        <v>820</v>
      </c>
      <c r="C374">
        <v>2011</v>
      </c>
      <c r="D374" t="s">
        <v>55</v>
      </c>
      <c r="E374" t="s">
        <v>8</v>
      </c>
      <c r="F374" t="s">
        <v>8</v>
      </c>
      <c r="G374" t="s">
        <v>8</v>
      </c>
      <c r="H374" t="s">
        <v>8</v>
      </c>
      <c r="I374" t="str">
        <f t="shared" si="7"/>
        <v>y</v>
      </c>
    </row>
    <row r="375" spans="1:9" x14ac:dyDescent="0.45">
      <c r="A375">
        <v>798</v>
      </c>
      <c r="B375" t="s">
        <v>821</v>
      </c>
      <c r="C375">
        <v>2017</v>
      </c>
      <c r="D375" t="s">
        <v>133</v>
      </c>
      <c r="E375" t="s">
        <v>8</v>
      </c>
      <c r="F375" t="s">
        <v>8</v>
      </c>
      <c r="G375" t="s">
        <v>8</v>
      </c>
      <c r="H375" t="s">
        <v>8</v>
      </c>
      <c r="I375" t="str">
        <f t="shared" si="7"/>
        <v>y</v>
      </c>
    </row>
    <row r="376" spans="1:9" x14ac:dyDescent="0.45">
      <c r="A376">
        <v>799</v>
      </c>
      <c r="B376" t="s">
        <v>822</v>
      </c>
      <c r="C376">
        <v>2011</v>
      </c>
      <c r="D376" t="s">
        <v>150</v>
      </c>
      <c r="E376" t="s">
        <v>8</v>
      </c>
      <c r="F376" t="s">
        <v>8</v>
      </c>
      <c r="G376" t="s">
        <v>8</v>
      </c>
      <c r="H376" t="s">
        <v>8</v>
      </c>
      <c r="I376" t="str">
        <f t="shared" si="7"/>
        <v>y</v>
      </c>
    </row>
    <row r="377" spans="1:9" x14ac:dyDescent="0.45">
      <c r="A377">
        <v>800</v>
      </c>
      <c r="B377" t="s">
        <v>822</v>
      </c>
      <c r="C377">
        <v>2016</v>
      </c>
      <c r="D377" t="s">
        <v>27</v>
      </c>
      <c r="E377" t="s">
        <v>8</v>
      </c>
      <c r="F377" t="s">
        <v>8</v>
      </c>
      <c r="G377" t="s">
        <v>8</v>
      </c>
      <c r="H377" t="s">
        <v>8</v>
      </c>
      <c r="I377" t="str">
        <f t="shared" si="7"/>
        <v>y</v>
      </c>
    </row>
    <row r="378" spans="1:9" x14ac:dyDescent="0.45">
      <c r="A378">
        <v>801</v>
      </c>
      <c r="B378" t="s">
        <v>822</v>
      </c>
      <c r="C378">
        <v>2017</v>
      </c>
      <c r="D378" t="s">
        <v>147</v>
      </c>
      <c r="E378" t="s">
        <v>8</v>
      </c>
      <c r="F378" t="s">
        <v>8</v>
      </c>
      <c r="G378" t="s">
        <v>8</v>
      </c>
      <c r="H378" t="s">
        <v>8</v>
      </c>
      <c r="I378" t="str">
        <f t="shared" si="7"/>
        <v>y</v>
      </c>
    </row>
    <row r="379" spans="1:9" x14ac:dyDescent="0.45">
      <c r="A379">
        <v>802</v>
      </c>
      <c r="B379" t="s">
        <v>823</v>
      </c>
      <c r="C379">
        <v>2011</v>
      </c>
      <c r="D379" t="s">
        <v>133</v>
      </c>
      <c r="E379" t="s">
        <v>8</v>
      </c>
      <c r="F379" t="s">
        <v>8</v>
      </c>
      <c r="G379" t="s">
        <v>8</v>
      </c>
      <c r="H379" t="s">
        <v>8</v>
      </c>
      <c r="I379" t="str">
        <f t="shared" si="7"/>
        <v>y</v>
      </c>
    </row>
    <row r="380" spans="1:9" x14ac:dyDescent="0.45">
      <c r="A380">
        <v>804</v>
      </c>
      <c r="B380" t="s">
        <v>826</v>
      </c>
      <c r="C380">
        <v>2015</v>
      </c>
      <c r="D380" t="s">
        <v>164</v>
      </c>
      <c r="E380" t="s">
        <v>8</v>
      </c>
      <c r="F380" t="s">
        <v>8</v>
      </c>
      <c r="G380" t="s">
        <v>8</v>
      </c>
      <c r="H380" t="s">
        <v>8</v>
      </c>
      <c r="I380" t="str">
        <f t="shared" si="7"/>
        <v>y</v>
      </c>
    </row>
    <row r="381" spans="1:9" x14ac:dyDescent="0.45">
      <c r="A381">
        <v>805</v>
      </c>
      <c r="B381" t="s">
        <v>827</v>
      </c>
      <c r="C381">
        <v>2015</v>
      </c>
      <c r="D381" t="s">
        <v>23</v>
      </c>
      <c r="E381" t="s">
        <v>8</v>
      </c>
      <c r="F381" t="s">
        <v>8</v>
      </c>
      <c r="G381" t="s">
        <v>8</v>
      </c>
      <c r="H381" t="s">
        <v>8</v>
      </c>
      <c r="I381" t="str">
        <f t="shared" si="7"/>
        <v>y</v>
      </c>
    </row>
    <row r="382" spans="1:9" x14ac:dyDescent="0.45">
      <c r="A382">
        <v>806</v>
      </c>
      <c r="B382" t="s">
        <v>828</v>
      </c>
      <c r="C382">
        <v>2018</v>
      </c>
      <c r="D382" t="s">
        <v>133</v>
      </c>
      <c r="E382" t="s">
        <v>8</v>
      </c>
      <c r="F382" t="s">
        <v>8</v>
      </c>
      <c r="G382" t="s">
        <v>8</v>
      </c>
      <c r="H382" t="s">
        <v>8</v>
      </c>
      <c r="I382" t="str">
        <f t="shared" si="7"/>
        <v>y</v>
      </c>
    </row>
    <row r="383" spans="1:9" x14ac:dyDescent="0.45">
      <c r="A383">
        <v>807</v>
      </c>
      <c r="B383" t="s">
        <v>827</v>
      </c>
      <c r="C383">
        <v>2018</v>
      </c>
      <c r="D383" t="s">
        <v>88</v>
      </c>
      <c r="E383" t="s">
        <v>8</v>
      </c>
      <c r="F383" t="s">
        <v>8</v>
      </c>
      <c r="G383" t="s">
        <v>8</v>
      </c>
      <c r="H383" t="s">
        <v>8</v>
      </c>
      <c r="I383" t="str">
        <f t="shared" si="7"/>
        <v>y</v>
      </c>
    </row>
    <row r="384" spans="1:9" x14ac:dyDescent="0.45">
      <c r="A384">
        <v>808</v>
      </c>
      <c r="B384" t="s">
        <v>829</v>
      </c>
      <c r="C384">
        <v>2017</v>
      </c>
      <c r="D384" t="s">
        <v>146</v>
      </c>
      <c r="E384" t="s">
        <v>8</v>
      </c>
      <c r="F384" t="s">
        <v>8</v>
      </c>
      <c r="G384" t="s">
        <v>8</v>
      </c>
      <c r="H384" t="s">
        <v>8</v>
      </c>
      <c r="I384" t="str">
        <f t="shared" si="7"/>
        <v>y</v>
      </c>
    </row>
    <row r="385" spans="1:9" x14ac:dyDescent="0.45">
      <c r="A385">
        <v>809</v>
      </c>
      <c r="B385" t="s">
        <v>830</v>
      </c>
      <c r="C385">
        <v>2019</v>
      </c>
      <c r="D385" t="s">
        <v>133</v>
      </c>
      <c r="E385" t="s">
        <v>8</v>
      </c>
      <c r="F385" t="s">
        <v>8</v>
      </c>
      <c r="G385" t="s">
        <v>8</v>
      </c>
      <c r="H385" t="s">
        <v>8</v>
      </c>
      <c r="I385" t="str">
        <f t="shared" si="7"/>
        <v>y</v>
      </c>
    </row>
    <row r="386" spans="1:9" x14ac:dyDescent="0.45">
      <c r="A386">
        <v>810</v>
      </c>
      <c r="B386" t="s">
        <v>830</v>
      </c>
      <c r="C386">
        <v>2017</v>
      </c>
      <c r="D386" t="s">
        <v>154</v>
      </c>
      <c r="E386" t="s">
        <v>8</v>
      </c>
      <c r="F386" t="s">
        <v>8</v>
      </c>
      <c r="G386" t="s">
        <v>8</v>
      </c>
      <c r="H386" t="s">
        <v>8</v>
      </c>
      <c r="I386" t="str">
        <f t="shared" si="7"/>
        <v>y</v>
      </c>
    </row>
    <row r="387" spans="1:9" x14ac:dyDescent="0.45">
      <c r="A387">
        <v>812</v>
      </c>
      <c r="B387" t="s">
        <v>832</v>
      </c>
      <c r="C387">
        <v>2015</v>
      </c>
      <c r="D387" t="s">
        <v>35</v>
      </c>
      <c r="E387" t="s">
        <v>8</v>
      </c>
      <c r="F387" t="s">
        <v>8</v>
      </c>
      <c r="G387" t="s">
        <v>8</v>
      </c>
      <c r="H387" t="s">
        <v>8</v>
      </c>
      <c r="I387" t="str">
        <f t="shared" si="7"/>
        <v>y</v>
      </c>
    </row>
    <row r="388" spans="1:9" x14ac:dyDescent="0.45">
      <c r="A388">
        <v>816</v>
      </c>
      <c r="B388" t="s">
        <v>834</v>
      </c>
      <c r="C388">
        <v>2017</v>
      </c>
      <c r="D388" t="s">
        <v>224</v>
      </c>
      <c r="E388" t="s">
        <v>8</v>
      </c>
      <c r="F388" t="s">
        <v>8</v>
      </c>
      <c r="G388" t="s">
        <v>8</v>
      </c>
      <c r="H388" t="s">
        <v>8</v>
      </c>
      <c r="I388" t="str">
        <f t="shared" si="7"/>
        <v>y</v>
      </c>
    </row>
    <row r="389" spans="1:9" x14ac:dyDescent="0.45">
      <c r="A389">
        <v>820</v>
      </c>
      <c r="B389" t="s">
        <v>839</v>
      </c>
      <c r="C389">
        <v>2015</v>
      </c>
      <c r="D389" t="s">
        <v>840</v>
      </c>
      <c r="E389" t="s">
        <v>8</v>
      </c>
      <c r="F389" t="s">
        <v>8</v>
      </c>
      <c r="G389" t="s">
        <v>8</v>
      </c>
      <c r="H389" t="s">
        <v>8</v>
      </c>
      <c r="I389" t="str">
        <f t="shared" si="7"/>
        <v>y</v>
      </c>
    </row>
    <row r="390" spans="1:9" x14ac:dyDescent="0.45">
      <c r="A390">
        <v>821</v>
      </c>
      <c r="B390" t="s">
        <v>841</v>
      </c>
      <c r="C390">
        <v>2015</v>
      </c>
      <c r="D390" t="s">
        <v>55</v>
      </c>
      <c r="E390" t="s">
        <v>8</v>
      </c>
      <c r="F390" t="s">
        <v>8</v>
      </c>
      <c r="G390" t="s">
        <v>8</v>
      </c>
      <c r="H390" t="s">
        <v>8</v>
      </c>
      <c r="I390" t="str">
        <f t="shared" si="7"/>
        <v>y</v>
      </c>
    </row>
    <row r="391" spans="1:9" x14ac:dyDescent="0.45">
      <c r="A391">
        <v>822</v>
      </c>
      <c r="B391" t="s">
        <v>842</v>
      </c>
      <c r="C391">
        <v>2013</v>
      </c>
      <c r="D391" t="s">
        <v>19</v>
      </c>
      <c r="E391" t="s">
        <v>8</v>
      </c>
      <c r="F391" t="s">
        <v>8</v>
      </c>
      <c r="G391" t="s">
        <v>8</v>
      </c>
      <c r="H391" t="s">
        <v>8</v>
      </c>
      <c r="I391" t="str">
        <f t="shared" si="7"/>
        <v>y</v>
      </c>
    </row>
    <row r="392" spans="1:9" x14ac:dyDescent="0.45">
      <c r="A392">
        <v>824</v>
      </c>
      <c r="B392" t="s">
        <v>844</v>
      </c>
      <c r="C392">
        <v>2014</v>
      </c>
      <c r="D392" t="s">
        <v>24</v>
      </c>
      <c r="E392" t="s">
        <v>8</v>
      </c>
      <c r="F392" t="s">
        <v>8</v>
      </c>
      <c r="G392" t="s">
        <v>8</v>
      </c>
      <c r="H392" t="s">
        <v>8</v>
      </c>
      <c r="I392" t="str">
        <f t="shared" si="7"/>
        <v>y</v>
      </c>
    </row>
    <row r="393" spans="1:9" x14ac:dyDescent="0.45">
      <c r="A393">
        <v>825</v>
      </c>
      <c r="B393" t="s">
        <v>843</v>
      </c>
      <c r="C393">
        <v>2017</v>
      </c>
      <c r="D393" t="s">
        <v>140</v>
      </c>
      <c r="E393" t="s">
        <v>8</v>
      </c>
      <c r="F393" t="s">
        <v>8</v>
      </c>
      <c r="G393" t="s">
        <v>8</v>
      </c>
      <c r="H393" t="s">
        <v>8</v>
      </c>
      <c r="I393" t="str">
        <f t="shared" si="7"/>
        <v>y</v>
      </c>
    </row>
    <row r="394" spans="1:9" x14ac:dyDescent="0.45">
      <c r="A394">
        <v>830</v>
      </c>
      <c r="B394" t="s">
        <v>851</v>
      </c>
      <c r="C394">
        <v>2018</v>
      </c>
      <c r="D394" t="s">
        <v>48</v>
      </c>
      <c r="E394" t="s">
        <v>8</v>
      </c>
      <c r="F394" t="s">
        <v>8</v>
      </c>
      <c r="G394" t="s">
        <v>8</v>
      </c>
      <c r="H394" t="s">
        <v>8</v>
      </c>
      <c r="I394" t="str">
        <f t="shared" si="7"/>
        <v>y</v>
      </c>
    </row>
    <row r="395" spans="1:9" x14ac:dyDescent="0.45">
      <c r="A395">
        <v>831</v>
      </c>
      <c r="B395" t="s">
        <v>851</v>
      </c>
      <c r="C395">
        <v>2019</v>
      </c>
      <c r="D395" t="s">
        <v>23</v>
      </c>
      <c r="E395" t="s">
        <v>8</v>
      </c>
      <c r="F395" t="s">
        <v>8</v>
      </c>
      <c r="G395" t="s">
        <v>8</v>
      </c>
      <c r="H395" t="s">
        <v>8</v>
      </c>
      <c r="I395" t="str">
        <f t="shared" si="7"/>
        <v>y</v>
      </c>
    </row>
    <row r="396" spans="1:9" x14ac:dyDescent="0.45">
      <c r="A396">
        <v>832</v>
      </c>
      <c r="B396" t="s">
        <v>852</v>
      </c>
      <c r="C396">
        <v>2019</v>
      </c>
      <c r="D396" t="s">
        <v>394</v>
      </c>
      <c r="E396" t="s">
        <v>8</v>
      </c>
      <c r="F396" t="s">
        <v>8</v>
      </c>
      <c r="G396" t="s">
        <v>8</v>
      </c>
      <c r="H396" t="s">
        <v>8</v>
      </c>
      <c r="I396" t="str">
        <f t="shared" ref="I396:I459" si="8">IF(AND(E396="y",F396="y",G396="y",H396="y"),"y","n")</f>
        <v>y</v>
      </c>
    </row>
    <row r="397" spans="1:9" x14ac:dyDescent="0.45">
      <c r="A397">
        <v>833</v>
      </c>
      <c r="B397" t="s">
        <v>853</v>
      </c>
      <c r="C397">
        <v>2015</v>
      </c>
      <c r="D397" t="s">
        <v>19</v>
      </c>
      <c r="E397" t="s">
        <v>8</v>
      </c>
      <c r="F397" t="s">
        <v>8</v>
      </c>
      <c r="G397" t="s">
        <v>8</v>
      </c>
      <c r="H397" t="s">
        <v>8</v>
      </c>
      <c r="I397" t="str">
        <f t="shared" si="8"/>
        <v>y</v>
      </c>
    </row>
    <row r="398" spans="1:9" x14ac:dyDescent="0.45">
      <c r="A398">
        <v>839</v>
      </c>
      <c r="B398" t="s">
        <v>856</v>
      </c>
      <c r="C398">
        <v>2016</v>
      </c>
      <c r="D398" t="s">
        <v>39</v>
      </c>
      <c r="E398" t="s">
        <v>8</v>
      </c>
      <c r="F398" t="s">
        <v>8</v>
      </c>
      <c r="G398" t="s">
        <v>8</v>
      </c>
      <c r="H398" t="s">
        <v>8</v>
      </c>
      <c r="I398" t="str">
        <f t="shared" si="8"/>
        <v>y</v>
      </c>
    </row>
    <row r="399" spans="1:9" x14ac:dyDescent="0.45">
      <c r="A399">
        <v>843</v>
      </c>
      <c r="B399" t="s">
        <v>861</v>
      </c>
      <c r="C399">
        <v>2011</v>
      </c>
      <c r="D399" t="s">
        <v>35</v>
      </c>
      <c r="E399" t="s">
        <v>8</v>
      </c>
      <c r="F399" t="s">
        <v>8</v>
      </c>
      <c r="G399" t="s">
        <v>8</v>
      </c>
      <c r="H399" t="s">
        <v>8</v>
      </c>
      <c r="I399" t="str">
        <f t="shared" si="8"/>
        <v>y</v>
      </c>
    </row>
    <row r="400" spans="1:9" x14ac:dyDescent="0.45">
      <c r="A400">
        <v>844</v>
      </c>
      <c r="B400" t="s">
        <v>862</v>
      </c>
      <c r="C400">
        <v>2013</v>
      </c>
      <c r="D400" t="s">
        <v>35</v>
      </c>
      <c r="E400" t="s">
        <v>8</v>
      </c>
      <c r="F400" t="s">
        <v>8</v>
      </c>
      <c r="G400" t="s">
        <v>8</v>
      </c>
      <c r="H400" t="s">
        <v>8</v>
      </c>
      <c r="I400" t="str">
        <f t="shared" si="8"/>
        <v>y</v>
      </c>
    </row>
    <row r="401" spans="1:9" x14ac:dyDescent="0.45">
      <c r="A401">
        <v>847</v>
      </c>
      <c r="B401" t="s">
        <v>865</v>
      </c>
      <c r="C401">
        <v>2012</v>
      </c>
      <c r="D401" t="s">
        <v>19</v>
      </c>
      <c r="E401" t="s">
        <v>8</v>
      </c>
      <c r="F401" t="s">
        <v>8</v>
      </c>
      <c r="G401" t="s">
        <v>8</v>
      </c>
      <c r="H401" t="s">
        <v>8</v>
      </c>
      <c r="I401" t="str">
        <f t="shared" si="8"/>
        <v>y</v>
      </c>
    </row>
    <row r="402" spans="1:9" x14ac:dyDescent="0.45">
      <c r="A402">
        <v>848</v>
      </c>
      <c r="B402" t="s">
        <v>866</v>
      </c>
      <c r="C402">
        <v>2012</v>
      </c>
      <c r="D402" t="s">
        <v>99</v>
      </c>
      <c r="E402" t="s">
        <v>8</v>
      </c>
      <c r="F402" t="s">
        <v>8</v>
      </c>
      <c r="G402" t="s">
        <v>8</v>
      </c>
      <c r="H402" t="s">
        <v>8</v>
      </c>
      <c r="I402" t="str">
        <f t="shared" si="8"/>
        <v>y</v>
      </c>
    </row>
    <row r="403" spans="1:9" x14ac:dyDescent="0.45">
      <c r="A403">
        <v>853</v>
      </c>
      <c r="B403" t="s">
        <v>872</v>
      </c>
      <c r="C403">
        <v>2015</v>
      </c>
      <c r="D403" t="s">
        <v>50</v>
      </c>
      <c r="E403" t="s">
        <v>8</v>
      </c>
      <c r="F403" t="s">
        <v>8</v>
      </c>
      <c r="G403" t="s">
        <v>8</v>
      </c>
      <c r="H403" t="s">
        <v>8</v>
      </c>
      <c r="I403" t="str">
        <f t="shared" si="8"/>
        <v>y</v>
      </c>
    </row>
    <row r="404" spans="1:9" x14ac:dyDescent="0.45">
      <c r="A404">
        <v>854</v>
      </c>
      <c r="B404" t="s">
        <v>873</v>
      </c>
      <c r="C404">
        <v>2016</v>
      </c>
      <c r="D404" t="s">
        <v>611</v>
      </c>
      <c r="E404" t="s">
        <v>8</v>
      </c>
      <c r="F404" t="s">
        <v>8</v>
      </c>
      <c r="G404" t="s">
        <v>8</v>
      </c>
      <c r="H404" t="s">
        <v>8</v>
      </c>
      <c r="I404" t="str">
        <f t="shared" si="8"/>
        <v>y</v>
      </c>
    </row>
    <row r="405" spans="1:9" x14ac:dyDescent="0.45">
      <c r="A405">
        <v>858</v>
      </c>
      <c r="B405" t="s">
        <v>879</v>
      </c>
      <c r="C405">
        <v>2019</v>
      </c>
      <c r="D405" t="s">
        <v>880</v>
      </c>
      <c r="E405" t="s">
        <v>8</v>
      </c>
      <c r="F405" t="s">
        <v>8</v>
      </c>
      <c r="G405" t="s">
        <v>8</v>
      </c>
      <c r="H405" t="s">
        <v>8</v>
      </c>
      <c r="I405" t="str">
        <f t="shared" si="8"/>
        <v>y</v>
      </c>
    </row>
    <row r="406" spans="1:9" x14ac:dyDescent="0.45">
      <c r="A406">
        <v>859</v>
      </c>
      <c r="B406" t="s">
        <v>881</v>
      </c>
      <c r="C406">
        <v>2011</v>
      </c>
      <c r="D406" t="s">
        <v>45</v>
      </c>
      <c r="E406" t="s">
        <v>8</v>
      </c>
      <c r="F406" t="s">
        <v>8</v>
      </c>
      <c r="G406" t="s">
        <v>8</v>
      </c>
      <c r="H406" t="s">
        <v>8</v>
      </c>
      <c r="I406" t="str">
        <f t="shared" si="8"/>
        <v>y</v>
      </c>
    </row>
    <row r="407" spans="1:9" x14ac:dyDescent="0.45">
      <c r="A407">
        <v>860</v>
      </c>
      <c r="B407" t="s">
        <v>881</v>
      </c>
      <c r="C407">
        <v>2013</v>
      </c>
      <c r="D407" t="s">
        <v>35</v>
      </c>
      <c r="E407" t="s">
        <v>8</v>
      </c>
      <c r="F407" t="s">
        <v>8</v>
      </c>
      <c r="G407" t="s">
        <v>8</v>
      </c>
      <c r="H407" t="s">
        <v>8</v>
      </c>
      <c r="I407" t="str">
        <f t="shared" si="8"/>
        <v>y</v>
      </c>
    </row>
    <row r="408" spans="1:9" x14ac:dyDescent="0.45">
      <c r="A408">
        <v>864</v>
      </c>
      <c r="B408" t="s">
        <v>885</v>
      </c>
      <c r="C408">
        <v>2016</v>
      </c>
      <c r="D408" t="s">
        <v>117</v>
      </c>
      <c r="E408" t="s">
        <v>8</v>
      </c>
      <c r="F408" t="s">
        <v>8</v>
      </c>
      <c r="G408" t="s">
        <v>8</v>
      </c>
      <c r="H408" t="s">
        <v>8</v>
      </c>
      <c r="I408" t="str">
        <f t="shared" si="8"/>
        <v>y</v>
      </c>
    </row>
    <row r="409" spans="1:9" x14ac:dyDescent="0.45">
      <c r="A409">
        <v>866</v>
      </c>
      <c r="B409" t="s">
        <v>887</v>
      </c>
      <c r="C409">
        <v>2013</v>
      </c>
      <c r="D409" t="s">
        <v>35</v>
      </c>
      <c r="E409" t="s">
        <v>8</v>
      </c>
      <c r="F409" t="s">
        <v>8</v>
      </c>
      <c r="G409" t="s">
        <v>8</v>
      </c>
      <c r="H409" t="s">
        <v>8</v>
      </c>
      <c r="I409" t="str">
        <f t="shared" si="8"/>
        <v>y</v>
      </c>
    </row>
    <row r="410" spans="1:9" x14ac:dyDescent="0.45">
      <c r="A410">
        <v>867</v>
      </c>
      <c r="B410" t="s">
        <v>888</v>
      </c>
      <c r="C410">
        <v>2016</v>
      </c>
      <c r="D410" t="s">
        <v>130</v>
      </c>
      <c r="E410" t="s">
        <v>8</v>
      </c>
      <c r="F410" t="s">
        <v>8</v>
      </c>
      <c r="G410" t="s">
        <v>8</v>
      </c>
      <c r="H410" t="s">
        <v>8</v>
      </c>
      <c r="I410" t="str">
        <f t="shared" si="8"/>
        <v>y</v>
      </c>
    </row>
    <row r="411" spans="1:9" x14ac:dyDescent="0.45">
      <c r="A411">
        <v>868</v>
      </c>
      <c r="B411" t="s">
        <v>888</v>
      </c>
      <c r="C411">
        <v>2017</v>
      </c>
      <c r="D411" t="s">
        <v>83</v>
      </c>
      <c r="E411" t="s">
        <v>8</v>
      </c>
      <c r="F411" t="s">
        <v>8</v>
      </c>
      <c r="G411" t="s">
        <v>8</v>
      </c>
      <c r="H411" t="s">
        <v>8</v>
      </c>
      <c r="I411" t="str">
        <f t="shared" si="8"/>
        <v>y</v>
      </c>
    </row>
    <row r="412" spans="1:9" x14ac:dyDescent="0.45">
      <c r="A412">
        <v>869</v>
      </c>
      <c r="B412" t="s">
        <v>889</v>
      </c>
      <c r="C412">
        <v>2014</v>
      </c>
      <c r="D412" t="s">
        <v>667</v>
      </c>
      <c r="E412" t="s">
        <v>8</v>
      </c>
      <c r="F412" t="s">
        <v>8</v>
      </c>
      <c r="G412" t="s">
        <v>8</v>
      </c>
      <c r="H412" t="s">
        <v>8</v>
      </c>
      <c r="I412" t="str">
        <f t="shared" si="8"/>
        <v>y</v>
      </c>
    </row>
    <row r="413" spans="1:9" x14ac:dyDescent="0.45">
      <c r="A413">
        <v>870</v>
      </c>
      <c r="B413" t="s">
        <v>890</v>
      </c>
      <c r="C413">
        <v>2019</v>
      </c>
      <c r="D413" t="s">
        <v>55</v>
      </c>
      <c r="E413" t="s">
        <v>8</v>
      </c>
      <c r="F413" t="s">
        <v>8</v>
      </c>
      <c r="G413" t="s">
        <v>8</v>
      </c>
      <c r="H413" t="s">
        <v>8</v>
      </c>
      <c r="I413" t="str">
        <f t="shared" si="8"/>
        <v>y</v>
      </c>
    </row>
    <row r="414" spans="1:9" x14ac:dyDescent="0.45">
      <c r="A414">
        <v>872</v>
      </c>
      <c r="B414" t="s">
        <v>892</v>
      </c>
      <c r="C414">
        <v>2013</v>
      </c>
      <c r="D414" t="s">
        <v>83</v>
      </c>
      <c r="E414" t="s">
        <v>8</v>
      </c>
      <c r="F414" t="s">
        <v>8</v>
      </c>
      <c r="G414" t="s">
        <v>8</v>
      </c>
      <c r="H414" t="s">
        <v>8</v>
      </c>
      <c r="I414" t="str">
        <f t="shared" si="8"/>
        <v>y</v>
      </c>
    </row>
    <row r="415" spans="1:9" x14ac:dyDescent="0.45">
      <c r="A415">
        <v>874</v>
      </c>
      <c r="B415" t="s">
        <v>894</v>
      </c>
      <c r="C415">
        <v>2018</v>
      </c>
      <c r="D415" t="s">
        <v>181</v>
      </c>
      <c r="E415" t="s">
        <v>8</v>
      </c>
      <c r="F415" t="s">
        <v>8</v>
      </c>
      <c r="G415" t="s">
        <v>8</v>
      </c>
      <c r="H415" t="s">
        <v>8</v>
      </c>
      <c r="I415" t="str">
        <f t="shared" si="8"/>
        <v>y</v>
      </c>
    </row>
    <row r="416" spans="1:9" x14ac:dyDescent="0.45">
      <c r="A416">
        <v>876</v>
      </c>
      <c r="B416" t="s">
        <v>896</v>
      </c>
      <c r="C416">
        <v>2012</v>
      </c>
      <c r="D416" t="s">
        <v>133</v>
      </c>
      <c r="E416" t="s">
        <v>8</v>
      </c>
      <c r="F416" t="s">
        <v>8</v>
      </c>
      <c r="G416" t="s">
        <v>8</v>
      </c>
      <c r="H416" t="s">
        <v>8</v>
      </c>
      <c r="I416" t="str">
        <f t="shared" si="8"/>
        <v>y</v>
      </c>
    </row>
    <row r="417" spans="1:9" x14ac:dyDescent="0.45">
      <c r="A417">
        <v>877</v>
      </c>
      <c r="B417" t="s">
        <v>897</v>
      </c>
      <c r="C417">
        <v>2017</v>
      </c>
      <c r="D417" t="s">
        <v>224</v>
      </c>
      <c r="E417" t="s">
        <v>8</v>
      </c>
      <c r="F417" t="s">
        <v>8</v>
      </c>
      <c r="G417" t="s">
        <v>8</v>
      </c>
      <c r="H417" t="s">
        <v>8</v>
      </c>
      <c r="I417" t="str">
        <f t="shared" si="8"/>
        <v>y</v>
      </c>
    </row>
    <row r="418" spans="1:9" x14ac:dyDescent="0.45">
      <c r="A418">
        <v>884</v>
      </c>
      <c r="B418" t="s">
        <v>906</v>
      </c>
      <c r="C418">
        <v>2012</v>
      </c>
      <c r="D418" t="s">
        <v>197</v>
      </c>
      <c r="E418" t="s">
        <v>8</v>
      </c>
      <c r="F418" t="s">
        <v>8</v>
      </c>
      <c r="G418" t="s">
        <v>8</v>
      </c>
      <c r="H418" t="s">
        <v>8</v>
      </c>
      <c r="I418" t="str">
        <f t="shared" si="8"/>
        <v>y</v>
      </c>
    </row>
    <row r="419" spans="1:9" x14ac:dyDescent="0.45">
      <c r="A419">
        <v>891</v>
      </c>
      <c r="B419" t="s">
        <v>910</v>
      </c>
      <c r="C419">
        <v>2015</v>
      </c>
      <c r="D419" t="s">
        <v>42</v>
      </c>
      <c r="E419" t="s">
        <v>8</v>
      </c>
      <c r="F419" t="s">
        <v>8</v>
      </c>
      <c r="G419" t="s">
        <v>8</v>
      </c>
      <c r="H419" t="s">
        <v>8</v>
      </c>
      <c r="I419" t="str">
        <f t="shared" si="8"/>
        <v>y</v>
      </c>
    </row>
    <row r="420" spans="1:9" x14ac:dyDescent="0.45">
      <c r="A420">
        <v>892</v>
      </c>
      <c r="B420" t="s">
        <v>911</v>
      </c>
      <c r="C420">
        <v>2019</v>
      </c>
      <c r="D420" t="s">
        <v>224</v>
      </c>
      <c r="E420" t="s">
        <v>8</v>
      </c>
      <c r="F420" t="s">
        <v>8</v>
      </c>
      <c r="G420" t="s">
        <v>8</v>
      </c>
      <c r="H420" t="s">
        <v>8</v>
      </c>
      <c r="I420" t="str">
        <f t="shared" si="8"/>
        <v>y</v>
      </c>
    </row>
    <row r="421" spans="1:9" x14ac:dyDescent="0.45">
      <c r="A421">
        <v>893</v>
      </c>
      <c r="B421" t="s">
        <v>912</v>
      </c>
      <c r="C421">
        <v>2013</v>
      </c>
      <c r="D421" t="s">
        <v>83</v>
      </c>
      <c r="E421" t="s">
        <v>8</v>
      </c>
      <c r="F421" t="s">
        <v>8</v>
      </c>
      <c r="G421" t="s">
        <v>8</v>
      </c>
      <c r="H421" t="s">
        <v>8</v>
      </c>
      <c r="I421" t="str">
        <f t="shared" si="8"/>
        <v>y</v>
      </c>
    </row>
    <row r="422" spans="1:9" x14ac:dyDescent="0.45">
      <c r="A422">
        <v>894</v>
      </c>
      <c r="B422" t="s">
        <v>913</v>
      </c>
      <c r="C422">
        <v>2013</v>
      </c>
      <c r="D422" t="s">
        <v>35</v>
      </c>
      <c r="E422" t="s">
        <v>8</v>
      </c>
      <c r="F422" t="s">
        <v>8</v>
      </c>
      <c r="G422" t="s">
        <v>8</v>
      </c>
      <c r="H422" t="s">
        <v>8</v>
      </c>
      <c r="I422" t="str">
        <f t="shared" si="8"/>
        <v>y</v>
      </c>
    </row>
    <row r="423" spans="1:9" x14ac:dyDescent="0.45">
      <c r="A423">
        <v>897</v>
      </c>
      <c r="B423" t="s">
        <v>917</v>
      </c>
      <c r="C423">
        <v>2013</v>
      </c>
      <c r="D423" t="s">
        <v>35</v>
      </c>
      <c r="E423" t="s">
        <v>8</v>
      </c>
      <c r="F423" t="s">
        <v>8</v>
      </c>
      <c r="G423" t="s">
        <v>8</v>
      </c>
      <c r="H423" t="s">
        <v>8</v>
      </c>
      <c r="I423" t="str">
        <f t="shared" si="8"/>
        <v>y</v>
      </c>
    </row>
    <row r="424" spans="1:9" x14ac:dyDescent="0.45">
      <c r="A424">
        <v>898</v>
      </c>
      <c r="B424" t="s">
        <v>918</v>
      </c>
      <c r="C424">
        <v>2012</v>
      </c>
      <c r="D424" t="s">
        <v>33</v>
      </c>
      <c r="E424" t="s">
        <v>8</v>
      </c>
      <c r="F424" t="s">
        <v>8</v>
      </c>
      <c r="G424" t="s">
        <v>8</v>
      </c>
      <c r="H424" t="s">
        <v>8</v>
      </c>
      <c r="I424" t="str">
        <f t="shared" si="8"/>
        <v>y</v>
      </c>
    </row>
    <row r="425" spans="1:9" x14ac:dyDescent="0.45">
      <c r="A425">
        <v>899</v>
      </c>
      <c r="B425" t="s">
        <v>919</v>
      </c>
      <c r="C425">
        <v>2013</v>
      </c>
      <c r="D425" t="s">
        <v>920</v>
      </c>
      <c r="E425" t="s">
        <v>8</v>
      </c>
      <c r="F425" t="s">
        <v>8</v>
      </c>
      <c r="G425" t="s">
        <v>8</v>
      </c>
      <c r="H425" t="s">
        <v>8</v>
      </c>
      <c r="I425" t="str">
        <f t="shared" si="8"/>
        <v>y</v>
      </c>
    </row>
    <row r="426" spans="1:9" x14ac:dyDescent="0.45">
      <c r="A426">
        <v>902</v>
      </c>
      <c r="B426" t="s">
        <v>923</v>
      </c>
      <c r="C426">
        <v>2019</v>
      </c>
      <c r="D426" t="s">
        <v>924</v>
      </c>
      <c r="E426" t="s">
        <v>8</v>
      </c>
      <c r="F426" t="s">
        <v>8</v>
      </c>
      <c r="G426" t="s">
        <v>8</v>
      </c>
      <c r="H426" t="s">
        <v>8</v>
      </c>
      <c r="I426" t="str">
        <f t="shared" si="8"/>
        <v>y</v>
      </c>
    </row>
    <row r="427" spans="1:9" x14ac:dyDescent="0.45">
      <c r="A427">
        <v>904</v>
      </c>
      <c r="B427" t="s">
        <v>926</v>
      </c>
      <c r="C427">
        <v>2014</v>
      </c>
      <c r="D427" t="s">
        <v>27</v>
      </c>
      <c r="E427" t="s">
        <v>8</v>
      </c>
      <c r="F427" t="s">
        <v>8</v>
      </c>
      <c r="G427" t="s">
        <v>8</v>
      </c>
      <c r="H427" t="s">
        <v>8</v>
      </c>
      <c r="I427" t="str">
        <f t="shared" si="8"/>
        <v>y</v>
      </c>
    </row>
    <row r="428" spans="1:9" x14ac:dyDescent="0.45">
      <c r="A428">
        <v>905</v>
      </c>
      <c r="B428" t="s">
        <v>927</v>
      </c>
      <c r="C428">
        <v>2014</v>
      </c>
      <c r="D428" t="s">
        <v>147</v>
      </c>
      <c r="E428" t="s">
        <v>8</v>
      </c>
      <c r="F428" t="s">
        <v>8</v>
      </c>
      <c r="G428" t="s">
        <v>8</v>
      </c>
      <c r="H428" t="s">
        <v>8</v>
      </c>
      <c r="I428" t="str">
        <f t="shared" si="8"/>
        <v>y</v>
      </c>
    </row>
    <row r="429" spans="1:9" x14ac:dyDescent="0.45">
      <c r="A429">
        <v>906</v>
      </c>
      <c r="B429" t="s">
        <v>927</v>
      </c>
      <c r="C429">
        <v>2016</v>
      </c>
      <c r="D429" t="s">
        <v>164</v>
      </c>
      <c r="E429" t="s">
        <v>8</v>
      </c>
      <c r="F429" t="s">
        <v>8</v>
      </c>
      <c r="G429" t="s">
        <v>8</v>
      </c>
      <c r="H429" t="s">
        <v>8</v>
      </c>
      <c r="I429" t="str">
        <f t="shared" si="8"/>
        <v>y</v>
      </c>
    </row>
    <row r="430" spans="1:9" x14ac:dyDescent="0.45">
      <c r="A430">
        <v>907</v>
      </c>
      <c r="B430" t="s">
        <v>928</v>
      </c>
      <c r="C430">
        <v>2012</v>
      </c>
      <c r="D430" t="s">
        <v>128</v>
      </c>
      <c r="E430" t="s">
        <v>8</v>
      </c>
      <c r="F430" t="s">
        <v>8</v>
      </c>
      <c r="G430" t="s">
        <v>8</v>
      </c>
      <c r="H430" t="s">
        <v>8</v>
      </c>
      <c r="I430" t="str">
        <f t="shared" si="8"/>
        <v>y</v>
      </c>
    </row>
    <row r="431" spans="1:9" x14ac:dyDescent="0.45">
      <c r="A431">
        <v>908</v>
      </c>
      <c r="B431" t="s">
        <v>928</v>
      </c>
      <c r="C431">
        <v>2012</v>
      </c>
      <c r="D431" t="s">
        <v>747</v>
      </c>
      <c r="E431" t="s">
        <v>8</v>
      </c>
      <c r="F431" t="s">
        <v>8</v>
      </c>
      <c r="G431" t="s">
        <v>8</v>
      </c>
      <c r="H431" t="s">
        <v>8</v>
      </c>
      <c r="I431" t="str">
        <f t="shared" si="8"/>
        <v>y</v>
      </c>
    </row>
    <row r="432" spans="1:9" x14ac:dyDescent="0.45">
      <c r="A432">
        <v>909</v>
      </c>
      <c r="B432" t="s">
        <v>929</v>
      </c>
      <c r="C432">
        <v>2012</v>
      </c>
      <c r="D432" t="s">
        <v>19</v>
      </c>
      <c r="E432" t="s">
        <v>8</v>
      </c>
      <c r="F432" t="s">
        <v>8</v>
      </c>
      <c r="G432" t="s">
        <v>8</v>
      </c>
      <c r="H432" t="s">
        <v>8</v>
      </c>
      <c r="I432" t="str">
        <f t="shared" si="8"/>
        <v>y</v>
      </c>
    </row>
    <row r="433" spans="1:9" x14ac:dyDescent="0.45">
      <c r="A433">
        <v>910</v>
      </c>
      <c r="B433" t="s">
        <v>929</v>
      </c>
      <c r="C433">
        <v>2013</v>
      </c>
      <c r="D433" t="s">
        <v>35</v>
      </c>
      <c r="E433" t="s">
        <v>8</v>
      </c>
      <c r="F433" t="s">
        <v>8</v>
      </c>
      <c r="G433" t="s">
        <v>8</v>
      </c>
      <c r="H433" t="s">
        <v>8</v>
      </c>
      <c r="I433" t="str">
        <f t="shared" si="8"/>
        <v>y</v>
      </c>
    </row>
    <row r="434" spans="1:9" x14ac:dyDescent="0.45">
      <c r="A434">
        <v>911</v>
      </c>
      <c r="B434" t="s">
        <v>929</v>
      </c>
      <c r="C434">
        <v>2013</v>
      </c>
      <c r="D434" t="s">
        <v>33</v>
      </c>
      <c r="E434" t="s">
        <v>8</v>
      </c>
      <c r="F434" t="s">
        <v>8</v>
      </c>
      <c r="G434" t="s">
        <v>8</v>
      </c>
      <c r="H434" t="s">
        <v>8</v>
      </c>
      <c r="I434" t="str">
        <f t="shared" si="8"/>
        <v>y</v>
      </c>
    </row>
    <row r="435" spans="1:9" x14ac:dyDescent="0.45">
      <c r="A435">
        <v>914</v>
      </c>
      <c r="B435" t="s">
        <v>933</v>
      </c>
      <c r="C435">
        <v>2014</v>
      </c>
      <c r="D435" t="s">
        <v>55</v>
      </c>
      <c r="E435" t="s">
        <v>8</v>
      </c>
      <c r="F435" t="s">
        <v>8</v>
      </c>
      <c r="G435" t="s">
        <v>8</v>
      </c>
      <c r="H435" t="s">
        <v>8</v>
      </c>
      <c r="I435" t="str">
        <f t="shared" si="8"/>
        <v>y</v>
      </c>
    </row>
    <row r="436" spans="1:9" x14ac:dyDescent="0.45">
      <c r="A436">
        <v>921</v>
      </c>
      <c r="B436" t="s">
        <v>1239</v>
      </c>
      <c r="C436">
        <v>2013</v>
      </c>
      <c r="D436" t="s">
        <v>27</v>
      </c>
      <c r="E436" t="s">
        <v>8</v>
      </c>
      <c r="F436" t="s">
        <v>8</v>
      </c>
      <c r="G436" t="s">
        <v>8</v>
      </c>
      <c r="H436" t="s">
        <v>8</v>
      </c>
      <c r="I436" t="str">
        <f t="shared" si="8"/>
        <v>y</v>
      </c>
    </row>
    <row r="437" spans="1:9" x14ac:dyDescent="0.45">
      <c r="A437">
        <v>922</v>
      </c>
      <c r="B437" t="s">
        <v>939</v>
      </c>
      <c r="C437">
        <v>2017</v>
      </c>
      <c r="D437" t="s">
        <v>19</v>
      </c>
      <c r="E437" t="s">
        <v>8</v>
      </c>
      <c r="F437" t="s">
        <v>8</v>
      </c>
      <c r="G437" t="s">
        <v>8</v>
      </c>
      <c r="H437" t="s">
        <v>8</v>
      </c>
      <c r="I437" t="str">
        <f t="shared" si="8"/>
        <v>y</v>
      </c>
    </row>
    <row r="438" spans="1:9" x14ac:dyDescent="0.45">
      <c r="A438">
        <v>923</v>
      </c>
      <c r="B438" t="s">
        <v>940</v>
      </c>
      <c r="C438">
        <v>2015</v>
      </c>
      <c r="D438" t="s">
        <v>675</v>
      </c>
      <c r="E438" t="s">
        <v>8</v>
      </c>
      <c r="F438" t="s">
        <v>8</v>
      </c>
      <c r="G438" t="s">
        <v>8</v>
      </c>
      <c r="H438" t="s">
        <v>8</v>
      </c>
      <c r="I438" t="str">
        <f t="shared" si="8"/>
        <v>y</v>
      </c>
    </row>
    <row r="439" spans="1:9" x14ac:dyDescent="0.45">
      <c r="A439">
        <v>925</v>
      </c>
      <c r="B439" t="s">
        <v>943</v>
      </c>
      <c r="C439">
        <v>2016</v>
      </c>
      <c r="D439" t="s">
        <v>197</v>
      </c>
      <c r="E439" t="s">
        <v>8</v>
      </c>
      <c r="F439" t="s">
        <v>8</v>
      </c>
      <c r="G439" t="s">
        <v>8</v>
      </c>
      <c r="H439" t="s">
        <v>8</v>
      </c>
      <c r="I439" t="str">
        <f t="shared" si="8"/>
        <v>y</v>
      </c>
    </row>
    <row r="440" spans="1:9" x14ac:dyDescent="0.45">
      <c r="A440">
        <v>927</v>
      </c>
      <c r="B440" t="s">
        <v>945</v>
      </c>
      <c r="C440">
        <v>2013</v>
      </c>
      <c r="D440" t="s">
        <v>946</v>
      </c>
      <c r="E440" t="s">
        <v>8</v>
      </c>
      <c r="F440" t="s">
        <v>8</v>
      </c>
      <c r="G440" t="s">
        <v>8</v>
      </c>
      <c r="H440" t="s">
        <v>8</v>
      </c>
      <c r="I440" t="str">
        <f t="shared" si="8"/>
        <v>y</v>
      </c>
    </row>
    <row r="441" spans="1:9" x14ac:dyDescent="0.45">
      <c r="A441">
        <v>929</v>
      </c>
      <c r="B441" t="s">
        <v>948</v>
      </c>
      <c r="C441">
        <v>2012</v>
      </c>
      <c r="D441" t="s">
        <v>90</v>
      </c>
      <c r="E441" t="s">
        <v>8</v>
      </c>
      <c r="F441" t="s">
        <v>8</v>
      </c>
      <c r="G441" t="s">
        <v>8</v>
      </c>
      <c r="H441" t="s">
        <v>8</v>
      </c>
      <c r="I441" t="str">
        <f t="shared" si="8"/>
        <v>y</v>
      </c>
    </row>
    <row r="442" spans="1:9" x14ac:dyDescent="0.45">
      <c r="A442">
        <v>930</v>
      </c>
      <c r="B442" t="s">
        <v>949</v>
      </c>
      <c r="C442">
        <v>2017</v>
      </c>
      <c r="D442" t="s">
        <v>33</v>
      </c>
      <c r="E442" t="s">
        <v>8</v>
      </c>
      <c r="F442" t="s">
        <v>8</v>
      </c>
      <c r="G442" t="s">
        <v>8</v>
      </c>
      <c r="H442" t="s">
        <v>8</v>
      </c>
      <c r="I442" t="str">
        <f t="shared" si="8"/>
        <v>y</v>
      </c>
    </row>
    <row r="443" spans="1:9" x14ac:dyDescent="0.45">
      <c r="A443">
        <v>933</v>
      </c>
      <c r="B443" t="s">
        <v>952</v>
      </c>
      <c r="C443">
        <v>2013</v>
      </c>
      <c r="D443" t="s">
        <v>19</v>
      </c>
      <c r="E443" t="s">
        <v>8</v>
      </c>
      <c r="F443" t="s">
        <v>8</v>
      </c>
      <c r="G443" t="s">
        <v>8</v>
      </c>
      <c r="H443" t="s">
        <v>8</v>
      </c>
      <c r="I443" t="str">
        <f t="shared" si="8"/>
        <v>y</v>
      </c>
    </row>
    <row r="444" spans="1:9" x14ac:dyDescent="0.45">
      <c r="A444">
        <v>934</v>
      </c>
      <c r="B444" t="s">
        <v>952</v>
      </c>
      <c r="C444">
        <v>2014</v>
      </c>
      <c r="D444" t="s">
        <v>55</v>
      </c>
      <c r="E444" t="s">
        <v>8</v>
      </c>
      <c r="F444" t="s">
        <v>8</v>
      </c>
      <c r="G444" t="s">
        <v>8</v>
      </c>
      <c r="H444" t="s">
        <v>8</v>
      </c>
      <c r="I444" t="str">
        <f t="shared" si="8"/>
        <v>y</v>
      </c>
    </row>
    <row r="445" spans="1:9" x14ac:dyDescent="0.45">
      <c r="A445">
        <v>935</v>
      </c>
      <c r="B445" t="s">
        <v>953</v>
      </c>
      <c r="C445">
        <v>2015</v>
      </c>
      <c r="D445" t="s">
        <v>128</v>
      </c>
      <c r="E445" t="s">
        <v>8</v>
      </c>
      <c r="F445" t="s">
        <v>8</v>
      </c>
      <c r="G445" t="s">
        <v>8</v>
      </c>
      <c r="H445" t="s">
        <v>8</v>
      </c>
      <c r="I445" t="str">
        <f t="shared" si="8"/>
        <v>y</v>
      </c>
    </row>
    <row r="446" spans="1:9" x14ac:dyDescent="0.45">
      <c r="A446">
        <v>937</v>
      </c>
      <c r="B446" t="s">
        <v>955</v>
      </c>
      <c r="C446">
        <v>2011</v>
      </c>
      <c r="D446" t="s">
        <v>80</v>
      </c>
      <c r="E446" t="s">
        <v>8</v>
      </c>
      <c r="F446" t="s">
        <v>8</v>
      </c>
      <c r="G446" t="s">
        <v>8</v>
      </c>
      <c r="H446" t="s">
        <v>8</v>
      </c>
      <c r="I446" t="str">
        <f t="shared" si="8"/>
        <v>y</v>
      </c>
    </row>
    <row r="447" spans="1:9" x14ac:dyDescent="0.45">
      <c r="A447">
        <v>939</v>
      </c>
      <c r="B447" t="s">
        <v>957</v>
      </c>
      <c r="C447">
        <v>2018</v>
      </c>
      <c r="D447" t="s">
        <v>19</v>
      </c>
      <c r="E447" t="s">
        <v>8</v>
      </c>
      <c r="F447" t="s">
        <v>8</v>
      </c>
      <c r="G447" t="s">
        <v>8</v>
      </c>
      <c r="H447" t="s">
        <v>8</v>
      </c>
      <c r="I447" t="str">
        <f t="shared" si="8"/>
        <v>y</v>
      </c>
    </row>
    <row r="448" spans="1:9" x14ac:dyDescent="0.45">
      <c r="A448">
        <v>941</v>
      </c>
      <c r="B448" t="s">
        <v>958</v>
      </c>
      <c r="C448">
        <v>2012</v>
      </c>
      <c r="D448" t="s">
        <v>42</v>
      </c>
      <c r="E448" t="s">
        <v>8</v>
      </c>
      <c r="F448" t="s">
        <v>8</v>
      </c>
      <c r="G448" t="s">
        <v>8</v>
      </c>
      <c r="H448" t="s">
        <v>8</v>
      </c>
      <c r="I448" t="str">
        <f t="shared" si="8"/>
        <v>y</v>
      </c>
    </row>
    <row r="449" spans="1:9" x14ac:dyDescent="0.45">
      <c r="A449">
        <v>944</v>
      </c>
      <c r="B449" t="s">
        <v>960</v>
      </c>
      <c r="C449">
        <v>2014</v>
      </c>
      <c r="D449" t="s">
        <v>55</v>
      </c>
      <c r="E449" t="s">
        <v>8</v>
      </c>
      <c r="F449" t="s">
        <v>8</v>
      </c>
      <c r="G449" t="s">
        <v>8</v>
      </c>
      <c r="H449" t="s">
        <v>8</v>
      </c>
      <c r="I449" t="str">
        <f t="shared" si="8"/>
        <v>y</v>
      </c>
    </row>
    <row r="450" spans="1:9" x14ac:dyDescent="0.45">
      <c r="A450">
        <v>946</v>
      </c>
      <c r="B450" t="s">
        <v>962</v>
      </c>
      <c r="C450">
        <v>2016</v>
      </c>
      <c r="D450" t="s">
        <v>24</v>
      </c>
      <c r="E450" t="s">
        <v>8</v>
      </c>
      <c r="F450" t="s">
        <v>8</v>
      </c>
      <c r="G450" t="s">
        <v>8</v>
      </c>
      <c r="H450" t="s">
        <v>8</v>
      </c>
      <c r="I450" t="str">
        <f t="shared" si="8"/>
        <v>y</v>
      </c>
    </row>
    <row r="451" spans="1:9" x14ac:dyDescent="0.45">
      <c r="A451">
        <v>947</v>
      </c>
      <c r="B451" t="s">
        <v>963</v>
      </c>
      <c r="C451">
        <v>2015</v>
      </c>
      <c r="D451" t="s">
        <v>245</v>
      </c>
      <c r="E451" t="s">
        <v>8</v>
      </c>
      <c r="F451" t="s">
        <v>8</v>
      </c>
      <c r="G451" t="s">
        <v>8</v>
      </c>
      <c r="H451" t="s">
        <v>8</v>
      </c>
      <c r="I451" t="str">
        <f t="shared" si="8"/>
        <v>y</v>
      </c>
    </row>
    <row r="452" spans="1:9" x14ac:dyDescent="0.45">
      <c r="A452">
        <v>948</v>
      </c>
      <c r="B452" t="s">
        <v>964</v>
      </c>
      <c r="C452">
        <v>2016</v>
      </c>
      <c r="D452" t="s">
        <v>765</v>
      </c>
      <c r="E452" t="s">
        <v>8</v>
      </c>
      <c r="F452" t="s">
        <v>8</v>
      </c>
      <c r="G452" t="s">
        <v>8</v>
      </c>
      <c r="H452" t="s">
        <v>8</v>
      </c>
      <c r="I452" t="str">
        <f t="shared" si="8"/>
        <v>y</v>
      </c>
    </row>
    <row r="453" spans="1:9" x14ac:dyDescent="0.45">
      <c r="A453">
        <v>952</v>
      </c>
      <c r="B453" t="s">
        <v>966</v>
      </c>
      <c r="C453">
        <v>2012</v>
      </c>
      <c r="D453" t="s">
        <v>35</v>
      </c>
      <c r="E453" t="s">
        <v>8</v>
      </c>
      <c r="F453" t="s">
        <v>8</v>
      </c>
      <c r="G453" t="s">
        <v>8</v>
      </c>
      <c r="H453" t="s">
        <v>8</v>
      </c>
      <c r="I453" t="str">
        <f t="shared" si="8"/>
        <v>y</v>
      </c>
    </row>
    <row r="454" spans="1:9" x14ac:dyDescent="0.45">
      <c r="A454">
        <v>953</v>
      </c>
      <c r="B454" t="s">
        <v>966</v>
      </c>
      <c r="C454">
        <v>2012</v>
      </c>
      <c r="D454" t="s">
        <v>39</v>
      </c>
      <c r="E454" t="s">
        <v>8</v>
      </c>
      <c r="F454" t="s">
        <v>8</v>
      </c>
      <c r="G454" t="s">
        <v>8</v>
      </c>
      <c r="H454" t="s">
        <v>8</v>
      </c>
      <c r="I454" t="str">
        <f t="shared" si="8"/>
        <v>y</v>
      </c>
    </row>
    <row r="455" spans="1:9" x14ac:dyDescent="0.45">
      <c r="A455">
        <v>954</v>
      </c>
      <c r="B455" t="s">
        <v>966</v>
      </c>
      <c r="C455">
        <v>2013</v>
      </c>
      <c r="D455" t="s">
        <v>19</v>
      </c>
      <c r="E455" t="s">
        <v>8</v>
      </c>
      <c r="F455" t="s">
        <v>8</v>
      </c>
      <c r="G455" t="s">
        <v>8</v>
      </c>
      <c r="H455" t="s">
        <v>8</v>
      </c>
      <c r="I455" t="str">
        <f t="shared" si="8"/>
        <v>y</v>
      </c>
    </row>
    <row r="456" spans="1:9" x14ac:dyDescent="0.45">
      <c r="A456">
        <v>955</v>
      </c>
      <c r="B456" t="s">
        <v>966</v>
      </c>
      <c r="C456">
        <v>2015</v>
      </c>
      <c r="D456" t="s">
        <v>27</v>
      </c>
      <c r="E456" t="s">
        <v>8</v>
      </c>
      <c r="F456" t="s">
        <v>8</v>
      </c>
      <c r="G456" t="s">
        <v>8</v>
      </c>
      <c r="H456" t="s">
        <v>8</v>
      </c>
      <c r="I456" t="str">
        <f t="shared" si="8"/>
        <v>y</v>
      </c>
    </row>
    <row r="457" spans="1:9" x14ac:dyDescent="0.45">
      <c r="A457">
        <v>957</v>
      </c>
      <c r="B457" t="s">
        <v>966</v>
      </c>
      <c r="C457">
        <v>2016</v>
      </c>
      <c r="D457" t="s">
        <v>723</v>
      </c>
      <c r="E457" t="s">
        <v>8</v>
      </c>
      <c r="F457" t="s">
        <v>8</v>
      </c>
      <c r="G457" t="s">
        <v>8</v>
      </c>
      <c r="H457" t="s">
        <v>8</v>
      </c>
      <c r="I457" t="str">
        <f t="shared" si="8"/>
        <v>y</v>
      </c>
    </row>
    <row r="458" spans="1:9" x14ac:dyDescent="0.45">
      <c r="A458">
        <v>961</v>
      </c>
      <c r="B458" t="s">
        <v>966</v>
      </c>
      <c r="C458">
        <v>2015</v>
      </c>
      <c r="D458" t="s">
        <v>45</v>
      </c>
      <c r="E458" t="s">
        <v>8</v>
      </c>
      <c r="F458" t="s">
        <v>8</v>
      </c>
      <c r="G458" t="s">
        <v>8</v>
      </c>
      <c r="H458" t="s">
        <v>8</v>
      </c>
      <c r="I458" t="str">
        <f t="shared" si="8"/>
        <v>y</v>
      </c>
    </row>
    <row r="459" spans="1:9" x14ac:dyDescent="0.45">
      <c r="A459">
        <v>962</v>
      </c>
      <c r="B459" t="s">
        <v>966</v>
      </c>
      <c r="C459">
        <v>2014</v>
      </c>
      <c r="D459" t="s">
        <v>35</v>
      </c>
      <c r="E459" t="s">
        <v>8</v>
      </c>
      <c r="F459" t="s">
        <v>8</v>
      </c>
      <c r="G459" t="s">
        <v>8</v>
      </c>
      <c r="H459" t="s">
        <v>8</v>
      </c>
      <c r="I459" t="str">
        <f t="shared" si="8"/>
        <v>y</v>
      </c>
    </row>
    <row r="460" spans="1:9" x14ac:dyDescent="0.45">
      <c r="A460">
        <v>968</v>
      </c>
      <c r="B460" t="s">
        <v>972</v>
      </c>
      <c r="C460">
        <v>2018</v>
      </c>
      <c r="D460" t="s">
        <v>133</v>
      </c>
      <c r="E460" t="s">
        <v>8</v>
      </c>
      <c r="F460" t="s">
        <v>8</v>
      </c>
      <c r="G460" t="s">
        <v>8</v>
      </c>
      <c r="H460" t="s">
        <v>8</v>
      </c>
      <c r="I460" t="str">
        <f t="shared" ref="I460:I474" si="9">IF(AND(E460="y",F460="y",G460="y",H460="y"),"y","n")</f>
        <v>y</v>
      </c>
    </row>
    <row r="461" spans="1:9" x14ac:dyDescent="0.45">
      <c r="A461">
        <v>970</v>
      </c>
      <c r="B461" t="s">
        <v>974</v>
      </c>
      <c r="C461">
        <v>2013</v>
      </c>
      <c r="D461" t="s">
        <v>975</v>
      </c>
      <c r="E461" t="s">
        <v>8</v>
      </c>
      <c r="F461" t="s">
        <v>8</v>
      </c>
      <c r="G461" t="s">
        <v>8</v>
      </c>
      <c r="H461" t="s">
        <v>8</v>
      </c>
      <c r="I461" t="str">
        <f t="shared" si="9"/>
        <v>y</v>
      </c>
    </row>
    <row r="462" spans="1:9" x14ac:dyDescent="0.45">
      <c r="A462">
        <v>975</v>
      </c>
      <c r="B462" t="s">
        <v>980</v>
      </c>
      <c r="C462">
        <v>2011</v>
      </c>
      <c r="D462" t="s">
        <v>12</v>
      </c>
      <c r="E462" t="s">
        <v>8</v>
      </c>
      <c r="F462" t="s">
        <v>8</v>
      </c>
      <c r="G462" t="s">
        <v>8</v>
      </c>
      <c r="H462" t="s">
        <v>8</v>
      </c>
      <c r="I462" t="str">
        <f t="shared" si="9"/>
        <v>y</v>
      </c>
    </row>
    <row r="463" spans="1:9" x14ac:dyDescent="0.45">
      <c r="A463">
        <v>976</v>
      </c>
      <c r="B463" t="s">
        <v>981</v>
      </c>
      <c r="C463">
        <v>2011</v>
      </c>
      <c r="D463" t="s">
        <v>50</v>
      </c>
      <c r="E463" t="s">
        <v>8</v>
      </c>
      <c r="F463" t="s">
        <v>8</v>
      </c>
      <c r="G463" t="s">
        <v>8</v>
      </c>
      <c r="H463" t="s">
        <v>8</v>
      </c>
      <c r="I463" t="str">
        <f t="shared" si="9"/>
        <v>y</v>
      </c>
    </row>
    <row r="464" spans="1:9" x14ac:dyDescent="0.45">
      <c r="A464">
        <v>977</v>
      </c>
      <c r="B464" t="s">
        <v>982</v>
      </c>
      <c r="C464">
        <v>2011</v>
      </c>
      <c r="D464" t="s">
        <v>48</v>
      </c>
      <c r="E464" t="s">
        <v>8</v>
      </c>
      <c r="F464" t="s">
        <v>8</v>
      </c>
      <c r="G464" t="s">
        <v>8</v>
      </c>
      <c r="H464" t="s">
        <v>8</v>
      </c>
      <c r="I464" t="str">
        <f t="shared" si="9"/>
        <v>y</v>
      </c>
    </row>
    <row r="465" spans="1:10" x14ac:dyDescent="0.45">
      <c r="A465">
        <v>980</v>
      </c>
      <c r="B465" t="s">
        <v>984</v>
      </c>
      <c r="C465">
        <v>2015</v>
      </c>
      <c r="D465" t="s">
        <v>27</v>
      </c>
      <c r="E465" t="s">
        <v>8</v>
      </c>
      <c r="F465" t="s">
        <v>8</v>
      </c>
      <c r="G465" t="s">
        <v>8</v>
      </c>
      <c r="H465" t="s">
        <v>8</v>
      </c>
      <c r="I465" t="str">
        <f t="shared" si="9"/>
        <v>y</v>
      </c>
    </row>
    <row r="466" spans="1:10" x14ac:dyDescent="0.45">
      <c r="A466">
        <v>982</v>
      </c>
      <c r="B466" t="s">
        <v>986</v>
      </c>
      <c r="C466">
        <v>2019</v>
      </c>
      <c r="D466" t="s">
        <v>147</v>
      </c>
      <c r="E466" t="s">
        <v>8</v>
      </c>
      <c r="F466" t="s">
        <v>8</v>
      </c>
      <c r="G466" t="s">
        <v>8</v>
      </c>
      <c r="H466" t="s">
        <v>8</v>
      </c>
      <c r="I466" t="str">
        <f t="shared" si="9"/>
        <v>y</v>
      </c>
    </row>
    <row r="467" spans="1:10" x14ac:dyDescent="0.45">
      <c r="A467">
        <v>985</v>
      </c>
      <c r="B467" t="s">
        <v>989</v>
      </c>
      <c r="C467">
        <v>2015</v>
      </c>
      <c r="D467" t="s">
        <v>133</v>
      </c>
      <c r="E467" t="s">
        <v>8</v>
      </c>
      <c r="F467" t="s">
        <v>8</v>
      </c>
      <c r="G467" t="s">
        <v>8</v>
      </c>
      <c r="H467" t="s">
        <v>8</v>
      </c>
      <c r="I467" t="str">
        <f t="shared" si="9"/>
        <v>y</v>
      </c>
    </row>
    <row r="468" spans="1:10" x14ac:dyDescent="0.45">
      <c r="A468">
        <v>993</v>
      </c>
      <c r="B468" t="s">
        <v>997</v>
      </c>
      <c r="C468">
        <v>2012</v>
      </c>
      <c r="D468" t="s">
        <v>405</v>
      </c>
      <c r="E468" t="s">
        <v>8</v>
      </c>
      <c r="F468" t="s">
        <v>8</v>
      </c>
      <c r="G468" t="s">
        <v>8</v>
      </c>
      <c r="H468" t="s">
        <v>8</v>
      </c>
      <c r="I468" t="str">
        <f t="shared" si="9"/>
        <v>y</v>
      </c>
    </row>
    <row r="469" spans="1:10" x14ac:dyDescent="0.45">
      <c r="A469">
        <v>995</v>
      </c>
      <c r="B469" t="s">
        <v>997</v>
      </c>
      <c r="C469">
        <v>2017</v>
      </c>
      <c r="D469" t="s">
        <v>10</v>
      </c>
      <c r="E469" t="s">
        <v>8</v>
      </c>
      <c r="F469" t="s">
        <v>8</v>
      </c>
      <c r="G469" t="s">
        <v>8</v>
      </c>
      <c r="H469" t="s">
        <v>8</v>
      </c>
      <c r="I469" t="str">
        <f t="shared" si="9"/>
        <v>y</v>
      </c>
    </row>
    <row r="470" spans="1:10" x14ac:dyDescent="0.45">
      <c r="A470">
        <v>996</v>
      </c>
      <c r="B470" t="s">
        <v>997</v>
      </c>
      <c r="C470">
        <v>2011</v>
      </c>
      <c r="D470" t="s">
        <v>45</v>
      </c>
      <c r="E470" t="s">
        <v>8</v>
      </c>
      <c r="F470" t="s">
        <v>8</v>
      </c>
      <c r="G470" t="s">
        <v>8</v>
      </c>
      <c r="H470" t="s">
        <v>8</v>
      </c>
      <c r="I470" t="str">
        <f t="shared" si="9"/>
        <v>y</v>
      </c>
    </row>
    <row r="471" spans="1:10" x14ac:dyDescent="0.45">
      <c r="A471">
        <v>1000</v>
      </c>
      <c r="B471" t="s">
        <v>1001</v>
      </c>
      <c r="C471">
        <v>2011</v>
      </c>
      <c r="D471" t="s">
        <v>45</v>
      </c>
      <c r="E471" t="s">
        <v>8</v>
      </c>
      <c r="F471" t="s">
        <v>8</v>
      </c>
      <c r="G471" t="s">
        <v>8</v>
      </c>
      <c r="H471" t="s">
        <v>8</v>
      </c>
      <c r="I471" t="str">
        <f t="shared" si="9"/>
        <v>y</v>
      </c>
    </row>
    <row r="472" spans="1:10" x14ac:dyDescent="0.45">
      <c r="A472">
        <v>1003</v>
      </c>
      <c r="B472" t="s">
        <v>1004</v>
      </c>
      <c r="C472">
        <v>2012</v>
      </c>
      <c r="D472" t="s">
        <v>88</v>
      </c>
      <c r="E472" t="s">
        <v>8</v>
      </c>
      <c r="F472" t="s">
        <v>8</v>
      </c>
      <c r="G472" t="s">
        <v>8</v>
      </c>
      <c r="H472" t="s">
        <v>8</v>
      </c>
      <c r="I472" t="str">
        <f t="shared" si="9"/>
        <v>y</v>
      </c>
    </row>
    <row r="473" spans="1:10" x14ac:dyDescent="0.45">
      <c r="A473">
        <v>1004</v>
      </c>
      <c r="B473" t="s">
        <v>1005</v>
      </c>
      <c r="C473">
        <v>2015</v>
      </c>
      <c r="D473" t="s">
        <v>83</v>
      </c>
      <c r="E473" t="s">
        <v>8</v>
      </c>
      <c r="F473" t="s">
        <v>8</v>
      </c>
      <c r="G473" t="s">
        <v>8</v>
      </c>
      <c r="H473" t="s">
        <v>8</v>
      </c>
      <c r="I473" t="str">
        <f t="shared" si="9"/>
        <v>y</v>
      </c>
    </row>
    <row r="474" spans="1:10" x14ac:dyDescent="0.45">
      <c r="A474">
        <v>1025</v>
      </c>
      <c r="B474" t="s">
        <v>1025</v>
      </c>
      <c r="C474">
        <v>2019</v>
      </c>
      <c r="D474" t="s">
        <v>140</v>
      </c>
      <c r="E474" t="s">
        <v>8</v>
      </c>
      <c r="F474" t="s">
        <v>8</v>
      </c>
      <c r="G474" t="s">
        <v>8</v>
      </c>
      <c r="H474" t="s">
        <v>8</v>
      </c>
      <c r="I474" t="str">
        <f t="shared" si="9"/>
        <v>y</v>
      </c>
    </row>
    <row r="475" spans="1:10" x14ac:dyDescent="0.45">
      <c r="A475">
        <v>663</v>
      </c>
      <c r="B475" t="s">
        <v>696</v>
      </c>
      <c r="C475">
        <v>2016</v>
      </c>
      <c r="D475" t="s">
        <v>336</v>
      </c>
      <c r="E475" t="s">
        <v>8</v>
      </c>
      <c r="F475" t="s">
        <v>8</v>
      </c>
      <c r="G475" t="s">
        <v>8</v>
      </c>
      <c r="H475" t="s">
        <v>8</v>
      </c>
      <c r="I475" t="s">
        <v>11</v>
      </c>
      <c r="J475" t="s">
        <v>697</v>
      </c>
    </row>
    <row r="476" spans="1:10" x14ac:dyDescent="0.45">
      <c r="A476">
        <v>1</v>
      </c>
      <c r="B476" t="s">
        <v>9</v>
      </c>
      <c r="C476">
        <v>2018</v>
      </c>
      <c r="D476" t="s">
        <v>10</v>
      </c>
      <c r="E476" t="s">
        <v>8</v>
      </c>
      <c r="F476" t="s">
        <v>11</v>
      </c>
      <c r="I476" t="str">
        <f t="shared" ref="I476:I539" si="10">IF(AND(E476="y",F476="y",G476="y",H476="y"),"y","n")</f>
        <v>n</v>
      </c>
    </row>
    <row r="477" spans="1:10" x14ac:dyDescent="0.45">
      <c r="A477">
        <v>2</v>
      </c>
      <c r="B477" t="s">
        <v>13</v>
      </c>
      <c r="C477">
        <v>2017</v>
      </c>
      <c r="D477" t="s">
        <v>12</v>
      </c>
      <c r="E477" t="s">
        <v>11</v>
      </c>
      <c r="I477" t="str">
        <f t="shared" si="10"/>
        <v>n</v>
      </c>
    </row>
    <row r="478" spans="1:10" x14ac:dyDescent="0.45">
      <c r="A478">
        <v>3</v>
      </c>
      <c r="B478" t="s">
        <v>14</v>
      </c>
      <c r="C478">
        <v>2011</v>
      </c>
      <c r="D478" t="s">
        <v>15</v>
      </c>
      <c r="E478" t="s">
        <v>11</v>
      </c>
      <c r="I478" t="str">
        <f t="shared" si="10"/>
        <v>n</v>
      </c>
    </row>
    <row r="479" spans="1:10" x14ac:dyDescent="0.45">
      <c r="A479">
        <v>4</v>
      </c>
      <c r="B479" t="s">
        <v>16</v>
      </c>
      <c r="C479">
        <v>2017</v>
      </c>
      <c r="D479" t="s">
        <v>17</v>
      </c>
      <c r="E479" t="s">
        <v>8</v>
      </c>
      <c r="F479" t="s">
        <v>11</v>
      </c>
      <c r="G479" t="s">
        <v>11</v>
      </c>
      <c r="I479" t="str">
        <f t="shared" si="10"/>
        <v>n</v>
      </c>
    </row>
    <row r="480" spans="1:10" x14ac:dyDescent="0.45">
      <c r="A480">
        <v>5</v>
      </c>
      <c r="B480" t="s">
        <v>18</v>
      </c>
      <c r="C480">
        <v>2014</v>
      </c>
      <c r="D480" t="s">
        <v>19</v>
      </c>
      <c r="E480" t="s">
        <v>11</v>
      </c>
      <c r="I480" t="str">
        <f t="shared" si="10"/>
        <v>n</v>
      </c>
    </row>
    <row r="481" spans="1:9" x14ac:dyDescent="0.45">
      <c r="A481">
        <v>6</v>
      </c>
      <c r="B481" t="s">
        <v>20</v>
      </c>
      <c r="C481">
        <v>2011</v>
      </c>
      <c r="D481" t="s">
        <v>21</v>
      </c>
      <c r="E481" t="s">
        <v>11</v>
      </c>
      <c r="I481" t="str">
        <f t="shared" si="10"/>
        <v>n</v>
      </c>
    </row>
    <row r="482" spans="1:9" x14ac:dyDescent="0.45">
      <c r="A482">
        <v>8</v>
      </c>
      <c r="B482" t="s">
        <v>22</v>
      </c>
      <c r="C482">
        <v>2015</v>
      </c>
      <c r="D482" t="s">
        <v>24</v>
      </c>
      <c r="E482" t="s">
        <v>8</v>
      </c>
      <c r="F482" t="s">
        <v>8</v>
      </c>
      <c r="G482" t="s">
        <v>8</v>
      </c>
      <c r="H482" t="s">
        <v>11</v>
      </c>
      <c r="I482" t="str">
        <f t="shared" si="10"/>
        <v>n</v>
      </c>
    </row>
    <row r="483" spans="1:9" x14ac:dyDescent="0.45">
      <c r="A483">
        <v>10</v>
      </c>
      <c r="B483" t="s">
        <v>26</v>
      </c>
      <c r="C483">
        <v>2013</v>
      </c>
      <c r="D483" t="s">
        <v>27</v>
      </c>
      <c r="E483" t="s">
        <v>8</v>
      </c>
      <c r="F483" t="s">
        <v>11</v>
      </c>
      <c r="I483" t="str">
        <f t="shared" si="10"/>
        <v>n</v>
      </c>
    </row>
    <row r="484" spans="1:9" x14ac:dyDescent="0.45">
      <c r="A484">
        <v>11</v>
      </c>
      <c r="B484" t="s">
        <v>28</v>
      </c>
      <c r="C484">
        <v>2014</v>
      </c>
      <c r="D484" t="s">
        <v>29</v>
      </c>
      <c r="E484" t="s">
        <v>11</v>
      </c>
      <c r="I484" t="str">
        <f t="shared" si="10"/>
        <v>n</v>
      </c>
    </row>
    <row r="485" spans="1:9" x14ac:dyDescent="0.45">
      <c r="A485">
        <v>12</v>
      </c>
      <c r="B485" t="s">
        <v>30</v>
      </c>
      <c r="C485">
        <v>2014</v>
      </c>
      <c r="D485" t="s">
        <v>31</v>
      </c>
      <c r="E485" t="s">
        <v>11</v>
      </c>
      <c r="I485" t="str">
        <f t="shared" si="10"/>
        <v>n</v>
      </c>
    </row>
    <row r="486" spans="1:9" x14ac:dyDescent="0.45">
      <c r="A486">
        <v>18</v>
      </c>
      <c r="B486" t="s">
        <v>40</v>
      </c>
      <c r="C486">
        <v>2012</v>
      </c>
      <c r="D486" t="s">
        <v>39</v>
      </c>
      <c r="E486" t="s">
        <v>11</v>
      </c>
      <c r="I486" t="str">
        <f t="shared" si="10"/>
        <v>n</v>
      </c>
    </row>
    <row r="487" spans="1:9" x14ac:dyDescent="0.45">
      <c r="A487">
        <v>20</v>
      </c>
      <c r="B487" t="s">
        <v>37</v>
      </c>
      <c r="C487">
        <v>2012</v>
      </c>
      <c r="D487" t="s">
        <v>42</v>
      </c>
      <c r="E487" t="s">
        <v>11</v>
      </c>
      <c r="I487" t="str">
        <f t="shared" si="10"/>
        <v>n</v>
      </c>
    </row>
    <row r="488" spans="1:9" x14ac:dyDescent="0.45">
      <c r="A488">
        <v>22</v>
      </c>
      <c r="B488" t="s">
        <v>44</v>
      </c>
      <c r="C488">
        <v>2012</v>
      </c>
      <c r="D488" t="s">
        <v>45</v>
      </c>
      <c r="E488" t="s">
        <v>11</v>
      </c>
      <c r="I488" t="str">
        <f t="shared" si="10"/>
        <v>n</v>
      </c>
    </row>
    <row r="489" spans="1:9" x14ac:dyDescent="0.45">
      <c r="A489">
        <v>23</v>
      </c>
      <c r="B489" t="s">
        <v>37</v>
      </c>
      <c r="C489">
        <v>2013</v>
      </c>
      <c r="D489" t="s">
        <v>38</v>
      </c>
      <c r="E489" t="s">
        <v>11</v>
      </c>
      <c r="I489" t="str">
        <f t="shared" si="10"/>
        <v>n</v>
      </c>
    </row>
    <row r="490" spans="1:9" x14ac:dyDescent="0.45">
      <c r="A490">
        <v>24</v>
      </c>
      <c r="B490" t="s">
        <v>37</v>
      </c>
      <c r="C490">
        <v>2013</v>
      </c>
      <c r="D490" t="s">
        <v>45</v>
      </c>
      <c r="E490" t="s">
        <v>8</v>
      </c>
      <c r="F490" t="s">
        <v>8</v>
      </c>
      <c r="G490" t="s">
        <v>11</v>
      </c>
      <c r="I490" t="str">
        <f t="shared" si="10"/>
        <v>n</v>
      </c>
    </row>
    <row r="491" spans="1:9" x14ac:dyDescent="0.45">
      <c r="A491">
        <v>26</v>
      </c>
      <c r="B491" t="s">
        <v>37</v>
      </c>
      <c r="C491">
        <v>2013</v>
      </c>
      <c r="D491" t="s">
        <v>38</v>
      </c>
      <c r="E491" t="s">
        <v>11</v>
      </c>
      <c r="I491" t="str">
        <f t="shared" si="10"/>
        <v>n</v>
      </c>
    </row>
    <row r="492" spans="1:9" x14ac:dyDescent="0.45">
      <c r="A492">
        <v>29</v>
      </c>
      <c r="B492" t="s">
        <v>37</v>
      </c>
      <c r="C492">
        <v>2014</v>
      </c>
      <c r="D492" t="s">
        <v>45</v>
      </c>
      <c r="E492" t="s">
        <v>8</v>
      </c>
      <c r="F492" t="s">
        <v>8</v>
      </c>
      <c r="G492" t="s">
        <v>11</v>
      </c>
      <c r="I492" t="str">
        <f t="shared" si="10"/>
        <v>n</v>
      </c>
    </row>
    <row r="493" spans="1:9" x14ac:dyDescent="0.45">
      <c r="A493">
        <v>33</v>
      </c>
      <c r="B493" t="s">
        <v>37</v>
      </c>
      <c r="C493">
        <v>2014</v>
      </c>
      <c r="D493" t="s">
        <v>38</v>
      </c>
      <c r="E493" t="s">
        <v>11</v>
      </c>
      <c r="I493" t="str">
        <f t="shared" si="10"/>
        <v>n</v>
      </c>
    </row>
    <row r="494" spans="1:9" x14ac:dyDescent="0.45">
      <c r="A494">
        <v>45</v>
      </c>
      <c r="B494" t="s">
        <v>60</v>
      </c>
      <c r="C494">
        <v>2012</v>
      </c>
      <c r="D494" t="s">
        <v>61</v>
      </c>
      <c r="E494" t="s">
        <v>8</v>
      </c>
      <c r="F494" t="s">
        <v>11</v>
      </c>
      <c r="I494" t="str">
        <f t="shared" si="10"/>
        <v>n</v>
      </c>
    </row>
    <row r="495" spans="1:9" x14ac:dyDescent="0.45">
      <c r="A495">
        <v>46</v>
      </c>
      <c r="B495" t="s">
        <v>60</v>
      </c>
      <c r="C495">
        <v>2013</v>
      </c>
      <c r="D495" t="s">
        <v>62</v>
      </c>
      <c r="E495" t="s">
        <v>8</v>
      </c>
      <c r="F495" t="s">
        <v>11</v>
      </c>
      <c r="I495" t="str">
        <f t="shared" si="10"/>
        <v>n</v>
      </c>
    </row>
    <row r="496" spans="1:9" x14ac:dyDescent="0.45">
      <c r="A496">
        <v>47</v>
      </c>
      <c r="B496" t="s">
        <v>60</v>
      </c>
      <c r="C496">
        <v>2018</v>
      </c>
      <c r="D496" t="s">
        <v>63</v>
      </c>
      <c r="E496" t="s">
        <v>8</v>
      </c>
      <c r="F496" t="s">
        <v>11</v>
      </c>
      <c r="I496" t="str">
        <f t="shared" si="10"/>
        <v>n</v>
      </c>
    </row>
    <row r="497" spans="1:9" x14ac:dyDescent="0.45">
      <c r="A497">
        <v>48</v>
      </c>
      <c r="B497" t="s">
        <v>64</v>
      </c>
      <c r="C497">
        <v>2014</v>
      </c>
      <c r="D497" t="s">
        <v>35</v>
      </c>
      <c r="E497" t="s">
        <v>11</v>
      </c>
      <c r="I497" t="str">
        <f t="shared" si="10"/>
        <v>n</v>
      </c>
    </row>
    <row r="498" spans="1:9" x14ac:dyDescent="0.45">
      <c r="A498">
        <v>49</v>
      </c>
      <c r="B498" t="s">
        <v>65</v>
      </c>
      <c r="C498">
        <v>2017</v>
      </c>
      <c r="D498" t="s">
        <v>66</v>
      </c>
      <c r="E498" t="s">
        <v>8</v>
      </c>
      <c r="F498" t="s">
        <v>8</v>
      </c>
      <c r="G498" t="s">
        <v>11</v>
      </c>
      <c r="I498" t="str">
        <f t="shared" si="10"/>
        <v>n</v>
      </c>
    </row>
    <row r="499" spans="1:9" x14ac:dyDescent="0.45">
      <c r="A499">
        <v>50</v>
      </c>
      <c r="B499" t="s">
        <v>67</v>
      </c>
      <c r="C499">
        <v>2015</v>
      </c>
      <c r="D499" t="s">
        <v>68</v>
      </c>
      <c r="E499" t="s">
        <v>11</v>
      </c>
      <c r="I499" t="str">
        <f t="shared" si="10"/>
        <v>n</v>
      </c>
    </row>
    <row r="500" spans="1:9" x14ac:dyDescent="0.45">
      <c r="A500">
        <v>51</v>
      </c>
      <c r="B500" t="s">
        <v>69</v>
      </c>
      <c r="C500">
        <v>2011</v>
      </c>
      <c r="D500" t="s">
        <v>70</v>
      </c>
      <c r="E500" t="s">
        <v>8</v>
      </c>
      <c r="F500" t="s">
        <v>11</v>
      </c>
      <c r="I500" t="str">
        <f t="shared" si="10"/>
        <v>n</v>
      </c>
    </row>
    <row r="501" spans="1:9" x14ac:dyDescent="0.45">
      <c r="A501">
        <v>52</v>
      </c>
      <c r="B501" t="s">
        <v>71</v>
      </c>
      <c r="C501">
        <v>2011</v>
      </c>
      <c r="D501" t="s">
        <v>55</v>
      </c>
      <c r="E501" t="s">
        <v>11</v>
      </c>
      <c r="I501" t="str">
        <f t="shared" si="10"/>
        <v>n</v>
      </c>
    </row>
    <row r="502" spans="1:9" x14ac:dyDescent="0.45">
      <c r="A502">
        <v>53</v>
      </c>
      <c r="B502" t="s">
        <v>72</v>
      </c>
      <c r="C502">
        <v>2015</v>
      </c>
      <c r="D502" t="s">
        <v>33</v>
      </c>
      <c r="E502" t="s">
        <v>11</v>
      </c>
      <c r="I502" t="str">
        <f t="shared" si="10"/>
        <v>n</v>
      </c>
    </row>
    <row r="503" spans="1:9" x14ac:dyDescent="0.45">
      <c r="A503">
        <v>55</v>
      </c>
      <c r="B503" t="s">
        <v>74</v>
      </c>
      <c r="C503">
        <v>2018</v>
      </c>
      <c r="D503" t="s">
        <v>75</v>
      </c>
      <c r="E503" t="s">
        <v>11</v>
      </c>
      <c r="I503" t="str">
        <f t="shared" si="10"/>
        <v>n</v>
      </c>
    </row>
    <row r="504" spans="1:9" x14ac:dyDescent="0.45">
      <c r="A504">
        <v>56</v>
      </c>
      <c r="B504" t="s">
        <v>76</v>
      </c>
      <c r="C504">
        <v>2017</v>
      </c>
      <c r="D504" t="s">
        <v>33</v>
      </c>
      <c r="E504" t="s">
        <v>11</v>
      </c>
      <c r="I504" t="str">
        <f t="shared" si="10"/>
        <v>n</v>
      </c>
    </row>
    <row r="505" spans="1:9" x14ac:dyDescent="0.45">
      <c r="A505">
        <v>59</v>
      </c>
      <c r="B505" t="s">
        <v>77</v>
      </c>
      <c r="C505">
        <v>2012</v>
      </c>
      <c r="D505" t="s">
        <v>78</v>
      </c>
      <c r="E505" t="s">
        <v>8</v>
      </c>
      <c r="F505" t="s">
        <v>11</v>
      </c>
      <c r="I505" t="str">
        <f t="shared" si="10"/>
        <v>n</v>
      </c>
    </row>
    <row r="506" spans="1:9" x14ac:dyDescent="0.45">
      <c r="A506">
        <v>61</v>
      </c>
      <c r="B506" t="s">
        <v>81</v>
      </c>
      <c r="C506">
        <v>2011</v>
      </c>
      <c r="D506" t="s">
        <v>12</v>
      </c>
      <c r="E506" t="s">
        <v>11</v>
      </c>
      <c r="I506" t="str">
        <f t="shared" si="10"/>
        <v>n</v>
      </c>
    </row>
    <row r="507" spans="1:9" x14ac:dyDescent="0.45">
      <c r="A507">
        <v>63</v>
      </c>
      <c r="B507" t="s">
        <v>84</v>
      </c>
      <c r="C507">
        <v>2016</v>
      </c>
      <c r="D507" t="s">
        <v>33</v>
      </c>
      <c r="E507" t="s">
        <v>11</v>
      </c>
      <c r="I507" t="str">
        <f t="shared" si="10"/>
        <v>n</v>
      </c>
    </row>
    <row r="508" spans="1:9" x14ac:dyDescent="0.45">
      <c r="A508">
        <v>64</v>
      </c>
      <c r="B508" t="s">
        <v>85</v>
      </c>
      <c r="C508">
        <v>2014</v>
      </c>
      <c r="D508" t="s">
        <v>86</v>
      </c>
      <c r="E508" t="s">
        <v>11</v>
      </c>
      <c r="I508" t="str">
        <f t="shared" si="10"/>
        <v>n</v>
      </c>
    </row>
    <row r="509" spans="1:9" x14ac:dyDescent="0.45">
      <c r="A509">
        <v>65</v>
      </c>
      <c r="B509" t="s">
        <v>87</v>
      </c>
      <c r="C509">
        <v>2014</v>
      </c>
      <c r="D509" t="s">
        <v>88</v>
      </c>
      <c r="E509" t="s">
        <v>11</v>
      </c>
      <c r="I509" t="str">
        <f t="shared" si="10"/>
        <v>n</v>
      </c>
    </row>
    <row r="510" spans="1:9" x14ac:dyDescent="0.45">
      <c r="A510">
        <v>67</v>
      </c>
      <c r="B510" t="s">
        <v>91</v>
      </c>
      <c r="C510">
        <v>2018</v>
      </c>
      <c r="D510" t="s">
        <v>75</v>
      </c>
      <c r="E510" t="s">
        <v>11</v>
      </c>
      <c r="I510" t="str">
        <f t="shared" si="10"/>
        <v>n</v>
      </c>
    </row>
    <row r="511" spans="1:9" x14ac:dyDescent="0.45">
      <c r="A511">
        <v>68</v>
      </c>
      <c r="B511" t="s">
        <v>92</v>
      </c>
      <c r="C511">
        <v>2019</v>
      </c>
      <c r="D511" t="s">
        <v>93</v>
      </c>
      <c r="E511" t="s">
        <v>11</v>
      </c>
      <c r="I511" t="str">
        <f t="shared" si="10"/>
        <v>n</v>
      </c>
    </row>
    <row r="512" spans="1:9" x14ac:dyDescent="0.45">
      <c r="A512">
        <v>70</v>
      </c>
      <c r="B512" t="s">
        <v>95</v>
      </c>
      <c r="C512">
        <v>2014</v>
      </c>
      <c r="D512" t="s">
        <v>35</v>
      </c>
      <c r="E512" t="s">
        <v>11</v>
      </c>
      <c r="I512" t="str">
        <f t="shared" si="10"/>
        <v>n</v>
      </c>
    </row>
    <row r="513" spans="1:9" x14ac:dyDescent="0.45">
      <c r="A513">
        <v>71</v>
      </c>
      <c r="B513" t="s">
        <v>96</v>
      </c>
      <c r="C513">
        <v>2015</v>
      </c>
      <c r="D513" t="s">
        <v>97</v>
      </c>
      <c r="E513" t="s">
        <v>11</v>
      </c>
      <c r="I513" t="str">
        <f t="shared" si="10"/>
        <v>n</v>
      </c>
    </row>
    <row r="514" spans="1:9" x14ac:dyDescent="0.45">
      <c r="A514">
        <v>72</v>
      </c>
      <c r="B514" t="s">
        <v>98</v>
      </c>
      <c r="C514">
        <v>2011</v>
      </c>
      <c r="D514" t="s">
        <v>99</v>
      </c>
      <c r="E514" t="s">
        <v>11</v>
      </c>
      <c r="I514" t="str">
        <f t="shared" si="10"/>
        <v>n</v>
      </c>
    </row>
    <row r="515" spans="1:9" x14ac:dyDescent="0.45">
      <c r="A515">
        <v>73</v>
      </c>
      <c r="B515" t="s">
        <v>100</v>
      </c>
      <c r="C515">
        <v>2012</v>
      </c>
      <c r="D515" t="s">
        <v>101</v>
      </c>
      <c r="E515" t="s">
        <v>11</v>
      </c>
      <c r="I515" t="str">
        <f t="shared" si="10"/>
        <v>n</v>
      </c>
    </row>
    <row r="516" spans="1:9" x14ac:dyDescent="0.45">
      <c r="A516">
        <v>74</v>
      </c>
      <c r="B516" t="s">
        <v>98</v>
      </c>
      <c r="C516">
        <v>2014</v>
      </c>
      <c r="D516" t="s">
        <v>99</v>
      </c>
      <c r="E516" t="s">
        <v>11</v>
      </c>
      <c r="I516" t="str">
        <f t="shared" si="10"/>
        <v>n</v>
      </c>
    </row>
    <row r="517" spans="1:9" x14ac:dyDescent="0.45">
      <c r="A517">
        <v>75</v>
      </c>
      <c r="B517" t="s">
        <v>98</v>
      </c>
      <c r="C517">
        <v>2016</v>
      </c>
      <c r="D517" t="s">
        <v>101</v>
      </c>
      <c r="E517" t="s">
        <v>11</v>
      </c>
      <c r="I517" t="str">
        <f t="shared" si="10"/>
        <v>n</v>
      </c>
    </row>
    <row r="518" spans="1:9" x14ac:dyDescent="0.45">
      <c r="A518">
        <v>76</v>
      </c>
      <c r="B518" t="s">
        <v>102</v>
      </c>
      <c r="C518">
        <v>2016</v>
      </c>
      <c r="D518" t="s">
        <v>24</v>
      </c>
      <c r="E518" t="s">
        <v>11</v>
      </c>
      <c r="I518" t="str">
        <f t="shared" si="10"/>
        <v>n</v>
      </c>
    </row>
    <row r="519" spans="1:9" x14ac:dyDescent="0.45">
      <c r="A519">
        <v>77</v>
      </c>
      <c r="B519" t="s">
        <v>103</v>
      </c>
      <c r="C519">
        <v>2013</v>
      </c>
      <c r="D519" t="s">
        <v>104</v>
      </c>
      <c r="E519" t="s">
        <v>11</v>
      </c>
      <c r="I519" t="str">
        <f t="shared" si="10"/>
        <v>n</v>
      </c>
    </row>
    <row r="520" spans="1:9" x14ac:dyDescent="0.45">
      <c r="A520">
        <v>80</v>
      </c>
      <c r="B520" t="s">
        <v>107</v>
      </c>
      <c r="C520">
        <v>2015</v>
      </c>
      <c r="D520" t="s">
        <v>108</v>
      </c>
      <c r="E520" t="s">
        <v>11</v>
      </c>
      <c r="I520" t="str">
        <f t="shared" si="10"/>
        <v>n</v>
      </c>
    </row>
    <row r="521" spans="1:9" x14ac:dyDescent="0.45">
      <c r="A521">
        <v>83</v>
      </c>
      <c r="B521" t="s">
        <v>110</v>
      </c>
      <c r="C521">
        <v>2012</v>
      </c>
      <c r="D521" t="s">
        <v>111</v>
      </c>
      <c r="E521" t="s">
        <v>11</v>
      </c>
      <c r="I521" t="str">
        <f t="shared" si="10"/>
        <v>n</v>
      </c>
    </row>
    <row r="522" spans="1:9" x14ac:dyDescent="0.45">
      <c r="A522">
        <v>86</v>
      </c>
      <c r="B522" t="s">
        <v>114</v>
      </c>
      <c r="C522">
        <v>2012</v>
      </c>
      <c r="D522" t="s">
        <v>115</v>
      </c>
      <c r="E522" t="s">
        <v>11</v>
      </c>
      <c r="I522" t="str">
        <f t="shared" si="10"/>
        <v>n</v>
      </c>
    </row>
    <row r="523" spans="1:9" x14ac:dyDescent="0.45">
      <c r="A523">
        <v>92</v>
      </c>
      <c r="B523" t="s">
        <v>122</v>
      </c>
      <c r="C523">
        <v>2014</v>
      </c>
      <c r="D523" t="s">
        <v>123</v>
      </c>
      <c r="E523" t="s">
        <v>11</v>
      </c>
      <c r="I523" t="str">
        <f t="shared" si="10"/>
        <v>n</v>
      </c>
    </row>
    <row r="524" spans="1:9" x14ac:dyDescent="0.45">
      <c r="A524">
        <v>93</v>
      </c>
      <c r="B524" t="s">
        <v>124</v>
      </c>
      <c r="C524">
        <v>2019</v>
      </c>
      <c r="D524" t="s">
        <v>61</v>
      </c>
      <c r="E524" t="s">
        <v>11</v>
      </c>
      <c r="I524" t="str">
        <f t="shared" si="10"/>
        <v>n</v>
      </c>
    </row>
    <row r="525" spans="1:9" x14ac:dyDescent="0.45">
      <c r="A525">
        <v>96</v>
      </c>
      <c r="B525" t="s">
        <v>127</v>
      </c>
      <c r="C525">
        <v>2016</v>
      </c>
      <c r="D525" t="s">
        <v>128</v>
      </c>
      <c r="E525" t="s">
        <v>8</v>
      </c>
      <c r="F525" t="s">
        <v>11</v>
      </c>
      <c r="G525" t="s">
        <v>11</v>
      </c>
      <c r="I525" t="str">
        <f t="shared" si="10"/>
        <v>n</v>
      </c>
    </row>
    <row r="526" spans="1:9" x14ac:dyDescent="0.45">
      <c r="A526">
        <v>99</v>
      </c>
      <c r="B526" t="s">
        <v>132</v>
      </c>
      <c r="C526">
        <v>2011</v>
      </c>
      <c r="D526" t="s">
        <v>133</v>
      </c>
      <c r="E526" t="s">
        <v>11</v>
      </c>
      <c r="I526" t="str">
        <f t="shared" si="10"/>
        <v>n</v>
      </c>
    </row>
    <row r="527" spans="1:9" x14ac:dyDescent="0.45">
      <c r="A527">
        <v>102</v>
      </c>
      <c r="B527" t="s">
        <v>136</v>
      </c>
      <c r="C527">
        <v>2018</v>
      </c>
      <c r="D527" t="s">
        <v>137</v>
      </c>
      <c r="E527" t="s">
        <v>8</v>
      </c>
      <c r="F527" t="s">
        <v>11</v>
      </c>
      <c r="I527" t="str">
        <f t="shared" si="10"/>
        <v>n</v>
      </c>
    </row>
    <row r="528" spans="1:9" x14ac:dyDescent="0.45">
      <c r="A528">
        <v>103</v>
      </c>
      <c r="B528" t="s">
        <v>138</v>
      </c>
      <c r="C528">
        <v>2019</v>
      </c>
      <c r="D528" t="s">
        <v>99</v>
      </c>
      <c r="E528" t="s">
        <v>11</v>
      </c>
      <c r="I528" t="str">
        <f t="shared" si="10"/>
        <v>n</v>
      </c>
    </row>
    <row r="529" spans="1:9" x14ac:dyDescent="0.45">
      <c r="A529">
        <v>106</v>
      </c>
      <c r="B529" t="s">
        <v>141</v>
      </c>
      <c r="C529">
        <v>2014</v>
      </c>
      <c r="D529" t="s">
        <v>33</v>
      </c>
      <c r="E529" t="s">
        <v>11</v>
      </c>
      <c r="I529" t="str">
        <f t="shared" si="10"/>
        <v>n</v>
      </c>
    </row>
    <row r="530" spans="1:9" x14ac:dyDescent="0.45">
      <c r="A530">
        <v>108</v>
      </c>
      <c r="B530" t="s">
        <v>144</v>
      </c>
      <c r="C530">
        <v>2018</v>
      </c>
      <c r="D530" t="s">
        <v>133</v>
      </c>
      <c r="E530" t="s">
        <v>11</v>
      </c>
      <c r="I530" t="str">
        <f t="shared" si="10"/>
        <v>n</v>
      </c>
    </row>
    <row r="531" spans="1:9" x14ac:dyDescent="0.45">
      <c r="A531">
        <v>109</v>
      </c>
      <c r="B531" t="s">
        <v>145</v>
      </c>
      <c r="C531">
        <v>2011</v>
      </c>
      <c r="D531" t="s">
        <v>17</v>
      </c>
      <c r="E531" t="s">
        <v>8</v>
      </c>
      <c r="F531" t="s">
        <v>8</v>
      </c>
      <c r="G531" t="s">
        <v>11</v>
      </c>
      <c r="I531" t="str">
        <f t="shared" si="10"/>
        <v>n</v>
      </c>
    </row>
    <row r="532" spans="1:9" x14ac:dyDescent="0.45">
      <c r="A532">
        <v>113</v>
      </c>
      <c r="B532" t="s">
        <v>149</v>
      </c>
      <c r="C532">
        <v>2011</v>
      </c>
      <c r="D532" t="s">
        <v>150</v>
      </c>
      <c r="E532" t="s">
        <v>8</v>
      </c>
      <c r="F532" t="s">
        <v>8</v>
      </c>
      <c r="G532" t="s">
        <v>11</v>
      </c>
      <c r="I532" t="str">
        <f t="shared" si="10"/>
        <v>n</v>
      </c>
    </row>
    <row r="533" spans="1:9" x14ac:dyDescent="0.45">
      <c r="A533">
        <v>114</v>
      </c>
      <c r="B533" t="s">
        <v>151</v>
      </c>
      <c r="C533">
        <v>2012</v>
      </c>
      <c r="D533" t="s">
        <v>152</v>
      </c>
      <c r="E533" t="s">
        <v>8</v>
      </c>
      <c r="F533" t="s">
        <v>8</v>
      </c>
      <c r="G533" t="s">
        <v>8</v>
      </c>
      <c r="H533" t="s">
        <v>11</v>
      </c>
      <c r="I533" t="str">
        <f t="shared" si="10"/>
        <v>n</v>
      </c>
    </row>
    <row r="534" spans="1:9" x14ac:dyDescent="0.45">
      <c r="A534">
        <v>115</v>
      </c>
      <c r="B534" t="s">
        <v>153</v>
      </c>
      <c r="C534">
        <v>2014</v>
      </c>
      <c r="D534" t="s">
        <v>154</v>
      </c>
      <c r="E534" t="s">
        <v>8</v>
      </c>
      <c r="F534" t="s">
        <v>11</v>
      </c>
      <c r="I534" t="str">
        <f t="shared" si="10"/>
        <v>n</v>
      </c>
    </row>
    <row r="535" spans="1:9" x14ac:dyDescent="0.45">
      <c r="A535">
        <v>117</v>
      </c>
      <c r="B535" t="s">
        <v>157</v>
      </c>
      <c r="C535">
        <v>2011</v>
      </c>
      <c r="D535" t="s">
        <v>12</v>
      </c>
      <c r="E535" t="s">
        <v>11</v>
      </c>
      <c r="I535" t="str">
        <f t="shared" si="10"/>
        <v>n</v>
      </c>
    </row>
    <row r="536" spans="1:9" x14ac:dyDescent="0.45">
      <c r="A536">
        <v>118</v>
      </c>
      <c r="B536" t="s">
        <v>157</v>
      </c>
      <c r="C536">
        <v>2014</v>
      </c>
      <c r="D536" t="s">
        <v>158</v>
      </c>
      <c r="E536" t="s">
        <v>11</v>
      </c>
      <c r="I536" t="str">
        <f t="shared" si="10"/>
        <v>n</v>
      </c>
    </row>
    <row r="537" spans="1:9" x14ac:dyDescent="0.45">
      <c r="A537">
        <v>119</v>
      </c>
      <c r="B537" t="s">
        <v>157</v>
      </c>
      <c r="C537">
        <v>2016</v>
      </c>
      <c r="D537" t="s">
        <v>27</v>
      </c>
      <c r="E537" t="s">
        <v>11</v>
      </c>
      <c r="I537" t="str">
        <f t="shared" si="10"/>
        <v>n</v>
      </c>
    </row>
    <row r="538" spans="1:9" x14ac:dyDescent="0.45">
      <c r="A538">
        <v>120</v>
      </c>
      <c r="B538" t="s">
        <v>157</v>
      </c>
      <c r="C538">
        <v>2016</v>
      </c>
      <c r="D538" t="s">
        <v>147</v>
      </c>
      <c r="E538" t="s">
        <v>11</v>
      </c>
      <c r="I538" t="str">
        <f t="shared" si="10"/>
        <v>n</v>
      </c>
    </row>
    <row r="539" spans="1:9" x14ac:dyDescent="0.45">
      <c r="A539">
        <v>121</v>
      </c>
      <c r="B539" t="s">
        <v>157</v>
      </c>
      <c r="C539">
        <v>2018</v>
      </c>
      <c r="D539" t="s">
        <v>83</v>
      </c>
      <c r="E539" t="s">
        <v>11</v>
      </c>
      <c r="I539" t="str">
        <f t="shared" si="10"/>
        <v>n</v>
      </c>
    </row>
    <row r="540" spans="1:9" x14ac:dyDescent="0.45">
      <c r="A540">
        <v>124</v>
      </c>
      <c r="B540" t="s">
        <v>161</v>
      </c>
      <c r="C540">
        <v>2016</v>
      </c>
      <c r="D540" t="s">
        <v>158</v>
      </c>
      <c r="E540" t="s">
        <v>11</v>
      </c>
      <c r="I540" t="str">
        <f t="shared" ref="I540:I603" si="11">IF(AND(E540="y",F540="y",G540="y",H540="y"),"y","n")</f>
        <v>n</v>
      </c>
    </row>
    <row r="541" spans="1:9" x14ac:dyDescent="0.45">
      <c r="A541">
        <v>126</v>
      </c>
      <c r="B541" t="s">
        <v>163</v>
      </c>
      <c r="C541">
        <v>2012</v>
      </c>
      <c r="D541" t="s">
        <v>164</v>
      </c>
      <c r="E541" t="s">
        <v>8</v>
      </c>
      <c r="F541" t="s">
        <v>8</v>
      </c>
      <c r="G541" t="s">
        <v>8</v>
      </c>
      <c r="H541" t="s">
        <v>11</v>
      </c>
      <c r="I541" t="str">
        <f t="shared" si="11"/>
        <v>n</v>
      </c>
    </row>
    <row r="542" spans="1:9" x14ac:dyDescent="0.45">
      <c r="A542">
        <v>127</v>
      </c>
      <c r="B542" t="s">
        <v>165</v>
      </c>
      <c r="C542">
        <v>2013</v>
      </c>
      <c r="D542" t="s">
        <v>35</v>
      </c>
      <c r="E542" t="s">
        <v>8</v>
      </c>
      <c r="F542" t="s">
        <v>8</v>
      </c>
      <c r="G542" t="s">
        <v>8</v>
      </c>
      <c r="H542" t="s">
        <v>11</v>
      </c>
      <c r="I542" t="str">
        <f t="shared" si="11"/>
        <v>n</v>
      </c>
    </row>
    <row r="543" spans="1:9" x14ac:dyDescent="0.45">
      <c r="A543">
        <v>128</v>
      </c>
      <c r="B543" t="s">
        <v>166</v>
      </c>
      <c r="C543">
        <v>2017</v>
      </c>
      <c r="D543" t="s">
        <v>167</v>
      </c>
      <c r="E543" t="s">
        <v>11</v>
      </c>
      <c r="I543" t="str">
        <f t="shared" si="11"/>
        <v>n</v>
      </c>
    </row>
    <row r="544" spans="1:9" x14ac:dyDescent="0.45">
      <c r="A544">
        <v>130</v>
      </c>
      <c r="B544" t="s">
        <v>169</v>
      </c>
      <c r="C544">
        <v>2019</v>
      </c>
      <c r="D544" t="s">
        <v>170</v>
      </c>
      <c r="E544" t="s">
        <v>11</v>
      </c>
      <c r="I544" t="str">
        <f t="shared" si="11"/>
        <v>n</v>
      </c>
    </row>
    <row r="545" spans="1:9" x14ac:dyDescent="0.45">
      <c r="A545">
        <v>135</v>
      </c>
      <c r="B545" t="s">
        <v>174</v>
      </c>
      <c r="C545">
        <v>2018</v>
      </c>
      <c r="D545" t="s">
        <v>175</v>
      </c>
      <c r="E545" t="s">
        <v>8</v>
      </c>
      <c r="F545" t="s">
        <v>11</v>
      </c>
      <c r="I545" t="str">
        <f t="shared" si="11"/>
        <v>n</v>
      </c>
    </row>
    <row r="546" spans="1:9" x14ac:dyDescent="0.45">
      <c r="A546">
        <v>136</v>
      </c>
      <c r="B546" t="s">
        <v>176</v>
      </c>
      <c r="C546">
        <v>2016</v>
      </c>
      <c r="D546" t="s">
        <v>90</v>
      </c>
      <c r="E546" t="s">
        <v>8</v>
      </c>
      <c r="F546" t="s">
        <v>11</v>
      </c>
      <c r="I546" t="str">
        <f t="shared" si="11"/>
        <v>n</v>
      </c>
    </row>
    <row r="547" spans="1:9" x14ac:dyDescent="0.45">
      <c r="A547">
        <v>138</v>
      </c>
      <c r="B547" t="s">
        <v>178</v>
      </c>
      <c r="C547">
        <v>2015</v>
      </c>
      <c r="D547" t="s">
        <v>179</v>
      </c>
      <c r="E547" t="s">
        <v>11</v>
      </c>
      <c r="I547" t="str">
        <f t="shared" si="11"/>
        <v>n</v>
      </c>
    </row>
    <row r="548" spans="1:9" x14ac:dyDescent="0.45">
      <c r="A548">
        <v>139</v>
      </c>
      <c r="B548" t="s">
        <v>180</v>
      </c>
      <c r="C548">
        <v>2012</v>
      </c>
      <c r="D548" t="s">
        <v>111</v>
      </c>
      <c r="E548" t="s">
        <v>11</v>
      </c>
      <c r="I548" t="str">
        <f t="shared" si="11"/>
        <v>n</v>
      </c>
    </row>
    <row r="549" spans="1:9" x14ac:dyDescent="0.45">
      <c r="A549">
        <v>140</v>
      </c>
      <c r="B549" t="s">
        <v>180</v>
      </c>
      <c r="C549">
        <v>2016</v>
      </c>
      <c r="D549" t="s">
        <v>181</v>
      </c>
      <c r="E549" t="s">
        <v>11</v>
      </c>
      <c r="I549" t="str">
        <f t="shared" si="11"/>
        <v>n</v>
      </c>
    </row>
    <row r="550" spans="1:9" x14ac:dyDescent="0.45">
      <c r="A550">
        <v>141</v>
      </c>
      <c r="B550" t="s">
        <v>182</v>
      </c>
      <c r="C550">
        <v>2011</v>
      </c>
      <c r="D550" t="s">
        <v>128</v>
      </c>
      <c r="E550" t="s">
        <v>11</v>
      </c>
      <c r="I550" t="str">
        <f t="shared" si="11"/>
        <v>n</v>
      </c>
    </row>
    <row r="551" spans="1:9" x14ac:dyDescent="0.45">
      <c r="A551">
        <v>144</v>
      </c>
      <c r="B551" t="s">
        <v>186</v>
      </c>
      <c r="C551">
        <v>2015</v>
      </c>
      <c r="D551" t="s">
        <v>19</v>
      </c>
      <c r="E551" t="s">
        <v>11</v>
      </c>
      <c r="I551" t="str">
        <f t="shared" si="11"/>
        <v>n</v>
      </c>
    </row>
    <row r="552" spans="1:9" x14ac:dyDescent="0.45">
      <c r="A552">
        <v>146</v>
      </c>
      <c r="B552" t="s">
        <v>188</v>
      </c>
      <c r="C552">
        <v>2013</v>
      </c>
      <c r="D552" t="s">
        <v>115</v>
      </c>
      <c r="E552" t="s">
        <v>11</v>
      </c>
      <c r="I552" t="str">
        <f t="shared" si="11"/>
        <v>n</v>
      </c>
    </row>
    <row r="553" spans="1:9" x14ac:dyDescent="0.45">
      <c r="A553">
        <v>147</v>
      </c>
      <c r="B553" t="s">
        <v>189</v>
      </c>
      <c r="C553">
        <v>2015</v>
      </c>
      <c r="D553" t="s">
        <v>190</v>
      </c>
      <c r="E553" t="s">
        <v>11</v>
      </c>
      <c r="I553" t="str">
        <f t="shared" si="11"/>
        <v>n</v>
      </c>
    </row>
    <row r="554" spans="1:9" x14ac:dyDescent="0.45">
      <c r="A554">
        <v>150</v>
      </c>
      <c r="B554" t="s">
        <v>194</v>
      </c>
      <c r="C554">
        <v>2018</v>
      </c>
      <c r="D554" t="s">
        <v>146</v>
      </c>
      <c r="E554" t="s">
        <v>11</v>
      </c>
      <c r="I554" t="str">
        <f t="shared" si="11"/>
        <v>n</v>
      </c>
    </row>
    <row r="555" spans="1:9" x14ac:dyDescent="0.45">
      <c r="A555">
        <v>154</v>
      </c>
      <c r="B555" t="s">
        <v>199</v>
      </c>
      <c r="C555">
        <v>2017</v>
      </c>
      <c r="D555" t="s">
        <v>200</v>
      </c>
      <c r="E555" t="s">
        <v>11</v>
      </c>
      <c r="I555" t="str">
        <f t="shared" si="11"/>
        <v>n</v>
      </c>
    </row>
    <row r="556" spans="1:9" x14ac:dyDescent="0.45">
      <c r="A556">
        <v>157</v>
      </c>
      <c r="B556" t="s">
        <v>203</v>
      </c>
      <c r="C556">
        <v>2018</v>
      </c>
      <c r="D556" t="s">
        <v>24</v>
      </c>
      <c r="E556" t="s">
        <v>11</v>
      </c>
      <c r="I556" t="str">
        <f t="shared" si="11"/>
        <v>n</v>
      </c>
    </row>
    <row r="557" spans="1:9" x14ac:dyDescent="0.45">
      <c r="A557">
        <v>158</v>
      </c>
      <c r="B557" t="s">
        <v>204</v>
      </c>
      <c r="C557">
        <v>2011</v>
      </c>
      <c r="D557" t="s">
        <v>46</v>
      </c>
      <c r="E557" t="s">
        <v>11</v>
      </c>
      <c r="I557" t="str">
        <f t="shared" si="11"/>
        <v>n</v>
      </c>
    </row>
    <row r="558" spans="1:9" x14ac:dyDescent="0.45">
      <c r="A558">
        <v>159</v>
      </c>
      <c r="B558" t="s">
        <v>205</v>
      </c>
      <c r="C558">
        <v>2014</v>
      </c>
      <c r="D558" t="s">
        <v>17</v>
      </c>
      <c r="E558" t="s">
        <v>8</v>
      </c>
      <c r="F558" t="s">
        <v>8</v>
      </c>
      <c r="G558" t="s">
        <v>11</v>
      </c>
      <c r="I558" t="str">
        <f t="shared" si="11"/>
        <v>n</v>
      </c>
    </row>
    <row r="559" spans="1:9" x14ac:dyDescent="0.45">
      <c r="A559">
        <v>160</v>
      </c>
      <c r="B559" t="s">
        <v>206</v>
      </c>
      <c r="C559">
        <v>2012</v>
      </c>
      <c r="D559" t="s">
        <v>207</v>
      </c>
      <c r="E559" t="s">
        <v>8</v>
      </c>
      <c r="F559" t="s">
        <v>11</v>
      </c>
      <c r="I559" t="str">
        <f t="shared" si="11"/>
        <v>n</v>
      </c>
    </row>
    <row r="560" spans="1:9" x14ac:dyDescent="0.45">
      <c r="A560">
        <v>163</v>
      </c>
      <c r="B560" t="s">
        <v>209</v>
      </c>
      <c r="C560">
        <v>2018</v>
      </c>
      <c r="D560" t="s">
        <v>90</v>
      </c>
      <c r="E560" t="s">
        <v>8</v>
      </c>
      <c r="F560" t="s">
        <v>11</v>
      </c>
      <c r="I560" t="str">
        <f t="shared" si="11"/>
        <v>n</v>
      </c>
    </row>
    <row r="561" spans="1:9" x14ac:dyDescent="0.45">
      <c r="A561">
        <v>165</v>
      </c>
      <c r="B561" t="s">
        <v>211</v>
      </c>
      <c r="C561">
        <v>2011</v>
      </c>
      <c r="D561" t="s">
        <v>27</v>
      </c>
      <c r="E561" t="s">
        <v>11</v>
      </c>
      <c r="I561" t="str">
        <f t="shared" si="11"/>
        <v>n</v>
      </c>
    </row>
    <row r="562" spans="1:9" x14ac:dyDescent="0.45">
      <c r="A562">
        <v>166</v>
      </c>
      <c r="B562" t="s">
        <v>212</v>
      </c>
      <c r="C562">
        <v>2014</v>
      </c>
      <c r="D562" t="s">
        <v>213</v>
      </c>
      <c r="E562" t="s">
        <v>8</v>
      </c>
      <c r="F562" t="s">
        <v>8</v>
      </c>
      <c r="G562" t="s">
        <v>11</v>
      </c>
      <c r="I562" t="str">
        <f t="shared" si="11"/>
        <v>n</v>
      </c>
    </row>
    <row r="563" spans="1:9" x14ac:dyDescent="0.45">
      <c r="A563">
        <v>167</v>
      </c>
      <c r="B563" t="s">
        <v>214</v>
      </c>
      <c r="C563">
        <v>2019</v>
      </c>
      <c r="D563" t="s">
        <v>27</v>
      </c>
      <c r="E563" t="s">
        <v>11</v>
      </c>
      <c r="I563" t="str">
        <f t="shared" si="11"/>
        <v>n</v>
      </c>
    </row>
    <row r="564" spans="1:9" x14ac:dyDescent="0.45">
      <c r="A564">
        <v>168</v>
      </c>
      <c r="B564" t="s">
        <v>215</v>
      </c>
      <c r="C564">
        <v>2011</v>
      </c>
      <c r="D564" t="s">
        <v>19</v>
      </c>
      <c r="E564" t="s">
        <v>11</v>
      </c>
      <c r="I564" t="str">
        <f t="shared" si="11"/>
        <v>n</v>
      </c>
    </row>
    <row r="565" spans="1:9" x14ac:dyDescent="0.45">
      <c r="A565">
        <v>170</v>
      </c>
      <c r="B565" t="s">
        <v>217</v>
      </c>
      <c r="C565">
        <v>2016</v>
      </c>
      <c r="D565" t="s">
        <v>10</v>
      </c>
      <c r="E565" t="s">
        <v>11</v>
      </c>
      <c r="I565" t="str">
        <f t="shared" si="11"/>
        <v>n</v>
      </c>
    </row>
    <row r="566" spans="1:9" x14ac:dyDescent="0.45">
      <c r="A566">
        <v>171</v>
      </c>
      <c r="B566" t="s">
        <v>218</v>
      </c>
      <c r="C566">
        <v>2015</v>
      </c>
      <c r="D566" t="s">
        <v>219</v>
      </c>
      <c r="E566" t="s">
        <v>8</v>
      </c>
      <c r="F566" t="s">
        <v>11</v>
      </c>
      <c r="I566" t="str">
        <f t="shared" si="11"/>
        <v>n</v>
      </c>
    </row>
    <row r="567" spans="1:9" x14ac:dyDescent="0.45">
      <c r="A567">
        <v>172</v>
      </c>
      <c r="B567" t="s">
        <v>220</v>
      </c>
      <c r="C567">
        <v>2017</v>
      </c>
      <c r="D567" t="s">
        <v>133</v>
      </c>
      <c r="E567" t="s">
        <v>11</v>
      </c>
      <c r="I567" t="str">
        <f t="shared" si="11"/>
        <v>n</v>
      </c>
    </row>
    <row r="568" spans="1:9" x14ac:dyDescent="0.45">
      <c r="A568">
        <v>173</v>
      </c>
      <c r="B568" t="s">
        <v>220</v>
      </c>
      <c r="C568">
        <v>2013</v>
      </c>
      <c r="D568" t="s">
        <v>99</v>
      </c>
      <c r="E568" t="s">
        <v>11</v>
      </c>
      <c r="I568" t="str">
        <f t="shared" si="11"/>
        <v>n</v>
      </c>
    </row>
    <row r="569" spans="1:9" x14ac:dyDescent="0.45">
      <c r="A569">
        <v>174</v>
      </c>
      <c r="B569" t="s">
        <v>221</v>
      </c>
      <c r="C569">
        <v>2012</v>
      </c>
      <c r="D569" t="s">
        <v>19</v>
      </c>
      <c r="E569" t="s">
        <v>11</v>
      </c>
      <c r="I569" t="str">
        <f t="shared" si="11"/>
        <v>n</v>
      </c>
    </row>
    <row r="570" spans="1:9" x14ac:dyDescent="0.45">
      <c r="A570">
        <v>175</v>
      </c>
      <c r="B570" t="s">
        <v>222</v>
      </c>
      <c r="C570">
        <v>2017</v>
      </c>
      <c r="D570" t="s">
        <v>140</v>
      </c>
      <c r="E570" t="s">
        <v>11</v>
      </c>
      <c r="I570" t="str">
        <f t="shared" si="11"/>
        <v>n</v>
      </c>
    </row>
    <row r="571" spans="1:9" x14ac:dyDescent="0.45">
      <c r="A571">
        <v>182</v>
      </c>
      <c r="B571" t="s">
        <v>232</v>
      </c>
      <c r="C571">
        <v>2013</v>
      </c>
      <c r="D571" t="s">
        <v>55</v>
      </c>
      <c r="E571" t="s">
        <v>11</v>
      </c>
      <c r="I571" t="str">
        <f t="shared" si="11"/>
        <v>n</v>
      </c>
    </row>
    <row r="572" spans="1:9" x14ac:dyDescent="0.45">
      <c r="A572">
        <v>183</v>
      </c>
      <c r="B572" t="s">
        <v>233</v>
      </c>
      <c r="C572">
        <v>2013</v>
      </c>
      <c r="D572" t="s">
        <v>234</v>
      </c>
      <c r="E572" t="s">
        <v>11</v>
      </c>
      <c r="I572" t="str">
        <f t="shared" si="11"/>
        <v>n</v>
      </c>
    </row>
    <row r="573" spans="1:9" x14ac:dyDescent="0.45">
      <c r="A573">
        <v>184</v>
      </c>
      <c r="B573" t="s">
        <v>235</v>
      </c>
      <c r="C573">
        <v>2015</v>
      </c>
      <c r="D573" t="s">
        <v>236</v>
      </c>
      <c r="E573" t="s">
        <v>11</v>
      </c>
      <c r="I573" t="str">
        <f t="shared" si="11"/>
        <v>n</v>
      </c>
    </row>
    <row r="574" spans="1:9" x14ac:dyDescent="0.45">
      <c r="A574">
        <v>185</v>
      </c>
      <c r="B574" t="s">
        <v>237</v>
      </c>
      <c r="C574">
        <v>2015</v>
      </c>
      <c r="D574" t="s">
        <v>35</v>
      </c>
      <c r="E574" t="s">
        <v>11</v>
      </c>
      <c r="I574" t="str">
        <f t="shared" si="11"/>
        <v>n</v>
      </c>
    </row>
    <row r="575" spans="1:9" x14ac:dyDescent="0.45">
      <c r="A575">
        <v>186</v>
      </c>
      <c r="B575" t="s">
        <v>238</v>
      </c>
      <c r="C575">
        <v>2014</v>
      </c>
      <c r="D575" t="s">
        <v>35</v>
      </c>
      <c r="E575" t="s">
        <v>11</v>
      </c>
      <c r="I575" t="str">
        <f t="shared" si="11"/>
        <v>n</v>
      </c>
    </row>
    <row r="576" spans="1:9" x14ac:dyDescent="0.45">
      <c r="A576">
        <v>187</v>
      </c>
      <c r="B576" t="s">
        <v>239</v>
      </c>
      <c r="C576">
        <v>2016</v>
      </c>
      <c r="D576" t="s">
        <v>27</v>
      </c>
      <c r="E576" t="s">
        <v>8</v>
      </c>
      <c r="F576" t="s">
        <v>11</v>
      </c>
      <c r="I576" t="str">
        <f t="shared" si="11"/>
        <v>n</v>
      </c>
    </row>
    <row r="577" spans="1:9" x14ac:dyDescent="0.45">
      <c r="A577">
        <v>188</v>
      </c>
      <c r="B577" t="s">
        <v>240</v>
      </c>
      <c r="C577">
        <v>2017</v>
      </c>
      <c r="D577" t="s">
        <v>140</v>
      </c>
      <c r="E577" t="s">
        <v>8</v>
      </c>
      <c r="F577" t="s">
        <v>11</v>
      </c>
      <c r="I577" t="str">
        <f t="shared" si="11"/>
        <v>n</v>
      </c>
    </row>
    <row r="578" spans="1:9" x14ac:dyDescent="0.45">
      <c r="A578">
        <v>189</v>
      </c>
      <c r="B578" t="s">
        <v>241</v>
      </c>
      <c r="C578">
        <v>2019</v>
      </c>
      <c r="D578" t="s">
        <v>99</v>
      </c>
      <c r="E578" t="s">
        <v>11</v>
      </c>
      <c r="I578" t="str">
        <f t="shared" si="11"/>
        <v>n</v>
      </c>
    </row>
    <row r="579" spans="1:9" x14ac:dyDescent="0.45">
      <c r="A579">
        <v>196</v>
      </c>
      <c r="B579" t="s">
        <v>248</v>
      </c>
      <c r="C579">
        <v>2013</v>
      </c>
      <c r="D579" t="s">
        <v>147</v>
      </c>
      <c r="E579" t="s">
        <v>8</v>
      </c>
      <c r="F579" t="s">
        <v>11</v>
      </c>
      <c r="I579" t="str">
        <f t="shared" si="11"/>
        <v>n</v>
      </c>
    </row>
    <row r="580" spans="1:9" x14ac:dyDescent="0.45">
      <c r="A580">
        <v>198</v>
      </c>
      <c r="B580" t="s">
        <v>250</v>
      </c>
      <c r="C580">
        <v>2016</v>
      </c>
      <c r="D580" t="s">
        <v>24</v>
      </c>
      <c r="E580" t="s">
        <v>8</v>
      </c>
      <c r="F580" t="s">
        <v>11</v>
      </c>
      <c r="I580" t="str">
        <f t="shared" si="11"/>
        <v>n</v>
      </c>
    </row>
    <row r="581" spans="1:9" x14ac:dyDescent="0.45">
      <c r="A581">
        <v>205</v>
      </c>
      <c r="B581" t="s">
        <v>256</v>
      </c>
      <c r="C581">
        <v>2014</v>
      </c>
      <c r="D581" t="s">
        <v>150</v>
      </c>
      <c r="E581" t="s">
        <v>8</v>
      </c>
      <c r="F581" t="s">
        <v>8</v>
      </c>
      <c r="G581" t="s">
        <v>11</v>
      </c>
      <c r="I581" t="str">
        <f t="shared" si="11"/>
        <v>n</v>
      </c>
    </row>
    <row r="582" spans="1:9" x14ac:dyDescent="0.45">
      <c r="A582">
        <v>206</v>
      </c>
      <c r="B582" t="s">
        <v>257</v>
      </c>
      <c r="C582">
        <v>2011</v>
      </c>
      <c r="D582" t="s">
        <v>99</v>
      </c>
      <c r="E582" t="s">
        <v>11</v>
      </c>
      <c r="I582" t="str">
        <f t="shared" si="11"/>
        <v>n</v>
      </c>
    </row>
    <row r="583" spans="1:9" x14ac:dyDescent="0.45">
      <c r="A583">
        <v>208</v>
      </c>
      <c r="B583" t="s">
        <v>259</v>
      </c>
      <c r="C583">
        <v>2014</v>
      </c>
      <c r="D583" t="s">
        <v>27</v>
      </c>
      <c r="E583" t="s">
        <v>8</v>
      </c>
      <c r="F583" t="s">
        <v>11</v>
      </c>
      <c r="I583" t="str">
        <f t="shared" si="11"/>
        <v>n</v>
      </c>
    </row>
    <row r="584" spans="1:9" x14ac:dyDescent="0.45">
      <c r="A584">
        <v>209</v>
      </c>
      <c r="B584" t="s">
        <v>260</v>
      </c>
      <c r="C584">
        <v>2017</v>
      </c>
      <c r="D584" t="s">
        <v>55</v>
      </c>
      <c r="E584" t="s">
        <v>11</v>
      </c>
      <c r="I584" t="str">
        <f t="shared" si="11"/>
        <v>n</v>
      </c>
    </row>
    <row r="585" spans="1:9" x14ac:dyDescent="0.45">
      <c r="A585">
        <v>211</v>
      </c>
      <c r="B585" t="s">
        <v>263</v>
      </c>
      <c r="C585">
        <v>2016</v>
      </c>
      <c r="D585" t="s">
        <v>19</v>
      </c>
      <c r="E585" t="s">
        <v>11</v>
      </c>
      <c r="I585" t="str">
        <f t="shared" si="11"/>
        <v>n</v>
      </c>
    </row>
    <row r="586" spans="1:9" x14ac:dyDescent="0.45">
      <c r="A586">
        <v>212</v>
      </c>
      <c r="B586" t="s">
        <v>262</v>
      </c>
      <c r="C586">
        <v>2012</v>
      </c>
      <c r="D586" t="s">
        <v>264</v>
      </c>
      <c r="E586" t="s">
        <v>11</v>
      </c>
      <c r="I586" t="str">
        <f t="shared" si="11"/>
        <v>n</v>
      </c>
    </row>
    <row r="587" spans="1:9" x14ac:dyDescent="0.45">
      <c r="A587">
        <v>213</v>
      </c>
      <c r="B587" t="s">
        <v>265</v>
      </c>
      <c r="C587">
        <v>2014</v>
      </c>
      <c r="D587" t="s">
        <v>150</v>
      </c>
      <c r="E587" t="s">
        <v>8</v>
      </c>
      <c r="F587" t="s">
        <v>8</v>
      </c>
      <c r="G587" t="s">
        <v>11</v>
      </c>
      <c r="I587" t="str">
        <f t="shared" si="11"/>
        <v>n</v>
      </c>
    </row>
    <row r="588" spans="1:9" x14ac:dyDescent="0.45">
      <c r="A588">
        <v>216</v>
      </c>
      <c r="B588" t="s">
        <v>267</v>
      </c>
      <c r="C588">
        <v>2019</v>
      </c>
      <c r="D588" t="s">
        <v>268</v>
      </c>
      <c r="E588" t="s">
        <v>8</v>
      </c>
      <c r="F588" t="s">
        <v>11</v>
      </c>
      <c r="I588" t="str">
        <f t="shared" si="11"/>
        <v>n</v>
      </c>
    </row>
    <row r="589" spans="1:9" x14ac:dyDescent="0.45">
      <c r="A589">
        <v>217</v>
      </c>
      <c r="B589" t="s">
        <v>269</v>
      </c>
      <c r="C589">
        <v>2012</v>
      </c>
      <c r="D589" t="s">
        <v>270</v>
      </c>
      <c r="E589" t="s">
        <v>11</v>
      </c>
      <c r="I589" t="str">
        <f t="shared" si="11"/>
        <v>n</v>
      </c>
    </row>
    <row r="590" spans="1:9" x14ac:dyDescent="0.45">
      <c r="A590">
        <v>219</v>
      </c>
      <c r="B590" t="s">
        <v>272</v>
      </c>
      <c r="C590">
        <v>2016</v>
      </c>
      <c r="D590" t="s">
        <v>86</v>
      </c>
      <c r="E590" t="s">
        <v>11</v>
      </c>
      <c r="I590" t="str">
        <f t="shared" si="11"/>
        <v>n</v>
      </c>
    </row>
    <row r="591" spans="1:9" x14ac:dyDescent="0.45">
      <c r="A591">
        <v>220</v>
      </c>
      <c r="B591" t="s">
        <v>273</v>
      </c>
      <c r="C591">
        <v>2018</v>
      </c>
      <c r="D591" t="s">
        <v>274</v>
      </c>
      <c r="E591" t="s">
        <v>11</v>
      </c>
      <c r="I591" t="str">
        <f t="shared" si="11"/>
        <v>n</v>
      </c>
    </row>
    <row r="592" spans="1:9" x14ac:dyDescent="0.45">
      <c r="A592">
        <v>227</v>
      </c>
      <c r="B592" t="s">
        <v>280</v>
      </c>
      <c r="C592">
        <v>2014</v>
      </c>
      <c r="D592" t="s">
        <v>83</v>
      </c>
      <c r="E592" t="s">
        <v>11</v>
      </c>
      <c r="I592" t="str">
        <f t="shared" si="11"/>
        <v>n</v>
      </c>
    </row>
    <row r="593" spans="1:9" x14ac:dyDescent="0.45">
      <c r="A593">
        <v>230</v>
      </c>
      <c r="B593" t="s">
        <v>283</v>
      </c>
      <c r="C593">
        <v>2012</v>
      </c>
      <c r="D593" t="s">
        <v>133</v>
      </c>
      <c r="E593" t="s">
        <v>11</v>
      </c>
      <c r="I593" t="str">
        <f t="shared" si="11"/>
        <v>n</v>
      </c>
    </row>
    <row r="594" spans="1:9" x14ac:dyDescent="0.45">
      <c r="A594">
        <v>231</v>
      </c>
      <c r="B594" t="s">
        <v>284</v>
      </c>
      <c r="C594">
        <v>2019</v>
      </c>
      <c r="D594" t="s">
        <v>285</v>
      </c>
      <c r="E594" t="s">
        <v>11</v>
      </c>
      <c r="I594" t="str">
        <f t="shared" si="11"/>
        <v>n</v>
      </c>
    </row>
    <row r="595" spans="1:9" x14ac:dyDescent="0.45">
      <c r="A595">
        <v>234</v>
      </c>
      <c r="B595" t="s">
        <v>288</v>
      </c>
      <c r="C595">
        <v>2013</v>
      </c>
      <c r="D595" t="s">
        <v>150</v>
      </c>
      <c r="E595" t="s">
        <v>8</v>
      </c>
      <c r="F595" t="s">
        <v>8</v>
      </c>
      <c r="G595" t="s">
        <v>11</v>
      </c>
      <c r="I595" t="str">
        <f t="shared" si="11"/>
        <v>n</v>
      </c>
    </row>
    <row r="596" spans="1:9" x14ac:dyDescent="0.45">
      <c r="A596">
        <v>235</v>
      </c>
      <c r="B596" t="s">
        <v>288</v>
      </c>
      <c r="C596">
        <v>2014</v>
      </c>
      <c r="D596" t="s">
        <v>150</v>
      </c>
      <c r="E596" t="s">
        <v>8</v>
      </c>
      <c r="F596" t="s">
        <v>8</v>
      </c>
      <c r="G596" t="s">
        <v>11</v>
      </c>
      <c r="I596" t="str">
        <f t="shared" si="11"/>
        <v>n</v>
      </c>
    </row>
    <row r="597" spans="1:9" x14ac:dyDescent="0.45">
      <c r="A597">
        <v>236</v>
      </c>
      <c r="B597" t="s">
        <v>289</v>
      </c>
      <c r="C597">
        <v>2014</v>
      </c>
      <c r="D597" t="s">
        <v>150</v>
      </c>
      <c r="E597" t="s">
        <v>8</v>
      </c>
      <c r="F597" t="s">
        <v>8</v>
      </c>
      <c r="G597" t="s">
        <v>11</v>
      </c>
      <c r="I597" t="str">
        <f t="shared" si="11"/>
        <v>n</v>
      </c>
    </row>
    <row r="598" spans="1:9" x14ac:dyDescent="0.45">
      <c r="A598">
        <v>238</v>
      </c>
      <c r="B598" t="s">
        <v>291</v>
      </c>
      <c r="C598">
        <v>2018</v>
      </c>
      <c r="D598" t="s">
        <v>292</v>
      </c>
      <c r="E598" t="s">
        <v>11</v>
      </c>
      <c r="I598" t="str">
        <f t="shared" si="11"/>
        <v>n</v>
      </c>
    </row>
    <row r="599" spans="1:9" x14ac:dyDescent="0.45">
      <c r="A599">
        <v>240</v>
      </c>
      <c r="B599" t="s">
        <v>291</v>
      </c>
      <c r="C599">
        <v>2018</v>
      </c>
      <c r="D599" t="s">
        <v>130</v>
      </c>
      <c r="E599" t="s">
        <v>11</v>
      </c>
      <c r="I599" t="str">
        <f t="shared" si="11"/>
        <v>n</v>
      </c>
    </row>
    <row r="600" spans="1:9" x14ac:dyDescent="0.45">
      <c r="A600">
        <v>242</v>
      </c>
      <c r="B600" t="s">
        <v>293</v>
      </c>
      <c r="C600">
        <v>2018</v>
      </c>
      <c r="D600" t="s">
        <v>29</v>
      </c>
      <c r="E600" t="s">
        <v>11</v>
      </c>
      <c r="I600" t="str">
        <f t="shared" si="11"/>
        <v>n</v>
      </c>
    </row>
    <row r="601" spans="1:9" x14ac:dyDescent="0.45">
      <c r="A601">
        <v>243</v>
      </c>
      <c r="B601" t="s">
        <v>295</v>
      </c>
      <c r="C601">
        <v>2015</v>
      </c>
      <c r="D601" t="s">
        <v>296</v>
      </c>
      <c r="E601" t="s">
        <v>11</v>
      </c>
      <c r="I601" t="str">
        <f t="shared" si="11"/>
        <v>n</v>
      </c>
    </row>
    <row r="602" spans="1:9" x14ac:dyDescent="0.45">
      <c r="A602">
        <v>245</v>
      </c>
      <c r="B602" t="s">
        <v>297</v>
      </c>
      <c r="C602">
        <v>2018</v>
      </c>
      <c r="D602" t="s">
        <v>83</v>
      </c>
      <c r="E602" t="s">
        <v>8</v>
      </c>
      <c r="F602" t="s">
        <v>11</v>
      </c>
      <c r="I602" t="str">
        <f t="shared" si="11"/>
        <v>n</v>
      </c>
    </row>
    <row r="603" spans="1:9" x14ac:dyDescent="0.45">
      <c r="A603">
        <v>246</v>
      </c>
      <c r="B603" t="s">
        <v>298</v>
      </c>
      <c r="C603">
        <v>2013</v>
      </c>
      <c r="D603" t="s">
        <v>128</v>
      </c>
      <c r="E603" t="s">
        <v>11</v>
      </c>
      <c r="I603" t="str">
        <f t="shared" si="11"/>
        <v>n</v>
      </c>
    </row>
    <row r="604" spans="1:9" x14ac:dyDescent="0.45">
      <c r="A604">
        <v>247</v>
      </c>
      <c r="B604" t="s">
        <v>299</v>
      </c>
      <c r="C604">
        <v>2017</v>
      </c>
      <c r="D604" t="s">
        <v>300</v>
      </c>
      <c r="E604" t="s">
        <v>11</v>
      </c>
      <c r="I604" t="str">
        <f t="shared" ref="I604:I667" si="12">IF(AND(E604="y",F604="y",G604="y",H604="y"),"y","n")</f>
        <v>n</v>
      </c>
    </row>
    <row r="605" spans="1:9" x14ac:dyDescent="0.45">
      <c r="A605">
        <v>248</v>
      </c>
      <c r="B605" t="s">
        <v>301</v>
      </c>
      <c r="C605">
        <v>2011</v>
      </c>
      <c r="D605" t="s">
        <v>39</v>
      </c>
      <c r="E605" t="s">
        <v>11</v>
      </c>
      <c r="I605" t="str">
        <f t="shared" si="12"/>
        <v>n</v>
      </c>
    </row>
    <row r="606" spans="1:9" x14ac:dyDescent="0.45">
      <c r="A606">
        <v>250</v>
      </c>
      <c r="B606" t="s">
        <v>302</v>
      </c>
      <c r="C606">
        <v>2012</v>
      </c>
      <c r="D606" t="s">
        <v>303</v>
      </c>
      <c r="E606" t="s">
        <v>8</v>
      </c>
      <c r="F606" t="s">
        <v>11</v>
      </c>
      <c r="I606" t="str">
        <f t="shared" si="12"/>
        <v>n</v>
      </c>
    </row>
    <row r="607" spans="1:9" x14ac:dyDescent="0.45">
      <c r="A607">
        <v>252</v>
      </c>
      <c r="B607" t="s">
        <v>305</v>
      </c>
      <c r="C607">
        <v>2011</v>
      </c>
      <c r="D607" t="s">
        <v>306</v>
      </c>
      <c r="E607" t="s">
        <v>8</v>
      </c>
      <c r="F607" t="s">
        <v>8</v>
      </c>
      <c r="G607" t="s">
        <v>8</v>
      </c>
      <c r="H607" t="s">
        <v>11</v>
      </c>
      <c r="I607" t="str">
        <f t="shared" si="12"/>
        <v>n</v>
      </c>
    </row>
    <row r="608" spans="1:9" x14ac:dyDescent="0.45">
      <c r="A608">
        <v>254</v>
      </c>
      <c r="B608" t="s">
        <v>307</v>
      </c>
      <c r="C608">
        <v>2014</v>
      </c>
      <c r="D608" t="s">
        <v>245</v>
      </c>
      <c r="E608" t="s">
        <v>8</v>
      </c>
      <c r="F608" t="s">
        <v>11</v>
      </c>
      <c r="I608" t="str">
        <f t="shared" si="12"/>
        <v>n</v>
      </c>
    </row>
    <row r="609" spans="1:9" x14ac:dyDescent="0.45">
      <c r="A609">
        <v>256</v>
      </c>
      <c r="B609" t="s">
        <v>309</v>
      </c>
      <c r="C609">
        <v>2015</v>
      </c>
      <c r="D609" t="s">
        <v>19</v>
      </c>
      <c r="E609" t="s">
        <v>11</v>
      </c>
      <c r="I609" t="str">
        <f t="shared" si="12"/>
        <v>n</v>
      </c>
    </row>
    <row r="610" spans="1:9" x14ac:dyDescent="0.45">
      <c r="A610">
        <v>257</v>
      </c>
      <c r="B610" t="s">
        <v>309</v>
      </c>
      <c r="C610">
        <v>2017</v>
      </c>
      <c r="D610" t="s">
        <v>12</v>
      </c>
      <c r="E610" t="s">
        <v>11</v>
      </c>
      <c r="I610" t="str">
        <f t="shared" si="12"/>
        <v>n</v>
      </c>
    </row>
    <row r="611" spans="1:9" x14ac:dyDescent="0.45">
      <c r="A611">
        <v>258</v>
      </c>
      <c r="B611" t="s">
        <v>310</v>
      </c>
      <c r="C611">
        <v>2012</v>
      </c>
      <c r="D611" t="s">
        <v>33</v>
      </c>
      <c r="E611" t="s">
        <v>11</v>
      </c>
      <c r="I611" t="str">
        <f t="shared" si="12"/>
        <v>n</v>
      </c>
    </row>
    <row r="612" spans="1:9" x14ac:dyDescent="0.45">
      <c r="A612">
        <v>259</v>
      </c>
      <c r="B612" t="s">
        <v>311</v>
      </c>
      <c r="C612">
        <v>2011</v>
      </c>
      <c r="D612" t="s">
        <v>312</v>
      </c>
      <c r="E612" t="s">
        <v>11</v>
      </c>
      <c r="I612" t="str">
        <f t="shared" si="12"/>
        <v>n</v>
      </c>
    </row>
    <row r="613" spans="1:9" x14ac:dyDescent="0.45">
      <c r="A613">
        <v>260</v>
      </c>
      <c r="B613" t="s">
        <v>313</v>
      </c>
      <c r="C613">
        <v>2019</v>
      </c>
      <c r="D613" t="s">
        <v>133</v>
      </c>
      <c r="E613" t="s">
        <v>11</v>
      </c>
      <c r="I613" t="str">
        <f t="shared" si="12"/>
        <v>n</v>
      </c>
    </row>
    <row r="614" spans="1:9" x14ac:dyDescent="0.45">
      <c r="A614">
        <v>262</v>
      </c>
      <c r="B614" t="s">
        <v>316</v>
      </c>
      <c r="C614">
        <v>2019</v>
      </c>
      <c r="D614" t="s">
        <v>317</v>
      </c>
      <c r="E614" t="s">
        <v>11</v>
      </c>
      <c r="I614" t="str">
        <f t="shared" si="12"/>
        <v>n</v>
      </c>
    </row>
    <row r="615" spans="1:9" x14ac:dyDescent="0.45">
      <c r="A615">
        <v>263</v>
      </c>
      <c r="B615" t="s">
        <v>318</v>
      </c>
      <c r="C615">
        <v>2017</v>
      </c>
      <c r="D615" t="s">
        <v>75</v>
      </c>
      <c r="E615" t="s">
        <v>11</v>
      </c>
      <c r="I615" t="str">
        <f t="shared" si="12"/>
        <v>n</v>
      </c>
    </row>
    <row r="616" spans="1:9" x14ac:dyDescent="0.45">
      <c r="A616">
        <v>264</v>
      </c>
      <c r="B616" t="s">
        <v>319</v>
      </c>
      <c r="C616">
        <v>2013</v>
      </c>
      <c r="D616" t="s">
        <v>31</v>
      </c>
      <c r="E616" t="s">
        <v>11</v>
      </c>
      <c r="I616" t="str">
        <f t="shared" si="12"/>
        <v>n</v>
      </c>
    </row>
    <row r="617" spans="1:9" x14ac:dyDescent="0.45">
      <c r="A617">
        <v>265</v>
      </c>
      <c r="B617" t="s">
        <v>319</v>
      </c>
      <c r="C617">
        <v>2018</v>
      </c>
      <c r="D617" t="s">
        <v>27</v>
      </c>
      <c r="E617" t="s">
        <v>11</v>
      </c>
      <c r="I617" t="str">
        <f t="shared" si="12"/>
        <v>n</v>
      </c>
    </row>
    <row r="618" spans="1:9" x14ac:dyDescent="0.45">
      <c r="A618">
        <v>266</v>
      </c>
      <c r="B618" t="s">
        <v>320</v>
      </c>
      <c r="C618">
        <v>2016</v>
      </c>
      <c r="D618" t="s">
        <v>146</v>
      </c>
      <c r="E618" t="s">
        <v>11</v>
      </c>
      <c r="I618" t="str">
        <f t="shared" si="12"/>
        <v>n</v>
      </c>
    </row>
    <row r="619" spans="1:9" x14ac:dyDescent="0.45">
      <c r="A619">
        <v>268</v>
      </c>
      <c r="B619" t="s">
        <v>322</v>
      </c>
      <c r="C619">
        <v>2017</v>
      </c>
      <c r="D619" t="s">
        <v>33</v>
      </c>
      <c r="E619" t="s">
        <v>11</v>
      </c>
      <c r="I619" t="str">
        <f t="shared" si="12"/>
        <v>n</v>
      </c>
    </row>
    <row r="620" spans="1:9" x14ac:dyDescent="0.45">
      <c r="A620">
        <v>271</v>
      </c>
      <c r="B620" t="s">
        <v>326</v>
      </c>
      <c r="C620">
        <v>2017</v>
      </c>
      <c r="D620" t="s">
        <v>327</v>
      </c>
      <c r="E620" t="s">
        <v>8</v>
      </c>
      <c r="F620" t="s">
        <v>8</v>
      </c>
      <c r="G620" t="s">
        <v>11</v>
      </c>
      <c r="I620" t="str">
        <f t="shared" si="12"/>
        <v>n</v>
      </c>
    </row>
    <row r="621" spans="1:9" x14ac:dyDescent="0.45">
      <c r="A621">
        <v>275</v>
      </c>
      <c r="B621" t="s">
        <v>330</v>
      </c>
      <c r="C621">
        <v>2013</v>
      </c>
      <c r="D621" t="s">
        <v>55</v>
      </c>
      <c r="E621" t="s">
        <v>11</v>
      </c>
      <c r="I621" t="str">
        <f t="shared" si="12"/>
        <v>n</v>
      </c>
    </row>
    <row r="622" spans="1:9" x14ac:dyDescent="0.45">
      <c r="A622">
        <v>276</v>
      </c>
      <c r="B622" t="s">
        <v>331</v>
      </c>
      <c r="C622">
        <v>2014</v>
      </c>
      <c r="D622" t="s">
        <v>332</v>
      </c>
      <c r="E622" t="s">
        <v>11</v>
      </c>
      <c r="I622" t="str">
        <f t="shared" si="12"/>
        <v>n</v>
      </c>
    </row>
    <row r="623" spans="1:9" x14ac:dyDescent="0.45">
      <c r="A623">
        <v>277</v>
      </c>
      <c r="B623" t="s">
        <v>331</v>
      </c>
      <c r="C623">
        <v>2015</v>
      </c>
      <c r="D623" t="s">
        <v>333</v>
      </c>
      <c r="E623" t="s">
        <v>11</v>
      </c>
      <c r="I623" t="str">
        <f t="shared" si="12"/>
        <v>n</v>
      </c>
    </row>
    <row r="624" spans="1:9" x14ac:dyDescent="0.45">
      <c r="A624">
        <v>278</v>
      </c>
      <c r="B624" t="s">
        <v>334</v>
      </c>
      <c r="C624">
        <v>2013</v>
      </c>
      <c r="D624" t="s">
        <v>99</v>
      </c>
      <c r="E624" t="s">
        <v>11</v>
      </c>
      <c r="I624" t="str">
        <f t="shared" si="12"/>
        <v>n</v>
      </c>
    </row>
    <row r="625" spans="1:9" x14ac:dyDescent="0.45">
      <c r="A625">
        <v>279</v>
      </c>
      <c r="B625" t="s">
        <v>335</v>
      </c>
      <c r="C625">
        <v>2012</v>
      </c>
      <c r="D625" t="s">
        <v>336</v>
      </c>
      <c r="E625" t="s">
        <v>11</v>
      </c>
      <c r="I625" t="str">
        <f t="shared" si="12"/>
        <v>n</v>
      </c>
    </row>
    <row r="626" spans="1:9" x14ac:dyDescent="0.45">
      <c r="A626">
        <v>280</v>
      </c>
      <c r="B626" t="s">
        <v>337</v>
      </c>
      <c r="C626">
        <v>2012</v>
      </c>
      <c r="D626" t="s">
        <v>55</v>
      </c>
      <c r="E626" t="s">
        <v>11</v>
      </c>
      <c r="I626" t="str">
        <f t="shared" si="12"/>
        <v>n</v>
      </c>
    </row>
    <row r="627" spans="1:9" x14ac:dyDescent="0.45">
      <c r="A627">
        <v>283</v>
      </c>
      <c r="B627" t="s">
        <v>340</v>
      </c>
      <c r="C627">
        <v>2013</v>
      </c>
      <c r="D627" t="s">
        <v>12</v>
      </c>
      <c r="E627" t="s">
        <v>11</v>
      </c>
      <c r="I627" t="str">
        <f t="shared" si="12"/>
        <v>n</v>
      </c>
    </row>
    <row r="628" spans="1:9" x14ac:dyDescent="0.45">
      <c r="A628">
        <v>285</v>
      </c>
      <c r="B628" t="s">
        <v>343</v>
      </c>
      <c r="C628">
        <v>2014</v>
      </c>
      <c r="D628" t="s">
        <v>344</v>
      </c>
      <c r="E628" t="s">
        <v>11</v>
      </c>
      <c r="I628" t="str">
        <f t="shared" si="12"/>
        <v>n</v>
      </c>
    </row>
    <row r="629" spans="1:9" x14ac:dyDescent="0.45">
      <c r="A629">
        <v>286</v>
      </c>
      <c r="B629" t="s">
        <v>345</v>
      </c>
      <c r="C629">
        <v>2011</v>
      </c>
      <c r="D629" t="s">
        <v>10</v>
      </c>
      <c r="E629" t="s">
        <v>8</v>
      </c>
      <c r="F629" t="s">
        <v>11</v>
      </c>
      <c r="I629" t="str">
        <f t="shared" si="12"/>
        <v>n</v>
      </c>
    </row>
    <row r="630" spans="1:9" x14ac:dyDescent="0.45">
      <c r="A630">
        <v>287</v>
      </c>
      <c r="B630" t="s">
        <v>346</v>
      </c>
      <c r="C630">
        <v>2016</v>
      </c>
      <c r="D630" t="s">
        <v>150</v>
      </c>
      <c r="E630" t="s">
        <v>11</v>
      </c>
      <c r="I630" t="str">
        <f t="shared" si="12"/>
        <v>n</v>
      </c>
    </row>
    <row r="631" spans="1:9" x14ac:dyDescent="0.45">
      <c r="A631">
        <v>290</v>
      </c>
      <c r="B631" t="s">
        <v>349</v>
      </c>
      <c r="C631">
        <v>2014</v>
      </c>
      <c r="D631" t="s">
        <v>35</v>
      </c>
      <c r="E631" t="s">
        <v>11</v>
      </c>
      <c r="I631" t="str">
        <f t="shared" si="12"/>
        <v>n</v>
      </c>
    </row>
    <row r="632" spans="1:9" x14ac:dyDescent="0.45">
      <c r="A632">
        <v>291</v>
      </c>
      <c r="B632" t="s">
        <v>350</v>
      </c>
      <c r="C632">
        <v>2015</v>
      </c>
      <c r="D632" t="s">
        <v>10</v>
      </c>
      <c r="E632" t="s">
        <v>11</v>
      </c>
      <c r="I632" t="str">
        <f t="shared" si="12"/>
        <v>n</v>
      </c>
    </row>
    <row r="633" spans="1:9" x14ac:dyDescent="0.45">
      <c r="A633">
        <v>294</v>
      </c>
      <c r="B633" t="s">
        <v>351</v>
      </c>
      <c r="C633">
        <v>2019</v>
      </c>
      <c r="D633" t="s">
        <v>352</v>
      </c>
      <c r="E633" t="s">
        <v>11</v>
      </c>
      <c r="I633" t="str">
        <f t="shared" si="12"/>
        <v>n</v>
      </c>
    </row>
    <row r="634" spans="1:9" x14ac:dyDescent="0.45">
      <c r="A634">
        <v>295</v>
      </c>
      <c r="B634" t="s">
        <v>353</v>
      </c>
      <c r="C634">
        <v>2012</v>
      </c>
      <c r="D634" t="s">
        <v>354</v>
      </c>
      <c r="E634" t="s">
        <v>11</v>
      </c>
      <c r="I634" t="str">
        <f t="shared" si="12"/>
        <v>n</v>
      </c>
    </row>
    <row r="635" spans="1:9" x14ac:dyDescent="0.45">
      <c r="A635">
        <v>298</v>
      </c>
      <c r="B635" t="s">
        <v>356</v>
      </c>
      <c r="C635">
        <v>2015</v>
      </c>
      <c r="D635" t="s">
        <v>150</v>
      </c>
      <c r="E635" t="s">
        <v>8</v>
      </c>
      <c r="F635" t="s">
        <v>8</v>
      </c>
      <c r="G635" t="s">
        <v>11</v>
      </c>
      <c r="I635" t="str">
        <f t="shared" si="12"/>
        <v>n</v>
      </c>
    </row>
    <row r="636" spans="1:9" x14ac:dyDescent="0.45">
      <c r="A636">
        <v>299</v>
      </c>
      <c r="B636" t="s">
        <v>356</v>
      </c>
      <c r="C636">
        <v>2015</v>
      </c>
      <c r="D636" t="s">
        <v>150</v>
      </c>
      <c r="E636" t="s">
        <v>8</v>
      </c>
      <c r="F636" t="s">
        <v>8</v>
      </c>
      <c r="G636" t="s">
        <v>11</v>
      </c>
      <c r="I636" t="str">
        <f t="shared" si="12"/>
        <v>n</v>
      </c>
    </row>
    <row r="637" spans="1:9" x14ac:dyDescent="0.45">
      <c r="A637">
        <v>300</v>
      </c>
      <c r="B637" t="s">
        <v>357</v>
      </c>
      <c r="C637">
        <v>2013</v>
      </c>
      <c r="D637" t="s">
        <v>358</v>
      </c>
      <c r="E637" t="s">
        <v>11</v>
      </c>
      <c r="I637" t="str">
        <f t="shared" si="12"/>
        <v>n</v>
      </c>
    </row>
    <row r="638" spans="1:9" x14ac:dyDescent="0.45">
      <c r="A638">
        <v>303</v>
      </c>
      <c r="B638" t="s">
        <v>359</v>
      </c>
      <c r="C638">
        <v>2013</v>
      </c>
      <c r="D638" t="s">
        <v>181</v>
      </c>
      <c r="E638" t="s">
        <v>11</v>
      </c>
      <c r="I638" t="str">
        <f t="shared" si="12"/>
        <v>n</v>
      </c>
    </row>
    <row r="639" spans="1:9" x14ac:dyDescent="0.45">
      <c r="A639">
        <v>304</v>
      </c>
      <c r="B639" t="s">
        <v>360</v>
      </c>
      <c r="C639">
        <v>2015</v>
      </c>
      <c r="D639" t="s">
        <v>181</v>
      </c>
      <c r="E639" t="s">
        <v>11</v>
      </c>
      <c r="I639" t="str">
        <f t="shared" si="12"/>
        <v>n</v>
      </c>
    </row>
    <row r="640" spans="1:9" x14ac:dyDescent="0.45">
      <c r="A640">
        <v>305</v>
      </c>
      <c r="B640" t="s">
        <v>361</v>
      </c>
      <c r="C640">
        <v>2018</v>
      </c>
      <c r="D640" t="s">
        <v>143</v>
      </c>
      <c r="E640" t="s">
        <v>11</v>
      </c>
      <c r="I640" t="str">
        <f t="shared" si="12"/>
        <v>n</v>
      </c>
    </row>
    <row r="641" spans="1:9" x14ac:dyDescent="0.45">
      <c r="A641">
        <v>306</v>
      </c>
      <c r="B641" t="s">
        <v>362</v>
      </c>
      <c r="C641">
        <v>2012</v>
      </c>
      <c r="D641" t="s">
        <v>35</v>
      </c>
      <c r="E641" t="s">
        <v>11</v>
      </c>
      <c r="I641" t="str">
        <f t="shared" si="12"/>
        <v>n</v>
      </c>
    </row>
    <row r="642" spans="1:9" x14ac:dyDescent="0.45">
      <c r="A642">
        <v>307</v>
      </c>
      <c r="B642" t="s">
        <v>362</v>
      </c>
      <c r="C642">
        <v>2013</v>
      </c>
      <c r="D642" t="s">
        <v>35</v>
      </c>
      <c r="E642" t="s">
        <v>11</v>
      </c>
      <c r="I642" t="str">
        <f t="shared" si="12"/>
        <v>n</v>
      </c>
    </row>
    <row r="643" spans="1:9" x14ac:dyDescent="0.45">
      <c r="A643">
        <v>308</v>
      </c>
      <c r="B643" t="s">
        <v>363</v>
      </c>
      <c r="C643">
        <v>2012</v>
      </c>
      <c r="D643" t="s">
        <v>90</v>
      </c>
      <c r="E643" t="s">
        <v>11</v>
      </c>
      <c r="I643" t="str">
        <f t="shared" si="12"/>
        <v>n</v>
      </c>
    </row>
    <row r="644" spans="1:9" x14ac:dyDescent="0.45">
      <c r="A644">
        <v>309</v>
      </c>
      <c r="B644" t="s">
        <v>364</v>
      </c>
      <c r="C644">
        <v>2017</v>
      </c>
      <c r="D644" t="s">
        <v>50</v>
      </c>
      <c r="E644" t="s">
        <v>11</v>
      </c>
      <c r="I644" t="str">
        <f t="shared" si="12"/>
        <v>n</v>
      </c>
    </row>
    <row r="645" spans="1:9" x14ac:dyDescent="0.45">
      <c r="A645">
        <v>310</v>
      </c>
      <c r="B645" t="s">
        <v>365</v>
      </c>
      <c r="C645">
        <v>2018</v>
      </c>
      <c r="D645" t="s">
        <v>366</v>
      </c>
      <c r="E645" t="s">
        <v>11</v>
      </c>
      <c r="I645" t="str">
        <f t="shared" si="12"/>
        <v>n</v>
      </c>
    </row>
    <row r="646" spans="1:9" x14ac:dyDescent="0.45">
      <c r="A646">
        <v>311</v>
      </c>
      <c r="B646" t="s">
        <v>367</v>
      </c>
      <c r="C646">
        <v>2016</v>
      </c>
      <c r="D646" t="s">
        <v>368</v>
      </c>
      <c r="E646" t="s">
        <v>8</v>
      </c>
      <c r="F646" t="s">
        <v>11</v>
      </c>
      <c r="I646" t="str">
        <f t="shared" si="12"/>
        <v>n</v>
      </c>
    </row>
    <row r="647" spans="1:9" x14ac:dyDescent="0.45">
      <c r="A647">
        <v>314</v>
      </c>
      <c r="B647" t="s">
        <v>371</v>
      </c>
      <c r="C647">
        <v>2011</v>
      </c>
      <c r="D647" t="s">
        <v>372</v>
      </c>
      <c r="E647" t="s">
        <v>11</v>
      </c>
      <c r="I647" t="str">
        <f t="shared" si="12"/>
        <v>n</v>
      </c>
    </row>
    <row r="648" spans="1:9" x14ac:dyDescent="0.45">
      <c r="A648">
        <v>315</v>
      </c>
      <c r="B648" t="s">
        <v>373</v>
      </c>
      <c r="C648">
        <v>2016</v>
      </c>
      <c r="D648" t="s">
        <v>19</v>
      </c>
      <c r="E648" t="s">
        <v>11</v>
      </c>
      <c r="I648" t="str">
        <f t="shared" si="12"/>
        <v>n</v>
      </c>
    </row>
    <row r="649" spans="1:9" x14ac:dyDescent="0.45">
      <c r="A649">
        <v>316</v>
      </c>
      <c r="B649" t="s">
        <v>373</v>
      </c>
      <c r="C649">
        <v>2018</v>
      </c>
      <c r="D649" t="s">
        <v>147</v>
      </c>
      <c r="E649" t="s">
        <v>11</v>
      </c>
      <c r="I649" t="str">
        <f t="shared" si="12"/>
        <v>n</v>
      </c>
    </row>
    <row r="650" spans="1:9" x14ac:dyDescent="0.45">
      <c r="A650">
        <v>317</v>
      </c>
      <c r="B650" t="s">
        <v>374</v>
      </c>
      <c r="C650">
        <v>2012</v>
      </c>
      <c r="D650" t="s">
        <v>375</v>
      </c>
      <c r="E650" t="s">
        <v>11</v>
      </c>
      <c r="I650" t="str">
        <f t="shared" si="12"/>
        <v>n</v>
      </c>
    </row>
    <row r="651" spans="1:9" x14ac:dyDescent="0.45">
      <c r="A651">
        <v>322</v>
      </c>
      <c r="B651" t="s">
        <v>379</v>
      </c>
      <c r="C651">
        <v>2011</v>
      </c>
      <c r="D651" t="s">
        <v>17</v>
      </c>
      <c r="E651" t="s">
        <v>11</v>
      </c>
      <c r="I651" t="str">
        <f t="shared" si="12"/>
        <v>n</v>
      </c>
    </row>
    <row r="652" spans="1:9" x14ac:dyDescent="0.45">
      <c r="A652">
        <v>324</v>
      </c>
      <c r="B652" t="s">
        <v>379</v>
      </c>
      <c r="C652">
        <v>2013</v>
      </c>
      <c r="D652" t="s">
        <v>19</v>
      </c>
      <c r="E652" t="s">
        <v>11</v>
      </c>
      <c r="I652" t="str">
        <f t="shared" si="12"/>
        <v>n</v>
      </c>
    </row>
    <row r="653" spans="1:9" x14ac:dyDescent="0.45">
      <c r="A653">
        <v>325</v>
      </c>
      <c r="B653" t="s">
        <v>379</v>
      </c>
      <c r="C653">
        <v>2015</v>
      </c>
      <c r="D653" t="s">
        <v>152</v>
      </c>
      <c r="E653" t="s">
        <v>11</v>
      </c>
      <c r="I653" t="str">
        <f t="shared" si="12"/>
        <v>n</v>
      </c>
    </row>
    <row r="654" spans="1:9" x14ac:dyDescent="0.45">
      <c r="A654">
        <v>326</v>
      </c>
      <c r="B654" t="s">
        <v>379</v>
      </c>
      <c r="C654">
        <v>2017</v>
      </c>
      <c r="D654" t="s">
        <v>150</v>
      </c>
      <c r="E654" t="s">
        <v>11</v>
      </c>
      <c r="I654" t="str">
        <f t="shared" si="12"/>
        <v>n</v>
      </c>
    </row>
    <row r="655" spans="1:9" x14ac:dyDescent="0.45">
      <c r="A655">
        <v>328</v>
      </c>
      <c r="B655" t="s">
        <v>381</v>
      </c>
      <c r="C655">
        <v>2012</v>
      </c>
      <c r="D655" t="s">
        <v>150</v>
      </c>
      <c r="E655" t="s">
        <v>11</v>
      </c>
      <c r="I655" t="str">
        <f t="shared" si="12"/>
        <v>n</v>
      </c>
    </row>
    <row r="656" spans="1:9" x14ac:dyDescent="0.45">
      <c r="A656">
        <v>329</v>
      </c>
      <c r="B656" t="s">
        <v>382</v>
      </c>
      <c r="C656">
        <v>2019</v>
      </c>
      <c r="D656" t="s">
        <v>19</v>
      </c>
      <c r="E656" t="s">
        <v>8</v>
      </c>
      <c r="F656" t="s">
        <v>11</v>
      </c>
      <c r="I656" t="str">
        <f t="shared" si="12"/>
        <v>n</v>
      </c>
    </row>
    <row r="657" spans="1:9" x14ac:dyDescent="0.45">
      <c r="A657">
        <v>334</v>
      </c>
      <c r="B657" t="s">
        <v>385</v>
      </c>
      <c r="C657">
        <v>2019</v>
      </c>
      <c r="D657" t="s">
        <v>33</v>
      </c>
      <c r="E657" t="s">
        <v>8</v>
      </c>
      <c r="F657" t="s">
        <v>8</v>
      </c>
      <c r="G657" t="s">
        <v>11</v>
      </c>
      <c r="I657" t="str">
        <f t="shared" si="12"/>
        <v>n</v>
      </c>
    </row>
    <row r="658" spans="1:9" x14ac:dyDescent="0.45">
      <c r="A658">
        <v>339</v>
      </c>
      <c r="B658" t="s">
        <v>391</v>
      </c>
      <c r="C658">
        <v>2016</v>
      </c>
      <c r="D658" t="s">
        <v>392</v>
      </c>
      <c r="E658" t="s">
        <v>11</v>
      </c>
      <c r="I658" t="str">
        <f t="shared" si="12"/>
        <v>n</v>
      </c>
    </row>
    <row r="659" spans="1:9" x14ac:dyDescent="0.45">
      <c r="A659">
        <v>340</v>
      </c>
      <c r="B659" t="s">
        <v>393</v>
      </c>
      <c r="C659">
        <v>2018</v>
      </c>
      <c r="D659" t="s">
        <v>394</v>
      </c>
      <c r="E659" t="s">
        <v>11</v>
      </c>
      <c r="I659" t="str">
        <f t="shared" si="12"/>
        <v>n</v>
      </c>
    </row>
    <row r="660" spans="1:9" x14ac:dyDescent="0.45">
      <c r="A660">
        <v>341</v>
      </c>
      <c r="B660" t="s">
        <v>395</v>
      </c>
      <c r="C660">
        <v>2017</v>
      </c>
      <c r="D660" t="s">
        <v>80</v>
      </c>
      <c r="E660" t="s">
        <v>8</v>
      </c>
      <c r="F660" t="s">
        <v>11</v>
      </c>
      <c r="I660" t="str">
        <f t="shared" si="12"/>
        <v>n</v>
      </c>
    </row>
    <row r="661" spans="1:9" x14ac:dyDescent="0.45">
      <c r="A661">
        <v>343</v>
      </c>
      <c r="B661" t="s">
        <v>397</v>
      </c>
      <c r="C661">
        <v>2019</v>
      </c>
      <c r="D661" t="s">
        <v>398</v>
      </c>
      <c r="E661" t="s">
        <v>11</v>
      </c>
      <c r="I661" t="str">
        <f t="shared" si="12"/>
        <v>n</v>
      </c>
    </row>
    <row r="662" spans="1:9" x14ac:dyDescent="0.45">
      <c r="A662">
        <v>347</v>
      </c>
      <c r="B662" t="s">
        <v>399</v>
      </c>
      <c r="C662">
        <v>2017</v>
      </c>
      <c r="D662" t="s">
        <v>33</v>
      </c>
      <c r="E662" t="s">
        <v>8</v>
      </c>
      <c r="F662" t="s">
        <v>8</v>
      </c>
      <c r="G662" t="s">
        <v>11</v>
      </c>
      <c r="I662" t="str">
        <f t="shared" si="12"/>
        <v>n</v>
      </c>
    </row>
    <row r="663" spans="1:9" x14ac:dyDescent="0.45">
      <c r="A663">
        <v>348</v>
      </c>
      <c r="B663" t="s">
        <v>400</v>
      </c>
      <c r="C663">
        <v>2019</v>
      </c>
      <c r="D663" t="s">
        <v>27</v>
      </c>
      <c r="E663" t="s">
        <v>8</v>
      </c>
      <c r="F663" t="s">
        <v>11</v>
      </c>
      <c r="I663" t="str">
        <f t="shared" si="12"/>
        <v>n</v>
      </c>
    </row>
    <row r="664" spans="1:9" x14ac:dyDescent="0.45">
      <c r="A664">
        <v>349</v>
      </c>
      <c r="B664" t="s">
        <v>401</v>
      </c>
      <c r="C664">
        <v>2013</v>
      </c>
      <c r="D664" t="s">
        <v>152</v>
      </c>
      <c r="E664" t="s">
        <v>11</v>
      </c>
      <c r="I664" t="str">
        <f t="shared" si="12"/>
        <v>n</v>
      </c>
    </row>
    <row r="665" spans="1:9" x14ac:dyDescent="0.45">
      <c r="A665">
        <v>351</v>
      </c>
      <c r="B665" t="s">
        <v>401</v>
      </c>
      <c r="C665">
        <v>2019</v>
      </c>
      <c r="D665" t="s">
        <v>140</v>
      </c>
      <c r="E665" t="s">
        <v>11</v>
      </c>
      <c r="I665" t="str">
        <f t="shared" si="12"/>
        <v>n</v>
      </c>
    </row>
    <row r="666" spans="1:9" x14ac:dyDescent="0.45">
      <c r="A666">
        <v>354</v>
      </c>
      <c r="B666" t="s">
        <v>404</v>
      </c>
      <c r="C666">
        <v>2019</v>
      </c>
      <c r="D666" t="s">
        <v>143</v>
      </c>
      <c r="E666" t="s">
        <v>8</v>
      </c>
      <c r="F666" t="s">
        <v>11</v>
      </c>
      <c r="I666" t="str">
        <f t="shared" si="12"/>
        <v>n</v>
      </c>
    </row>
    <row r="667" spans="1:9" x14ac:dyDescent="0.45">
      <c r="A667">
        <v>357</v>
      </c>
      <c r="B667" t="s">
        <v>406</v>
      </c>
      <c r="C667">
        <v>2014</v>
      </c>
      <c r="D667" t="s">
        <v>35</v>
      </c>
      <c r="E667" t="s">
        <v>11</v>
      </c>
      <c r="I667" t="str">
        <f t="shared" si="12"/>
        <v>n</v>
      </c>
    </row>
    <row r="668" spans="1:9" x14ac:dyDescent="0.45">
      <c r="A668">
        <v>359</v>
      </c>
      <c r="B668" t="s">
        <v>408</v>
      </c>
      <c r="C668">
        <v>2013</v>
      </c>
      <c r="D668" t="s">
        <v>294</v>
      </c>
      <c r="E668" t="s">
        <v>11</v>
      </c>
      <c r="I668" t="str">
        <f t="shared" ref="I668:I731" si="13">IF(AND(E668="y",F668="y",G668="y",H668="y"),"y","n")</f>
        <v>n</v>
      </c>
    </row>
    <row r="669" spans="1:9" x14ac:dyDescent="0.45">
      <c r="A669">
        <v>362</v>
      </c>
      <c r="B669" t="s">
        <v>411</v>
      </c>
      <c r="C669">
        <v>2015</v>
      </c>
      <c r="D669" t="s">
        <v>245</v>
      </c>
      <c r="E669" t="s">
        <v>11</v>
      </c>
      <c r="I669" t="str">
        <f t="shared" si="13"/>
        <v>n</v>
      </c>
    </row>
    <row r="670" spans="1:9" x14ac:dyDescent="0.45">
      <c r="A670">
        <v>363</v>
      </c>
      <c r="B670" t="s">
        <v>412</v>
      </c>
      <c r="C670">
        <v>2011</v>
      </c>
      <c r="D670" t="s">
        <v>413</v>
      </c>
      <c r="E670" t="s">
        <v>8</v>
      </c>
      <c r="F670" t="s">
        <v>11</v>
      </c>
      <c r="I670" t="str">
        <f t="shared" si="13"/>
        <v>n</v>
      </c>
    </row>
    <row r="671" spans="1:9" x14ac:dyDescent="0.45">
      <c r="A671">
        <v>364</v>
      </c>
      <c r="B671" t="s">
        <v>414</v>
      </c>
      <c r="C671">
        <v>2016</v>
      </c>
      <c r="D671" t="s">
        <v>158</v>
      </c>
      <c r="E671" t="s">
        <v>11</v>
      </c>
      <c r="I671" t="str">
        <f t="shared" si="13"/>
        <v>n</v>
      </c>
    </row>
    <row r="672" spans="1:9" x14ac:dyDescent="0.45">
      <c r="A672">
        <v>365</v>
      </c>
      <c r="B672" t="s">
        <v>415</v>
      </c>
      <c r="C672">
        <v>2011</v>
      </c>
      <c r="D672" t="s">
        <v>93</v>
      </c>
      <c r="E672" t="s">
        <v>11</v>
      </c>
      <c r="I672" t="str">
        <f t="shared" si="13"/>
        <v>n</v>
      </c>
    </row>
    <row r="673" spans="1:9" x14ac:dyDescent="0.45">
      <c r="A673">
        <v>370</v>
      </c>
      <c r="B673" t="s">
        <v>419</v>
      </c>
      <c r="C673">
        <v>2011</v>
      </c>
      <c r="D673" t="s">
        <v>420</v>
      </c>
      <c r="E673" t="s">
        <v>8</v>
      </c>
      <c r="F673" t="s">
        <v>11</v>
      </c>
      <c r="I673" t="str">
        <f t="shared" si="13"/>
        <v>n</v>
      </c>
    </row>
    <row r="674" spans="1:9" x14ac:dyDescent="0.45">
      <c r="A674">
        <v>371</v>
      </c>
      <c r="B674" t="s">
        <v>421</v>
      </c>
      <c r="C674">
        <v>2016</v>
      </c>
      <c r="D674" t="s">
        <v>42</v>
      </c>
      <c r="E674" t="s">
        <v>11</v>
      </c>
      <c r="I674" t="str">
        <f t="shared" si="13"/>
        <v>n</v>
      </c>
    </row>
    <row r="675" spans="1:9" x14ac:dyDescent="0.45">
      <c r="A675">
        <v>378</v>
      </c>
      <c r="B675" t="s">
        <v>424</v>
      </c>
      <c r="C675">
        <v>2016</v>
      </c>
      <c r="D675" t="s">
        <v>130</v>
      </c>
      <c r="E675" t="s">
        <v>11</v>
      </c>
      <c r="I675" t="str">
        <f t="shared" si="13"/>
        <v>n</v>
      </c>
    </row>
    <row r="676" spans="1:9" x14ac:dyDescent="0.45">
      <c r="A676">
        <v>379</v>
      </c>
      <c r="B676" t="s">
        <v>424</v>
      </c>
      <c r="C676">
        <v>2019</v>
      </c>
      <c r="D676" t="s">
        <v>140</v>
      </c>
      <c r="E676" t="s">
        <v>11</v>
      </c>
      <c r="I676" t="str">
        <f t="shared" si="13"/>
        <v>n</v>
      </c>
    </row>
    <row r="677" spans="1:9" x14ac:dyDescent="0.45">
      <c r="A677">
        <v>382</v>
      </c>
      <c r="B677" t="s">
        <v>427</v>
      </c>
      <c r="C677">
        <v>2014</v>
      </c>
      <c r="D677" t="s">
        <v>428</v>
      </c>
      <c r="E677" t="s">
        <v>11</v>
      </c>
      <c r="I677" t="str">
        <f t="shared" si="13"/>
        <v>n</v>
      </c>
    </row>
    <row r="678" spans="1:9" x14ac:dyDescent="0.45">
      <c r="A678">
        <v>383</v>
      </c>
      <c r="B678" t="s">
        <v>429</v>
      </c>
      <c r="C678">
        <v>2017</v>
      </c>
      <c r="D678" t="s">
        <v>55</v>
      </c>
      <c r="E678" t="s">
        <v>11</v>
      </c>
      <c r="I678" t="str">
        <f t="shared" si="13"/>
        <v>n</v>
      </c>
    </row>
    <row r="679" spans="1:9" x14ac:dyDescent="0.45">
      <c r="A679">
        <v>386</v>
      </c>
      <c r="B679" t="s">
        <v>432</v>
      </c>
      <c r="C679">
        <v>2014</v>
      </c>
      <c r="D679" t="s">
        <v>270</v>
      </c>
      <c r="E679" t="s">
        <v>11</v>
      </c>
      <c r="I679" t="str">
        <f t="shared" si="13"/>
        <v>n</v>
      </c>
    </row>
    <row r="680" spans="1:9" x14ac:dyDescent="0.45">
      <c r="A680">
        <v>387</v>
      </c>
      <c r="B680" t="s">
        <v>433</v>
      </c>
      <c r="C680">
        <v>2017</v>
      </c>
      <c r="D680" t="s">
        <v>150</v>
      </c>
      <c r="E680" t="s">
        <v>8</v>
      </c>
      <c r="F680" t="s">
        <v>8</v>
      </c>
      <c r="G680" t="s">
        <v>11</v>
      </c>
      <c r="I680" t="str">
        <f t="shared" si="13"/>
        <v>n</v>
      </c>
    </row>
    <row r="681" spans="1:9" x14ac:dyDescent="0.45">
      <c r="A681">
        <v>389</v>
      </c>
      <c r="B681" t="s">
        <v>435</v>
      </c>
      <c r="C681">
        <v>2012</v>
      </c>
      <c r="D681" t="s">
        <v>23</v>
      </c>
      <c r="E681" t="s">
        <v>8</v>
      </c>
      <c r="F681" t="s">
        <v>11</v>
      </c>
      <c r="I681" t="str">
        <f t="shared" si="13"/>
        <v>n</v>
      </c>
    </row>
    <row r="682" spans="1:9" x14ac:dyDescent="0.45">
      <c r="A682">
        <v>390</v>
      </c>
      <c r="B682" t="s">
        <v>436</v>
      </c>
      <c r="C682">
        <v>2018</v>
      </c>
      <c r="D682" t="s">
        <v>437</v>
      </c>
      <c r="E682" t="s">
        <v>11</v>
      </c>
      <c r="I682" t="str">
        <f t="shared" si="13"/>
        <v>n</v>
      </c>
    </row>
    <row r="683" spans="1:9" x14ac:dyDescent="0.45">
      <c r="A683">
        <v>391</v>
      </c>
      <c r="B683" t="s">
        <v>438</v>
      </c>
      <c r="C683">
        <v>2015</v>
      </c>
      <c r="D683" t="s">
        <v>150</v>
      </c>
      <c r="E683" t="s">
        <v>8</v>
      </c>
      <c r="F683" t="s">
        <v>8</v>
      </c>
      <c r="G683" t="s">
        <v>11</v>
      </c>
      <c r="I683" t="str">
        <f t="shared" si="13"/>
        <v>n</v>
      </c>
    </row>
    <row r="684" spans="1:9" x14ac:dyDescent="0.45">
      <c r="A684">
        <v>398</v>
      </c>
      <c r="B684" t="s">
        <v>441</v>
      </c>
      <c r="C684">
        <v>2011</v>
      </c>
      <c r="D684" t="s">
        <v>442</v>
      </c>
      <c r="E684" t="s">
        <v>11</v>
      </c>
      <c r="I684" t="str">
        <f t="shared" si="13"/>
        <v>n</v>
      </c>
    </row>
    <row r="685" spans="1:9" x14ac:dyDescent="0.45">
      <c r="A685">
        <v>399</v>
      </c>
      <c r="B685" t="s">
        <v>443</v>
      </c>
      <c r="C685">
        <v>2017</v>
      </c>
      <c r="D685" t="s">
        <v>444</v>
      </c>
      <c r="E685" t="s">
        <v>11</v>
      </c>
      <c r="I685" t="str">
        <f t="shared" si="13"/>
        <v>n</v>
      </c>
    </row>
    <row r="686" spans="1:9" x14ac:dyDescent="0.45">
      <c r="A686">
        <v>400</v>
      </c>
      <c r="B686" t="s">
        <v>445</v>
      </c>
      <c r="C686">
        <v>2016</v>
      </c>
      <c r="D686" t="s">
        <v>150</v>
      </c>
      <c r="E686" t="s">
        <v>8</v>
      </c>
      <c r="F686" t="s">
        <v>11</v>
      </c>
      <c r="I686" t="str">
        <f t="shared" si="13"/>
        <v>n</v>
      </c>
    </row>
    <row r="687" spans="1:9" x14ac:dyDescent="0.45">
      <c r="A687">
        <v>401</v>
      </c>
      <c r="B687" t="s">
        <v>445</v>
      </c>
      <c r="C687">
        <v>2018</v>
      </c>
      <c r="D687" t="s">
        <v>446</v>
      </c>
      <c r="E687" t="s">
        <v>8</v>
      </c>
      <c r="F687" t="s">
        <v>11</v>
      </c>
      <c r="I687" t="str">
        <f t="shared" si="13"/>
        <v>n</v>
      </c>
    </row>
    <row r="688" spans="1:9" x14ac:dyDescent="0.45">
      <c r="A688">
        <v>403</v>
      </c>
      <c r="B688" t="s">
        <v>448</v>
      </c>
      <c r="C688">
        <v>2014</v>
      </c>
      <c r="D688" t="s">
        <v>392</v>
      </c>
      <c r="E688" t="s">
        <v>11</v>
      </c>
      <c r="I688" t="str">
        <f t="shared" si="13"/>
        <v>n</v>
      </c>
    </row>
    <row r="689" spans="1:9" x14ac:dyDescent="0.45">
      <c r="A689">
        <v>404</v>
      </c>
      <c r="B689" t="s">
        <v>449</v>
      </c>
      <c r="C689">
        <v>2014</v>
      </c>
      <c r="D689" t="s">
        <v>55</v>
      </c>
      <c r="E689" t="s">
        <v>11</v>
      </c>
      <c r="I689" t="str">
        <f t="shared" si="13"/>
        <v>n</v>
      </c>
    </row>
    <row r="690" spans="1:9" x14ac:dyDescent="0.45">
      <c r="A690">
        <v>405</v>
      </c>
      <c r="B690" t="s">
        <v>450</v>
      </c>
      <c r="C690">
        <v>2012</v>
      </c>
      <c r="D690" t="s">
        <v>143</v>
      </c>
      <c r="E690" t="s">
        <v>11</v>
      </c>
      <c r="I690" t="str">
        <f t="shared" si="13"/>
        <v>n</v>
      </c>
    </row>
    <row r="691" spans="1:9" x14ac:dyDescent="0.45">
      <c r="A691">
        <v>407</v>
      </c>
      <c r="B691" t="s">
        <v>452</v>
      </c>
      <c r="C691">
        <v>2013</v>
      </c>
      <c r="D691" t="s">
        <v>146</v>
      </c>
      <c r="E691" t="s">
        <v>11</v>
      </c>
      <c r="I691" t="str">
        <f t="shared" si="13"/>
        <v>n</v>
      </c>
    </row>
    <row r="692" spans="1:9" x14ac:dyDescent="0.45">
      <c r="A692">
        <v>409</v>
      </c>
      <c r="B692" t="s">
        <v>454</v>
      </c>
      <c r="C692">
        <v>2018</v>
      </c>
      <c r="D692" t="s">
        <v>455</v>
      </c>
      <c r="E692" t="s">
        <v>11</v>
      </c>
      <c r="I692" t="str">
        <f t="shared" si="13"/>
        <v>n</v>
      </c>
    </row>
    <row r="693" spans="1:9" x14ac:dyDescent="0.45">
      <c r="A693">
        <v>410</v>
      </c>
      <c r="B693" t="s">
        <v>456</v>
      </c>
      <c r="C693">
        <v>2019</v>
      </c>
      <c r="D693" t="s">
        <v>146</v>
      </c>
      <c r="E693" t="s">
        <v>8</v>
      </c>
      <c r="F693" t="s">
        <v>8</v>
      </c>
      <c r="G693" t="s">
        <v>11</v>
      </c>
      <c r="I693" t="str">
        <f t="shared" si="13"/>
        <v>n</v>
      </c>
    </row>
    <row r="694" spans="1:9" x14ac:dyDescent="0.45">
      <c r="A694">
        <v>411</v>
      </c>
      <c r="B694" t="s">
        <v>457</v>
      </c>
      <c r="C694">
        <v>2012</v>
      </c>
      <c r="D694" t="s">
        <v>33</v>
      </c>
      <c r="E694" t="s">
        <v>11</v>
      </c>
      <c r="I694" t="str">
        <f t="shared" si="13"/>
        <v>n</v>
      </c>
    </row>
    <row r="695" spans="1:9" x14ac:dyDescent="0.45">
      <c r="A695">
        <v>412</v>
      </c>
      <c r="B695" t="s">
        <v>458</v>
      </c>
      <c r="C695">
        <v>2011</v>
      </c>
      <c r="D695" t="s">
        <v>264</v>
      </c>
      <c r="E695" t="s">
        <v>8</v>
      </c>
      <c r="F695" t="s">
        <v>11</v>
      </c>
      <c r="I695" t="str">
        <f t="shared" si="13"/>
        <v>n</v>
      </c>
    </row>
    <row r="696" spans="1:9" x14ac:dyDescent="0.45">
      <c r="A696">
        <v>413</v>
      </c>
      <c r="B696" t="s">
        <v>459</v>
      </c>
      <c r="C696">
        <v>2011</v>
      </c>
      <c r="D696" t="s">
        <v>146</v>
      </c>
      <c r="E696" t="s">
        <v>8</v>
      </c>
      <c r="F696" t="s">
        <v>11</v>
      </c>
      <c r="I696" t="str">
        <f t="shared" si="13"/>
        <v>n</v>
      </c>
    </row>
    <row r="697" spans="1:9" x14ac:dyDescent="0.45">
      <c r="A697">
        <v>414</v>
      </c>
      <c r="B697" t="s">
        <v>460</v>
      </c>
      <c r="C697">
        <v>2018</v>
      </c>
      <c r="D697" t="s">
        <v>130</v>
      </c>
      <c r="E697" t="s">
        <v>11</v>
      </c>
      <c r="I697" t="str">
        <f t="shared" si="13"/>
        <v>n</v>
      </c>
    </row>
    <row r="698" spans="1:9" x14ac:dyDescent="0.45">
      <c r="A698">
        <v>416</v>
      </c>
      <c r="B698" t="s">
        <v>462</v>
      </c>
      <c r="C698">
        <v>2018</v>
      </c>
      <c r="D698" t="s">
        <v>83</v>
      </c>
      <c r="E698" t="s">
        <v>11</v>
      </c>
      <c r="I698" t="str">
        <f t="shared" si="13"/>
        <v>n</v>
      </c>
    </row>
    <row r="699" spans="1:9" x14ac:dyDescent="0.45">
      <c r="A699">
        <v>419</v>
      </c>
      <c r="B699" t="s">
        <v>465</v>
      </c>
      <c r="C699">
        <v>2019</v>
      </c>
      <c r="D699" t="s">
        <v>133</v>
      </c>
      <c r="E699" t="s">
        <v>11</v>
      </c>
      <c r="I699" t="str">
        <f t="shared" si="13"/>
        <v>n</v>
      </c>
    </row>
    <row r="700" spans="1:9" x14ac:dyDescent="0.45">
      <c r="A700">
        <v>420</v>
      </c>
      <c r="B700" t="s">
        <v>466</v>
      </c>
      <c r="C700">
        <v>2011</v>
      </c>
      <c r="D700" t="s">
        <v>312</v>
      </c>
      <c r="E700" t="s">
        <v>8</v>
      </c>
      <c r="F700" t="s">
        <v>11</v>
      </c>
      <c r="I700" t="str">
        <f t="shared" si="13"/>
        <v>n</v>
      </c>
    </row>
    <row r="701" spans="1:9" x14ac:dyDescent="0.45">
      <c r="A701">
        <v>421</v>
      </c>
      <c r="B701" t="s">
        <v>467</v>
      </c>
      <c r="C701">
        <v>2018</v>
      </c>
      <c r="D701" t="s">
        <v>27</v>
      </c>
      <c r="E701" t="s">
        <v>11</v>
      </c>
      <c r="I701" t="str">
        <f t="shared" si="13"/>
        <v>n</v>
      </c>
    </row>
    <row r="702" spans="1:9" x14ac:dyDescent="0.45">
      <c r="A702">
        <v>422</v>
      </c>
      <c r="B702" t="s">
        <v>468</v>
      </c>
      <c r="C702">
        <v>2010</v>
      </c>
      <c r="D702" t="s">
        <v>150</v>
      </c>
      <c r="E702" t="s">
        <v>8</v>
      </c>
      <c r="F702" t="s">
        <v>8</v>
      </c>
      <c r="G702" t="s">
        <v>11</v>
      </c>
      <c r="I702" t="str">
        <f t="shared" si="13"/>
        <v>n</v>
      </c>
    </row>
    <row r="703" spans="1:9" x14ac:dyDescent="0.45">
      <c r="A703">
        <v>423</v>
      </c>
      <c r="B703" t="s">
        <v>469</v>
      </c>
      <c r="C703">
        <v>2012</v>
      </c>
      <c r="D703" t="s">
        <v>12</v>
      </c>
      <c r="E703" t="s">
        <v>8</v>
      </c>
      <c r="F703" t="s">
        <v>8</v>
      </c>
      <c r="G703" t="s">
        <v>11</v>
      </c>
      <c r="I703" t="str">
        <f t="shared" si="13"/>
        <v>n</v>
      </c>
    </row>
    <row r="704" spans="1:9" x14ac:dyDescent="0.45">
      <c r="A704">
        <v>424</v>
      </c>
      <c r="B704" t="s">
        <v>470</v>
      </c>
      <c r="C704">
        <v>2014</v>
      </c>
      <c r="D704" t="s">
        <v>123</v>
      </c>
      <c r="E704" t="s">
        <v>11</v>
      </c>
      <c r="I704" t="str">
        <f t="shared" si="13"/>
        <v>n</v>
      </c>
    </row>
    <row r="705" spans="1:9" x14ac:dyDescent="0.45">
      <c r="A705">
        <v>426</v>
      </c>
      <c r="B705" t="s">
        <v>471</v>
      </c>
      <c r="C705">
        <v>2016</v>
      </c>
      <c r="D705" t="s">
        <v>12</v>
      </c>
      <c r="E705" t="s">
        <v>11</v>
      </c>
      <c r="I705" t="str">
        <f t="shared" si="13"/>
        <v>n</v>
      </c>
    </row>
    <row r="706" spans="1:9" x14ac:dyDescent="0.45">
      <c r="A706">
        <v>428</v>
      </c>
      <c r="B706" t="s">
        <v>473</v>
      </c>
      <c r="C706">
        <v>2018</v>
      </c>
      <c r="D706" t="s">
        <v>152</v>
      </c>
      <c r="E706" t="s">
        <v>11</v>
      </c>
      <c r="I706" t="str">
        <f t="shared" si="13"/>
        <v>n</v>
      </c>
    </row>
    <row r="707" spans="1:9" x14ac:dyDescent="0.45">
      <c r="A707">
        <v>431</v>
      </c>
      <c r="B707" t="s">
        <v>476</v>
      </c>
      <c r="C707">
        <v>2018</v>
      </c>
      <c r="D707" t="s">
        <v>75</v>
      </c>
      <c r="E707" t="s">
        <v>11</v>
      </c>
      <c r="I707" t="str">
        <f t="shared" si="13"/>
        <v>n</v>
      </c>
    </row>
    <row r="708" spans="1:9" x14ac:dyDescent="0.45">
      <c r="A708">
        <v>433</v>
      </c>
      <c r="B708" t="s">
        <v>477</v>
      </c>
      <c r="C708">
        <v>2013</v>
      </c>
      <c r="D708" t="s">
        <v>46</v>
      </c>
      <c r="E708" t="s">
        <v>11</v>
      </c>
      <c r="I708" t="str">
        <f t="shared" si="13"/>
        <v>n</v>
      </c>
    </row>
    <row r="709" spans="1:9" x14ac:dyDescent="0.45">
      <c r="A709">
        <v>434</v>
      </c>
      <c r="B709" t="s">
        <v>477</v>
      </c>
      <c r="C709">
        <v>2014</v>
      </c>
      <c r="D709" t="s">
        <v>128</v>
      </c>
      <c r="E709" t="s">
        <v>11</v>
      </c>
      <c r="I709" t="str">
        <f t="shared" si="13"/>
        <v>n</v>
      </c>
    </row>
    <row r="710" spans="1:9" x14ac:dyDescent="0.45">
      <c r="A710">
        <v>435</v>
      </c>
      <c r="B710" t="s">
        <v>478</v>
      </c>
      <c r="C710">
        <v>2013</v>
      </c>
      <c r="D710" t="s">
        <v>17</v>
      </c>
      <c r="E710" t="s">
        <v>8</v>
      </c>
      <c r="F710" t="s">
        <v>8</v>
      </c>
      <c r="G710" t="s">
        <v>11</v>
      </c>
      <c r="I710" t="str">
        <f t="shared" si="13"/>
        <v>n</v>
      </c>
    </row>
    <row r="711" spans="1:9" x14ac:dyDescent="0.45">
      <c r="A711">
        <v>439</v>
      </c>
      <c r="B711" t="s">
        <v>483</v>
      </c>
      <c r="C711">
        <v>2019</v>
      </c>
      <c r="D711" t="s">
        <v>484</v>
      </c>
      <c r="E711" t="s">
        <v>11</v>
      </c>
      <c r="I711" t="str">
        <f t="shared" si="13"/>
        <v>n</v>
      </c>
    </row>
    <row r="712" spans="1:9" x14ac:dyDescent="0.45">
      <c r="A712">
        <v>443</v>
      </c>
      <c r="B712" t="s">
        <v>489</v>
      </c>
      <c r="C712">
        <v>2013</v>
      </c>
      <c r="D712" t="s">
        <v>133</v>
      </c>
      <c r="E712" t="s">
        <v>11</v>
      </c>
      <c r="I712" t="str">
        <f t="shared" si="13"/>
        <v>n</v>
      </c>
    </row>
    <row r="713" spans="1:9" x14ac:dyDescent="0.45">
      <c r="A713">
        <v>448</v>
      </c>
      <c r="B713" t="s">
        <v>492</v>
      </c>
      <c r="C713">
        <v>2016</v>
      </c>
      <c r="D713" t="s">
        <v>123</v>
      </c>
      <c r="E713" t="s">
        <v>11</v>
      </c>
      <c r="I713" t="str">
        <f t="shared" si="13"/>
        <v>n</v>
      </c>
    </row>
    <row r="714" spans="1:9" x14ac:dyDescent="0.45">
      <c r="A714">
        <v>450</v>
      </c>
      <c r="B714" t="s">
        <v>495</v>
      </c>
      <c r="C714">
        <v>2013</v>
      </c>
      <c r="D714" t="s">
        <v>133</v>
      </c>
      <c r="E714" t="s">
        <v>11</v>
      </c>
      <c r="I714" t="str">
        <f t="shared" si="13"/>
        <v>n</v>
      </c>
    </row>
    <row r="715" spans="1:9" x14ac:dyDescent="0.45">
      <c r="A715">
        <v>451</v>
      </c>
      <c r="B715" t="s">
        <v>496</v>
      </c>
      <c r="C715">
        <v>2014</v>
      </c>
      <c r="D715" t="s">
        <v>384</v>
      </c>
      <c r="E715" t="s">
        <v>11</v>
      </c>
      <c r="I715" t="str">
        <f t="shared" si="13"/>
        <v>n</v>
      </c>
    </row>
    <row r="716" spans="1:9" x14ac:dyDescent="0.45">
      <c r="A716">
        <v>454</v>
      </c>
      <c r="B716" t="s">
        <v>498</v>
      </c>
      <c r="C716">
        <v>2017</v>
      </c>
      <c r="D716" t="s">
        <v>179</v>
      </c>
      <c r="E716" t="s">
        <v>8</v>
      </c>
      <c r="F716" t="s">
        <v>11</v>
      </c>
      <c r="I716" t="str">
        <f t="shared" si="13"/>
        <v>n</v>
      </c>
    </row>
    <row r="717" spans="1:9" x14ac:dyDescent="0.45">
      <c r="A717">
        <v>456</v>
      </c>
      <c r="B717" t="s">
        <v>500</v>
      </c>
      <c r="C717">
        <v>2018</v>
      </c>
      <c r="D717" t="s">
        <v>27</v>
      </c>
      <c r="E717" t="s">
        <v>11</v>
      </c>
      <c r="I717" t="str">
        <f t="shared" si="13"/>
        <v>n</v>
      </c>
    </row>
    <row r="718" spans="1:9" x14ac:dyDescent="0.45">
      <c r="A718">
        <v>458</v>
      </c>
      <c r="B718" t="s">
        <v>502</v>
      </c>
      <c r="C718">
        <v>2012</v>
      </c>
      <c r="D718" t="s">
        <v>503</v>
      </c>
      <c r="E718" t="s">
        <v>11</v>
      </c>
      <c r="I718" t="str">
        <f t="shared" si="13"/>
        <v>n</v>
      </c>
    </row>
    <row r="719" spans="1:9" x14ac:dyDescent="0.45">
      <c r="A719">
        <v>459</v>
      </c>
      <c r="B719" t="s">
        <v>504</v>
      </c>
      <c r="C719">
        <v>2016</v>
      </c>
      <c r="D719" t="s">
        <v>150</v>
      </c>
      <c r="E719" t="s">
        <v>8</v>
      </c>
      <c r="F719" t="s">
        <v>8</v>
      </c>
      <c r="G719" t="s">
        <v>11</v>
      </c>
      <c r="I719" t="str">
        <f t="shared" si="13"/>
        <v>n</v>
      </c>
    </row>
    <row r="720" spans="1:9" x14ac:dyDescent="0.45">
      <c r="A720">
        <v>463</v>
      </c>
      <c r="B720" t="s">
        <v>505</v>
      </c>
      <c r="C720">
        <v>2015</v>
      </c>
      <c r="D720" t="s">
        <v>147</v>
      </c>
      <c r="E720" t="s">
        <v>11</v>
      </c>
      <c r="I720" t="str">
        <f t="shared" si="13"/>
        <v>n</v>
      </c>
    </row>
    <row r="721" spans="1:9" x14ac:dyDescent="0.45">
      <c r="A721">
        <v>464</v>
      </c>
      <c r="B721" t="s">
        <v>506</v>
      </c>
      <c r="C721">
        <v>2014</v>
      </c>
      <c r="D721" t="s">
        <v>507</v>
      </c>
      <c r="E721" t="s">
        <v>11</v>
      </c>
      <c r="I721" t="str">
        <f t="shared" si="13"/>
        <v>n</v>
      </c>
    </row>
    <row r="722" spans="1:9" x14ac:dyDescent="0.45">
      <c r="A722">
        <v>465</v>
      </c>
      <c r="B722" t="s">
        <v>508</v>
      </c>
      <c r="C722">
        <v>2018</v>
      </c>
      <c r="D722" t="s">
        <v>509</v>
      </c>
      <c r="E722" t="s">
        <v>11</v>
      </c>
      <c r="I722" t="str">
        <f t="shared" si="13"/>
        <v>n</v>
      </c>
    </row>
    <row r="723" spans="1:9" x14ac:dyDescent="0.45">
      <c r="A723">
        <v>466</v>
      </c>
      <c r="B723" t="s">
        <v>510</v>
      </c>
      <c r="C723">
        <v>2013</v>
      </c>
      <c r="D723" t="s">
        <v>55</v>
      </c>
      <c r="E723" t="s">
        <v>11</v>
      </c>
      <c r="I723" t="str">
        <f t="shared" si="13"/>
        <v>n</v>
      </c>
    </row>
    <row r="724" spans="1:9" x14ac:dyDescent="0.45">
      <c r="A724">
        <v>467</v>
      </c>
      <c r="B724" t="s">
        <v>511</v>
      </c>
      <c r="C724">
        <v>2014</v>
      </c>
      <c r="D724" t="s">
        <v>512</v>
      </c>
      <c r="E724" t="s">
        <v>11</v>
      </c>
      <c r="I724" t="str">
        <f t="shared" si="13"/>
        <v>n</v>
      </c>
    </row>
    <row r="725" spans="1:9" x14ac:dyDescent="0.45">
      <c r="A725">
        <v>471</v>
      </c>
      <c r="B725" t="s">
        <v>517</v>
      </c>
      <c r="C725">
        <v>2013</v>
      </c>
      <c r="D725" t="s">
        <v>83</v>
      </c>
      <c r="E725" t="s">
        <v>11</v>
      </c>
      <c r="I725" t="str">
        <f t="shared" si="13"/>
        <v>n</v>
      </c>
    </row>
    <row r="726" spans="1:9" x14ac:dyDescent="0.45">
      <c r="A726">
        <v>472</v>
      </c>
      <c r="B726" t="s">
        <v>517</v>
      </c>
      <c r="C726">
        <v>2013</v>
      </c>
      <c r="D726" t="s">
        <v>27</v>
      </c>
      <c r="E726" t="s">
        <v>8</v>
      </c>
      <c r="F726" t="s">
        <v>8</v>
      </c>
      <c r="G726" t="s">
        <v>11</v>
      </c>
      <c r="I726" t="str">
        <f t="shared" si="13"/>
        <v>n</v>
      </c>
    </row>
    <row r="727" spans="1:9" x14ac:dyDescent="0.45">
      <c r="A727">
        <v>473</v>
      </c>
      <c r="B727" t="s">
        <v>518</v>
      </c>
      <c r="C727">
        <v>2013</v>
      </c>
      <c r="D727" t="s">
        <v>179</v>
      </c>
      <c r="E727" t="s">
        <v>11</v>
      </c>
      <c r="I727" t="str">
        <f t="shared" si="13"/>
        <v>n</v>
      </c>
    </row>
    <row r="728" spans="1:9" x14ac:dyDescent="0.45">
      <c r="A728">
        <v>474</v>
      </c>
      <c r="B728" t="s">
        <v>519</v>
      </c>
      <c r="C728">
        <v>2017</v>
      </c>
      <c r="D728" t="s">
        <v>33</v>
      </c>
      <c r="E728" t="s">
        <v>11</v>
      </c>
      <c r="I728" t="str">
        <f t="shared" si="13"/>
        <v>n</v>
      </c>
    </row>
    <row r="729" spans="1:9" x14ac:dyDescent="0.45">
      <c r="A729">
        <v>475</v>
      </c>
      <c r="B729" t="s">
        <v>520</v>
      </c>
      <c r="C729">
        <v>2014</v>
      </c>
      <c r="D729" t="s">
        <v>33</v>
      </c>
      <c r="E729" t="s">
        <v>11</v>
      </c>
      <c r="I729" t="str">
        <f t="shared" si="13"/>
        <v>n</v>
      </c>
    </row>
    <row r="730" spans="1:9" x14ac:dyDescent="0.45">
      <c r="A730">
        <v>478</v>
      </c>
      <c r="B730" t="s">
        <v>523</v>
      </c>
      <c r="C730">
        <v>2018</v>
      </c>
      <c r="D730" t="s">
        <v>158</v>
      </c>
      <c r="E730" t="s">
        <v>11</v>
      </c>
      <c r="I730" t="str">
        <f t="shared" si="13"/>
        <v>n</v>
      </c>
    </row>
    <row r="731" spans="1:9" x14ac:dyDescent="0.45">
      <c r="A731">
        <v>479</v>
      </c>
      <c r="B731" t="s">
        <v>524</v>
      </c>
      <c r="C731">
        <v>2015</v>
      </c>
      <c r="D731" t="s">
        <v>130</v>
      </c>
      <c r="E731" t="s">
        <v>11</v>
      </c>
      <c r="I731" t="str">
        <f t="shared" si="13"/>
        <v>n</v>
      </c>
    </row>
    <row r="732" spans="1:9" x14ac:dyDescent="0.45">
      <c r="A732">
        <v>480</v>
      </c>
      <c r="B732" t="s">
        <v>525</v>
      </c>
      <c r="C732">
        <v>2014</v>
      </c>
      <c r="D732" t="s">
        <v>10</v>
      </c>
      <c r="E732" t="s">
        <v>11</v>
      </c>
      <c r="I732" t="str">
        <f t="shared" ref="I732:I795" si="14">IF(AND(E732="y",F732="y",G732="y",H732="y"),"y","n")</f>
        <v>n</v>
      </c>
    </row>
    <row r="733" spans="1:9" x14ac:dyDescent="0.45">
      <c r="A733">
        <v>481</v>
      </c>
      <c r="B733" t="s">
        <v>526</v>
      </c>
      <c r="C733">
        <v>2014</v>
      </c>
      <c r="D733" t="s">
        <v>527</v>
      </c>
      <c r="E733" t="s">
        <v>11</v>
      </c>
      <c r="I733" t="str">
        <f t="shared" si="14"/>
        <v>n</v>
      </c>
    </row>
    <row r="734" spans="1:9" x14ac:dyDescent="0.45">
      <c r="A734">
        <v>483</v>
      </c>
      <c r="B734" t="s">
        <v>529</v>
      </c>
      <c r="C734">
        <v>2011</v>
      </c>
      <c r="D734" t="s">
        <v>17</v>
      </c>
      <c r="E734" t="s">
        <v>11</v>
      </c>
      <c r="F734" t="s">
        <v>8</v>
      </c>
      <c r="G734" t="s">
        <v>11</v>
      </c>
      <c r="I734" t="str">
        <f t="shared" si="14"/>
        <v>n</v>
      </c>
    </row>
    <row r="735" spans="1:9" x14ac:dyDescent="0.45">
      <c r="A735">
        <v>484</v>
      </c>
      <c r="B735" t="s">
        <v>529</v>
      </c>
      <c r="C735">
        <v>2013</v>
      </c>
      <c r="D735" t="s">
        <v>530</v>
      </c>
      <c r="E735" t="s">
        <v>11</v>
      </c>
      <c r="F735" t="s">
        <v>8</v>
      </c>
      <c r="G735" t="s">
        <v>11</v>
      </c>
      <c r="I735" t="str">
        <f t="shared" si="14"/>
        <v>n</v>
      </c>
    </row>
    <row r="736" spans="1:9" x14ac:dyDescent="0.45">
      <c r="A736">
        <v>485</v>
      </c>
      <c r="B736" t="s">
        <v>531</v>
      </c>
      <c r="C736">
        <v>2011</v>
      </c>
      <c r="D736" t="s">
        <v>152</v>
      </c>
      <c r="E736" t="s">
        <v>11</v>
      </c>
      <c r="I736" t="str">
        <f t="shared" si="14"/>
        <v>n</v>
      </c>
    </row>
    <row r="737" spans="1:9" x14ac:dyDescent="0.45">
      <c r="A737">
        <v>486</v>
      </c>
      <c r="B737" t="s">
        <v>532</v>
      </c>
      <c r="C737">
        <v>2015</v>
      </c>
      <c r="D737" t="s">
        <v>533</v>
      </c>
      <c r="E737" t="s">
        <v>11</v>
      </c>
      <c r="I737" t="str">
        <f t="shared" si="14"/>
        <v>n</v>
      </c>
    </row>
    <row r="738" spans="1:9" x14ac:dyDescent="0.45">
      <c r="A738">
        <v>488</v>
      </c>
      <c r="B738" t="s">
        <v>535</v>
      </c>
      <c r="C738">
        <v>2013</v>
      </c>
      <c r="D738" t="s">
        <v>38</v>
      </c>
      <c r="E738" t="s">
        <v>11</v>
      </c>
      <c r="I738" t="str">
        <f t="shared" si="14"/>
        <v>n</v>
      </c>
    </row>
    <row r="739" spans="1:9" x14ac:dyDescent="0.45">
      <c r="A739">
        <v>489</v>
      </c>
      <c r="B739" t="s">
        <v>536</v>
      </c>
      <c r="C739">
        <v>2014</v>
      </c>
      <c r="D739" t="s">
        <v>10</v>
      </c>
      <c r="E739" t="s">
        <v>11</v>
      </c>
      <c r="I739" t="str">
        <f t="shared" si="14"/>
        <v>n</v>
      </c>
    </row>
    <row r="740" spans="1:9" x14ac:dyDescent="0.45">
      <c r="A740">
        <v>491</v>
      </c>
      <c r="B740" t="s">
        <v>538</v>
      </c>
      <c r="C740">
        <v>2013</v>
      </c>
      <c r="D740" t="s">
        <v>75</v>
      </c>
      <c r="E740" t="s">
        <v>11</v>
      </c>
      <c r="I740" t="str">
        <f t="shared" si="14"/>
        <v>n</v>
      </c>
    </row>
    <row r="741" spans="1:9" x14ac:dyDescent="0.45">
      <c r="A741">
        <v>493</v>
      </c>
      <c r="B741" t="s">
        <v>541</v>
      </c>
      <c r="C741">
        <v>2016</v>
      </c>
      <c r="D741" t="s">
        <v>33</v>
      </c>
      <c r="E741" t="s">
        <v>11</v>
      </c>
      <c r="I741" t="str">
        <f t="shared" si="14"/>
        <v>n</v>
      </c>
    </row>
    <row r="742" spans="1:9" x14ac:dyDescent="0.45">
      <c r="A742">
        <v>496</v>
      </c>
      <c r="B742" t="s">
        <v>542</v>
      </c>
      <c r="C742">
        <v>2011</v>
      </c>
      <c r="D742" t="s">
        <v>543</v>
      </c>
      <c r="E742" t="s">
        <v>8</v>
      </c>
      <c r="F742" t="s">
        <v>11</v>
      </c>
      <c r="I742" t="str">
        <f t="shared" si="14"/>
        <v>n</v>
      </c>
    </row>
    <row r="743" spans="1:9" x14ac:dyDescent="0.45">
      <c r="A743">
        <v>498</v>
      </c>
      <c r="B743" t="s">
        <v>542</v>
      </c>
      <c r="C743">
        <v>2015</v>
      </c>
      <c r="D743" t="s">
        <v>303</v>
      </c>
      <c r="E743" t="s">
        <v>11</v>
      </c>
      <c r="I743" t="str">
        <f t="shared" si="14"/>
        <v>n</v>
      </c>
    </row>
    <row r="744" spans="1:9" x14ac:dyDescent="0.45">
      <c r="A744">
        <v>501</v>
      </c>
      <c r="B744" t="s">
        <v>542</v>
      </c>
      <c r="C744">
        <v>2015</v>
      </c>
      <c r="D744" t="s">
        <v>45</v>
      </c>
      <c r="E744" t="s">
        <v>11</v>
      </c>
      <c r="I744" t="str">
        <f t="shared" si="14"/>
        <v>n</v>
      </c>
    </row>
    <row r="745" spans="1:9" x14ac:dyDescent="0.45">
      <c r="A745">
        <v>506</v>
      </c>
      <c r="B745" t="s">
        <v>548</v>
      </c>
      <c r="C745">
        <v>2013</v>
      </c>
      <c r="D745" t="s">
        <v>35</v>
      </c>
      <c r="E745" t="s">
        <v>8</v>
      </c>
      <c r="F745" t="s">
        <v>8</v>
      </c>
      <c r="G745" t="s">
        <v>8</v>
      </c>
      <c r="H745" t="s">
        <v>11</v>
      </c>
      <c r="I745" t="str">
        <f t="shared" si="14"/>
        <v>n</v>
      </c>
    </row>
    <row r="746" spans="1:9" x14ac:dyDescent="0.45">
      <c r="A746">
        <v>508</v>
      </c>
      <c r="B746" t="s">
        <v>548</v>
      </c>
      <c r="C746">
        <v>2014</v>
      </c>
      <c r="D746" t="s">
        <v>35</v>
      </c>
      <c r="E746" t="s">
        <v>11</v>
      </c>
      <c r="I746" t="str">
        <f t="shared" si="14"/>
        <v>n</v>
      </c>
    </row>
    <row r="747" spans="1:9" x14ac:dyDescent="0.45">
      <c r="A747">
        <v>509</v>
      </c>
      <c r="B747" t="s">
        <v>548</v>
      </c>
      <c r="C747">
        <v>2018</v>
      </c>
      <c r="D747" t="s">
        <v>27</v>
      </c>
      <c r="E747" t="s">
        <v>11</v>
      </c>
      <c r="I747" t="str">
        <f t="shared" si="14"/>
        <v>n</v>
      </c>
    </row>
    <row r="748" spans="1:9" x14ac:dyDescent="0.45">
      <c r="A748">
        <v>511</v>
      </c>
      <c r="B748" t="s">
        <v>550</v>
      </c>
      <c r="C748">
        <v>2013</v>
      </c>
      <c r="D748" t="s">
        <v>27</v>
      </c>
      <c r="E748" t="s">
        <v>11</v>
      </c>
      <c r="I748" t="str">
        <f t="shared" si="14"/>
        <v>n</v>
      </c>
    </row>
    <row r="749" spans="1:9" x14ac:dyDescent="0.45">
      <c r="A749">
        <v>513</v>
      </c>
      <c r="B749" t="s">
        <v>548</v>
      </c>
      <c r="C749">
        <v>2012</v>
      </c>
      <c r="D749" t="s">
        <v>207</v>
      </c>
      <c r="E749" t="s">
        <v>11</v>
      </c>
      <c r="I749" t="str">
        <f t="shared" si="14"/>
        <v>n</v>
      </c>
    </row>
    <row r="750" spans="1:9" x14ac:dyDescent="0.45">
      <c r="A750">
        <v>516</v>
      </c>
      <c r="B750" t="s">
        <v>548</v>
      </c>
      <c r="C750">
        <v>2019</v>
      </c>
      <c r="D750" t="s">
        <v>135</v>
      </c>
      <c r="E750" t="s">
        <v>11</v>
      </c>
      <c r="I750" t="str">
        <f t="shared" si="14"/>
        <v>n</v>
      </c>
    </row>
    <row r="751" spans="1:9" x14ac:dyDescent="0.45">
      <c r="A751">
        <v>517</v>
      </c>
      <c r="B751" t="s">
        <v>548</v>
      </c>
      <c r="C751">
        <v>2011</v>
      </c>
      <c r="D751" t="s">
        <v>543</v>
      </c>
      <c r="E751" t="s">
        <v>8</v>
      </c>
      <c r="F751" t="s">
        <v>8</v>
      </c>
      <c r="G751" t="s">
        <v>11</v>
      </c>
      <c r="I751" t="str">
        <f t="shared" si="14"/>
        <v>n</v>
      </c>
    </row>
    <row r="752" spans="1:9" x14ac:dyDescent="0.45">
      <c r="A752">
        <v>518</v>
      </c>
      <c r="B752" t="s">
        <v>548</v>
      </c>
      <c r="C752">
        <v>2017</v>
      </c>
      <c r="D752" t="s">
        <v>36</v>
      </c>
      <c r="E752" t="s">
        <v>8</v>
      </c>
      <c r="F752" t="s">
        <v>8</v>
      </c>
      <c r="G752" t="s">
        <v>11</v>
      </c>
      <c r="I752" t="str">
        <f t="shared" si="14"/>
        <v>n</v>
      </c>
    </row>
    <row r="753" spans="1:9" x14ac:dyDescent="0.45">
      <c r="A753">
        <v>519</v>
      </c>
      <c r="B753" t="s">
        <v>548</v>
      </c>
      <c r="C753">
        <v>2018</v>
      </c>
      <c r="D753" t="s">
        <v>36</v>
      </c>
      <c r="E753" t="s">
        <v>8</v>
      </c>
      <c r="F753" t="s">
        <v>8</v>
      </c>
      <c r="G753" t="s">
        <v>11</v>
      </c>
      <c r="I753" t="str">
        <f t="shared" si="14"/>
        <v>n</v>
      </c>
    </row>
    <row r="754" spans="1:9" x14ac:dyDescent="0.45">
      <c r="A754">
        <v>521</v>
      </c>
      <c r="B754" t="s">
        <v>552</v>
      </c>
      <c r="C754">
        <v>2014</v>
      </c>
      <c r="D754" t="s">
        <v>553</v>
      </c>
      <c r="E754" t="s">
        <v>11</v>
      </c>
      <c r="I754" t="str">
        <f t="shared" si="14"/>
        <v>n</v>
      </c>
    </row>
    <row r="755" spans="1:9" x14ac:dyDescent="0.45">
      <c r="A755">
        <v>525</v>
      </c>
      <c r="B755" t="s">
        <v>557</v>
      </c>
      <c r="C755">
        <v>2012</v>
      </c>
      <c r="D755" t="s">
        <v>86</v>
      </c>
      <c r="E755" t="s">
        <v>8</v>
      </c>
      <c r="F755" t="s">
        <v>8</v>
      </c>
      <c r="G755" t="s">
        <v>11</v>
      </c>
      <c r="I755" t="str">
        <f t="shared" si="14"/>
        <v>n</v>
      </c>
    </row>
    <row r="756" spans="1:9" x14ac:dyDescent="0.45">
      <c r="A756">
        <v>526</v>
      </c>
      <c r="B756" t="s">
        <v>557</v>
      </c>
      <c r="C756">
        <v>2015</v>
      </c>
      <c r="D756" t="s">
        <v>516</v>
      </c>
      <c r="E756" t="s">
        <v>8</v>
      </c>
      <c r="F756" t="s">
        <v>8</v>
      </c>
      <c r="G756" t="s">
        <v>11</v>
      </c>
      <c r="I756" t="str">
        <f t="shared" si="14"/>
        <v>n</v>
      </c>
    </row>
    <row r="757" spans="1:9" x14ac:dyDescent="0.45">
      <c r="A757">
        <v>527</v>
      </c>
      <c r="B757" t="s">
        <v>558</v>
      </c>
      <c r="C757">
        <v>2014</v>
      </c>
      <c r="D757" t="s">
        <v>128</v>
      </c>
      <c r="E757" t="s">
        <v>8</v>
      </c>
      <c r="F757" t="s">
        <v>11</v>
      </c>
      <c r="I757" t="str">
        <f t="shared" si="14"/>
        <v>n</v>
      </c>
    </row>
    <row r="758" spans="1:9" x14ac:dyDescent="0.45">
      <c r="A758">
        <v>528</v>
      </c>
      <c r="B758" t="s">
        <v>559</v>
      </c>
      <c r="C758">
        <v>2016</v>
      </c>
      <c r="D758" t="s">
        <v>150</v>
      </c>
      <c r="E758" t="s">
        <v>8</v>
      </c>
      <c r="F758" t="s">
        <v>8</v>
      </c>
      <c r="G758" t="s">
        <v>11</v>
      </c>
      <c r="I758" t="str">
        <f t="shared" si="14"/>
        <v>n</v>
      </c>
    </row>
    <row r="759" spans="1:9" x14ac:dyDescent="0.45">
      <c r="A759">
        <v>536</v>
      </c>
      <c r="B759" t="s">
        <v>564</v>
      </c>
      <c r="C759">
        <v>2011</v>
      </c>
      <c r="D759" t="s">
        <v>46</v>
      </c>
      <c r="E759" t="s">
        <v>8</v>
      </c>
      <c r="F759" t="s">
        <v>8</v>
      </c>
      <c r="G759" t="s">
        <v>11</v>
      </c>
      <c r="I759" t="str">
        <f t="shared" si="14"/>
        <v>n</v>
      </c>
    </row>
    <row r="760" spans="1:9" x14ac:dyDescent="0.45">
      <c r="A760">
        <v>538</v>
      </c>
      <c r="B760" t="s">
        <v>564</v>
      </c>
      <c r="C760">
        <v>2012</v>
      </c>
      <c r="D760" t="s">
        <v>566</v>
      </c>
      <c r="E760" t="s">
        <v>8</v>
      </c>
      <c r="F760" t="s">
        <v>11</v>
      </c>
      <c r="I760" t="str">
        <f t="shared" si="14"/>
        <v>n</v>
      </c>
    </row>
    <row r="761" spans="1:9" x14ac:dyDescent="0.45">
      <c r="A761">
        <v>539</v>
      </c>
      <c r="B761" t="s">
        <v>567</v>
      </c>
      <c r="C761">
        <v>2019</v>
      </c>
      <c r="D761" t="s">
        <v>130</v>
      </c>
      <c r="E761" t="s">
        <v>11</v>
      </c>
      <c r="I761" t="str">
        <f t="shared" si="14"/>
        <v>n</v>
      </c>
    </row>
    <row r="762" spans="1:9" x14ac:dyDescent="0.45">
      <c r="A762">
        <v>548</v>
      </c>
      <c r="B762" t="s">
        <v>575</v>
      </c>
      <c r="C762">
        <v>2015</v>
      </c>
      <c r="D762" t="s">
        <v>516</v>
      </c>
      <c r="E762" t="s">
        <v>11</v>
      </c>
      <c r="I762" t="str">
        <f t="shared" si="14"/>
        <v>n</v>
      </c>
    </row>
    <row r="763" spans="1:9" x14ac:dyDescent="0.45">
      <c r="A763">
        <v>549</v>
      </c>
      <c r="B763" t="s">
        <v>576</v>
      </c>
      <c r="C763">
        <v>2014</v>
      </c>
      <c r="D763" t="s">
        <v>566</v>
      </c>
      <c r="E763" t="s">
        <v>11</v>
      </c>
      <c r="I763" t="str">
        <f t="shared" si="14"/>
        <v>n</v>
      </c>
    </row>
    <row r="764" spans="1:9" x14ac:dyDescent="0.45">
      <c r="A764">
        <v>550</v>
      </c>
      <c r="B764" t="s">
        <v>577</v>
      </c>
      <c r="C764">
        <v>2015</v>
      </c>
      <c r="D764" t="s">
        <v>83</v>
      </c>
      <c r="E764" t="s">
        <v>8</v>
      </c>
      <c r="F764" t="s">
        <v>8</v>
      </c>
      <c r="G764" t="s">
        <v>11</v>
      </c>
      <c r="I764" t="str">
        <f t="shared" si="14"/>
        <v>n</v>
      </c>
    </row>
    <row r="765" spans="1:9" x14ac:dyDescent="0.45">
      <c r="A765">
        <v>552</v>
      </c>
      <c r="B765" t="s">
        <v>579</v>
      </c>
      <c r="C765">
        <v>2016</v>
      </c>
      <c r="D765" t="s">
        <v>580</v>
      </c>
      <c r="E765" t="s">
        <v>8</v>
      </c>
      <c r="F765" t="s">
        <v>11</v>
      </c>
      <c r="I765" t="str">
        <f t="shared" si="14"/>
        <v>n</v>
      </c>
    </row>
    <row r="766" spans="1:9" x14ac:dyDescent="0.45">
      <c r="A766">
        <v>555</v>
      </c>
      <c r="B766" t="s">
        <v>583</v>
      </c>
      <c r="C766">
        <v>2017</v>
      </c>
      <c r="D766" t="s">
        <v>387</v>
      </c>
      <c r="E766" t="s">
        <v>8</v>
      </c>
      <c r="F766" t="s">
        <v>11</v>
      </c>
      <c r="I766" t="str">
        <f t="shared" si="14"/>
        <v>n</v>
      </c>
    </row>
    <row r="767" spans="1:9" x14ac:dyDescent="0.45">
      <c r="A767">
        <v>556</v>
      </c>
      <c r="B767" t="s">
        <v>584</v>
      </c>
      <c r="C767">
        <v>2012</v>
      </c>
      <c r="D767" t="s">
        <v>12</v>
      </c>
      <c r="E767" t="s">
        <v>11</v>
      </c>
      <c r="I767" t="str">
        <f t="shared" si="14"/>
        <v>n</v>
      </c>
    </row>
    <row r="768" spans="1:9" x14ac:dyDescent="0.45">
      <c r="A768">
        <v>557</v>
      </c>
      <c r="B768" t="s">
        <v>585</v>
      </c>
      <c r="C768">
        <v>2016</v>
      </c>
      <c r="D768" t="s">
        <v>140</v>
      </c>
      <c r="E768" t="s">
        <v>11</v>
      </c>
      <c r="I768" t="str">
        <f t="shared" si="14"/>
        <v>n</v>
      </c>
    </row>
    <row r="769" spans="1:9" x14ac:dyDescent="0.45">
      <c r="A769">
        <v>559</v>
      </c>
      <c r="B769" t="s">
        <v>587</v>
      </c>
      <c r="C769">
        <v>2012</v>
      </c>
      <c r="D769" t="s">
        <v>507</v>
      </c>
      <c r="E769" t="s">
        <v>11</v>
      </c>
      <c r="I769" t="str">
        <f t="shared" si="14"/>
        <v>n</v>
      </c>
    </row>
    <row r="770" spans="1:9" x14ac:dyDescent="0.45">
      <c r="A770">
        <v>560</v>
      </c>
      <c r="B770" t="s">
        <v>588</v>
      </c>
      <c r="C770">
        <v>2016</v>
      </c>
      <c r="D770" t="s">
        <v>428</v>
      </c>
      <c r="E770" t="s">
        <v>11</v>
      </c>
      <c r="I770" t="str">
        <f t="shared" si="14"/>
        <v>n</v>
      </c>
    </row>
    <row r="771" spans="1:9" x14ac:dyDescent="0.45">
      <c r="A771">
        <v>561</v>
      </c>
      <c r="B771" t="s">
        <v>589</v>
      </c>
      <c r="C771">
        <v>2018</v>
      </c>
      <c r="D771" t="s">
        <v>33</v>
      </c>
      <c r="E771" t="s">
        <v>8</v>
      </c>
      <c r="F771" t="s">
        <v>11</v>
      </c>
      <c r="I771" t="str">
        <f t="shared" si="14"/>
        <v>n</v>
      </c>
    </row>
    <row r="772" spans="1:9" x14ac:dyDescent="0.45">
      <c r="A772">
        <v>562</v>
      </c>
      <c r="B772" t="s">
        <v>590</v>
      </c>
      <c r="C772">
        <v>2013</v>
      </c>
      <c r="D772" t="s">
        <v>390</v>
      </c>
      <c r="E772" t="s">
        <v>11</v>
      </c>
      <c r="I772" t="str">
        <f t="shared" si="14"/>
        <v>n</v>
      </c>
    </row>
    <row r="773" spans="1:9" x14ac:dyDescent="0.45">
      <c r="A773">
        <v>563</v>
      </c>
      <c r="B773" t="s">
        <v>591</v>
      </c>
      <c r="C773">
        <v>2016</v>
      </c>
      <c r="D773" t="s">
        <v>150</v>
      </c>
      <c r="E773" t="s">
        <v>8</v>
      </c>
      <c r="F773" t="s">
        <v>11</v>
      </c>
      <c r="I773" t="str">
        <f t="shared" si="14"/>
        <v>n</v>
      </c>
    </row>
    <row r="774" spans="1:9" x14ac:dyDescent="0.45">
      <c r="A774">
        <v>564</v>
      </c>
      <c r="B774" t="s">
        <v>591</v>
      </c>
      <c r="C774">
        <v>2017</v>
      </c>
      <c r="D774" t="s">
        <v>150</v>
      </c>
      <c r="E774" t="s">
        <v>8</v>
      </c>
      <c r="F774" t="s">
        <v>11</v>
      </c>
      <c r="I774" t="str">
        <f t="shared" si="14"/>
        <v>n</v>
      </c>
    </row>
    <row r="775" spans="1:9" x14ac:dyDescent="0.45">
      <c r="A775">
        <v>565</v>
      </c>
      <c r="B775" t="s">
        <v>592</v>
      </c>
      <c r="C775">
        <v>2013</v>
      </c>
      <c r="D775" t="s">
        <v>593</v>
      </c>
      <c r="E775" t="s">
        <v>8</v>
      </c>
      <c r="F775" t="s">
        <v>11</v>
      </c>
      <c r="I775" t="str">
        <f t="shared" si="14"/>
        <v>n</v>
      </c>
    </row>
    <row r="776" spans="1:9" x14ac:dyDescent="0.45">
      <c r="A776">
        <v>566</v>
      </c>
      <c r="B776" t="s">
        <v>594</v>
      </c>
      <c r="C776">
        <v>2011</v>
      </c>
      <c r="D776" t="s">
        <v>593</v>
      </c>
      <c r="E776" t="s">
        <v>11</v>
      </c>
      <c r="I776" t="str">
        <f t="shared" si="14"/>
        <v>n</v>
      </c>
    </row>
    <row r="777" spans="1:9" x14ac:dyDescent="0.45">
      <c r="A777">
        <v>567</v>
      </c>
      <c r="B777" t="s">
        <v>595</v>
      </c>
      <c r="C777">
        <v>2011</v>
      </c>
      <c r="D777" t="s">
        <v>86</v>
      </c>
      <c r="E777" t="s">
        <v>8</v>
      </c>
      <c r="F777" t="s">
        <v>8</v>
      </c>
      <c r="G777" t="s">
        <v>11</v>
      </c>
      <c r="I777" t="str">
        <f t="shared" si="14"/>
        <v>n</v>
      </c>
    </row>
    <row r="778" spans="1:9" x14ac:dyDescent="0.45">
      <c r="A778">
        <v>568</v>
      </c>
      <c r="B778" t="s">
        <v>596</v>
      </c>
      <c r="C778">
        <v>2018</v>
      </c>
      <c r="D778" t="s">
        <v>108</v>
      </c>
      <c r="E778" t="s">
        <v>11</v>
      </c>
      <c r="I778" t="str">
        <f t="shared" si="14"/>
        <v>n</v>
      </c>
    </row>
    <row r="779" spans="1:9" x14ac:dyDescent="0.45">
      <c r="A779">
        <v>570</v>
      </c>
      <c r="B779" t="s">
        <v>598</v>
      </c>
      <c r="C779">
        <v>2019</v>
      </c>
      <c r="D779" t="s">
        <v>599</v>
      </c>
      <c r="E779" t="s">
        <v>11</v>
      </c>
      <c r="I779" t="str">
        <f t="shared" si="14"/>
        <v>n</v>
      </c>
    </row>
    <row r="780" spans="1:9" x14ac:dyDescent="0.45">
      <c r="A780">
        <v>572</v>
      </c>
      <c r="B780" t="s">
        <v>601</v>
      </c>
      <c r="C780">
        <v>2012</v>
      </c>
      <c r="D780" t="s">
        <v>245</v>
      </c>
      <c r="E780" t="s">
        <v>11</v>
      </c>
      <c r="I780" t="str">
        <f t="shared" si="14"/>
        <v>n</v>
      </c>
    </row>
    <row r="781" spans="1:9" x14ac:dyDescent="0.45">
      <c r="A781">
        <v>575</v>
      </c>
      <c r="B781" t="s">
        <v>604</v>
      </c>
      <c r="C781">
        <v>2014</v>
      </c>
      <c r="D781" t="s">
        <v>35</v>
      </c>
      <c r="E781" t="s">
        <v>11</v>
      </c>
      <c r="I781" t="str">
        <f t="shared" si="14"/>
        <v>n</v>
      </c>
    </row>
    <row r="782" spans="1:9" x14ac:dyDescent="0.45">
      <c r="A782">
        <v>577</v>
      </c>
      <c r="B782" t="s">
        <v>606</v>
      </c>
      <c r="C782">
        <v>2017</v>
      </c>
      <c r="D782" t="s">
        <v>12</v>
      </c>
      <c r="E782" t="s">
        <v>11</v>
      </c>
      <c r="I782" t="str">
        <f t="shared" si="14"/>
        <v>n</v>
      </c>
    </row>
    <row r="783" spans="1:9" x14ac:dyDescent="0.45">
      <c r="A783">
        <v>578</v>
      </c>
      <c r="B783" t="s">
        <v>607</v>
      </c>
      <c r="C783">
        <v>2019</v>
      </c>
      <c r="D783" t="s">
        <v>608</v>
      </c>
      <c r="E783" t="s">
        <v>11</v>
      </c>
      <c r="I783" t="str">
        <f t="shared" si="14"/>
        <v>n</v>
      </c>
    </row>
    <row r="784" spans="1:9" x14ac:dyDescent="0.45">
      <c r="A784">
        <v>581</v>
      </c>
      <c r="B784" t="s">
        <v>612</v>
      </c>
      <c r="C784">
        <v>2018</v>
      </c>
      <c r="D784" t="s">
        <v>154</v>
      </c>
      <c r="E784" t="s">
        <v>11</v>
      </c>
      <c r="I784" t="str">
        <f t="shared" si="14"/>
        <v>n</v>
      </c>
    </row>
    <row r="785" spans="1:9" x14ac:dyDescent="0.45">
      <c r="A785">
        <v>582</v>
      </c>
      <c r="B785" t="s">
        <v>613</v>
      </c>
      <c r="C785">
        <v>2018</v>
      </c>
      <c r="D785" t="s">
        <v>75</v>
      </c>
      <c r="E785" t="s">
        <v>11</v>
      </c>
      <c r="I785" t="str">
        <f t="shared" si="14"/>
        <v>n</v>
      </c>
    </row>
    <row r="786" spans="1:9" x14ac:dyDescent="0.45">
      <c r="A786">
        <v>583</v>
      </c>
      <c r="B786" t="s">
        <v>614</v>
      </c>
      <c r="C786">
        <v>2018</v>
      </c>
      <c r="D786" t="s">
        <v>61</v>
      </c>
      <c r="E786" t="s">
        <v>11</v>
      </c>
      <c r="I786" t="str">
        <f t="shared" si="14"/>
        <v>n</v>
      </c>
    </row>
    <row r="787" spans="1:9" x14ac:dyDescent="0.45">
      <c r="A787">
        <v>586</v>
      </c>
      <c r="B787" t="s">
        <v>618</v>
      </c>
      <c r="C787">
        <v>2013</v>
      </c>
      <c r="D787" t="s">
        <v>181</v>
      </c>
      <c r="E787" t="s">
        <v>8</v>
      </c>
      <c r="F787" t="s">
        <v>11</v>
      </c>
      <c r="I787" t="str">
        <f t="shared" si="14"/>
        <v>n</v>
      </c>
    </row>
    <row r="788" spans="1:9" x14ac:dyDescent="0.45">
      <c r="A788">
        <v>587</v>
      </c>
      <c r="B788" t="s">
        <v>619</v>
      </c>
      <c r="C788">
        <v>2015</v>
      </c>
      <c r="D788" t="s">
        <v>46</v>
      </c>
      <c r="E788" t="s">
        <v>11</v>
      </c>
      <c r="I788" t="str">
        <f t="shared" si="14"/>
        <v>n</v>
      </c>
    </row>
    <row r="789" spans="1:9" x14ac:dyDescent="0.45">
      <c r="A789">
        <v>588</v>
      </c>
      <c r="B789" t="s">
        <v>620</v>
      </c>
      <c r="C789">
        <v>2011</v>
      </c>
      <c r="D789" t="s">
        <v>150</v>
      </c>
      <c r="E789" t="s">
        <v>11</v>
      </c>
      <c r="I789" t="str">
        <f t="shared" si="14"/>
        <v>n</v>
      </c>
    </row>
    <row r="790" spans="1:9" x14ac:dyDescent="0.45">
      <c r="A790">
        <v>589</v>
      </c>
      <c r="B790" t="s">
        <v>621</v>
      </c>
      <c r="C790">
        <v>2014</v>
      </c>
      <c r="D790" t="s">
        <v>17</v>
      </c>
      <c r="E790" t="s">
        <v>8</v>
      </c>
      <c r="F790" t="s">
        <v>8</v>
      </c>
      <c r="G790" t="s">
        <v>11</v>
      </c>
      <c r="I790" t="str">
        <f t="shared" si="14"/>
        <v>n</v>
      </c>
    </row>
    <row r="791" spans="1:9" x14ac:dyDescent="0.45">
      <c r="A791">
        <v>590</v>
      </c>
      <c r="B791" t="s">
        <v>622</v>
      </c>
      <c r="C791">
        <v>2015</v>
      </c>
      <c r="D791" t="s">
        <v>623</v>
      </c>
      <c r="E791" t="s">
        <v>11</v>
      </c>
      <c r="I791" t="str">
        <f t="shared" si="14"/>
        <v>n</v>
      </c>
    </row>
    <row r="792" spans="1:9" x14ac:dyDescent="0.45">
      <c r="A792">
        <v>591</v>
      </c>
      <c r="B792" t="s">
        <v>624</v>
      </c>
      <c r="C792">
        <v>2012</v>
      </c>
      <c r="D792" t="s">
        <v>10</v>
      </c>
      <c r="E792" t="s">
        <v>11</v>
      </c>
      <c r="I792" t="str">
        <f t="shared" si="14"/>
        <v>n</v>
      </c>
    </row>
    <row r="793" spans="1:9" x14ac:dyDescent="0.45">
      <c r="A793">
        <v>592</v>
      </c>
      <c r="B793" t="s">
        <v>625</v>
      </c>
      <c r="C793">
        <v>2012</v>
      </c>
      <c r="D793" t="s">
        <v>133</v>
      </c>
      <c r="E793" t="s">
        <v>11</v>
      </c>
      <c r="I793" t="str">
        <f t="shared" si="14"/>
        <v>n</v>
      </c>
    </row>
    <row r="794" spans="1:9" x14ac:dyDescent="0.45">
      <c r="A794">
        <v>593</v>
      </c>
      <c r="B794" t="s">
        <v>625</v>
      </c>
      <c r="C794">
        <v>2016</v>
      </c>
      <c r="D794" t="s">
        <v>55</v>
      </c>
      <c r="E794" t="s">
        <v>11</v>
      </c>
      <c r="I794" t="str">
        <f t="shared" si="14"/>
        <v>n</v>
      </c>
    </row>
    <row r="795" spans="1:9" x14ac:dyDescent="0.45">
      <c r="A795">
        <v>594</v>
      </c>
      <c r="B795" t="s">
        <v>626</v>
      </c>
      <c r="C795">
        <v>2014</v>
      </c>
      <c r="D795" t="s">
        <v>55</v>
      </c>
      <c r="E795" t="s">
        <v>11</v>
      </c>
      <c r="I795" t="str">
        <f t="shared" si="14"/>
        <v>n</v>
      </c>
    </row>
    <row r="796" spans="1:9" x14ac:dyDescent="0.45">
      <c r="A796">
        <v>595</v>
      </c>
      <c r="B796" t="s">
        <v>627</v>
      </c>
      <c r="C796">
        <v>2017</v>
      </c>
      <c r="D796" t="s">
        <v>140</v>
      </c>
      <c r="E796" t="s">
        <v>11</v>
      </c>
      <c r="I796" t="str">
        <f t="shared" ref="I796:I859" si="15">IF(AND(E796="y",F796="y",G796="y",H796="y"),"y","n")</f>
        <v>n</v>
      </c>
    </row>
    <row r="797" spans="1:9" x14ac:dyDescent="0.45">
      <c r="A797">
        <v>596</v>
      </c>
      <c r="B797" t="s">
        <v>628</v>
      </c>
      <c r="C797">
        <v>2013</v>
      </c>
      <c r="D797" t="s">
        <v>83</v>
      </c>
      <c r="E797" t="s">
        <v>11</v>
      </c>
      <c r="I797" t="str">
        <f t="shared" si="15"/>
        <v>n</v>
      </c>
    </row>
    <row r="798" spans="1:9" x14ac:dyDescent="0.45">
      <c r="A798">
        <v>601</v>
      </c>
      <c r="B798" t="s">
        <v>633</v>
      </c>
      <c r="C798">
        <v>2015</v>
      </c>
      <c r="D798" t="s">
        <v>146</v>
      </c>
      <c r="E798" t="s">
        <v>8</v>
      </c>
      <c r="F798" t="s">
        <v>8</v>
      </c>
      <c r="G798" t="s">
        <v>11</v>
      </c>
      <c r="I798" t="str">
        <f t="shared" si="15"/>
        <v>n</v>
      </c>
    </row>
    <row r="799" spans="1:9" x14ac:dyDescent="0.45">
      <c r="A799">
        <v>603</v>
      </c>
      <c r="B799" t="s">
        <v>634</v>
      </c>
      <c r="C799">
        <v>2014</v>
      </c>
      <c r="D799" t="s">
        <v>90</v>
      </c>
      <c r="E799" t="s">
        <v>11</v>
      </c>
      <c r="I799" t="str">
        <f t="shared" si="15"/>
        <v>n</v>
      </c>
    </row>
    <row r="800" spans="1:9" x14ac:dyDescent="0.45">
      <c r="A800">
        <v>604</v>
      </c>
      <c r="B800" t="s">
        <v>635</v>
      </c>
      <c r="C800">
        <v>2017</v>
      </c>
      <c r="D800" t="s">
        <v>636</v>
      </c>
      <c r="E800" t="s">
        <v>11</v>
      </c>
      <c r="I800" t="str">
        <f t="shared" si="15"/>
        <v>n</v>
      </c>
    </row>
    <row r="801" spans="1:9" x14ac:dyDescent="0.45">
      <c r="A801">
        <v>605</v>
      </c>
      <c r="B801" t="s">
        <v>637</v>
      </c>
      <c r="C801">
        <v>2013</v>
      </c>
      <c r="D801" t="s">
        <v>197</v>
      </c>
      <c r="E801" t="s">
        <v>11</v>
      </c>
      <c r="I801" t="str">
        <f t="shared" si="15"/>
        <v>n</v>
      </c>
    </row>
    <row r="802" spans="1:9" x14ac:dyDescent="0.45">
      <c r="A802">
        <v>606</v>
      </c>
      <c r="B802" t="s">
        <v>637</v>
      </c>
      <c r="C802">
        <v>2013</v>
      </c>
      <c r="D802" t="s">
        <v>372</v>
      </c>
      <c r="E802" t="s">
        <v>11</v>
      </c>
      <c r="I802" t="str">
        <f t="shared" si="15"/>
        <v>n</v>
      </c>
    </row>
    <row r="803" spans="1:9" x14ac:dyDescent="0.45">
      <c r="A803">
        <v>608</v>
      </c>
      <c r="B803" t="s">
        <v>639</v>
      </c>
      <c r="C803">
        <v>2015</v>
      </c>
      <c r="D803" t="s">
        <v>640</v>
      </c>
      <c r="E803" t="s">
        <v>8</v>
      </c>
      <c r="F803" t="s">
        <v>11</v>
      </c>
      <c r="I803" t="str">
        <f t="shared" si="15"/>
        <v>n</v>
      </c>
    </row>
    <row r="804" spans="1:9" x14ac:dyDescent="0.45">
      <c r="A804">
        <v>612</v>
      </c>
      <c r="B804" t="s">
        <v>644</v>
      </c>
      <c r="C804">
        <v>2016</v>
      </c>
      <c r="D804" t="s">
        <v>645</v>
      </c>
      <c r="E804" t="s">
        <v>11</v>
      </c>
      <c r="I804" t="str">
        <f t="shared" si="15"/>
        <v>n</v>
      </c>
    </row>
    <row r="805" spans="1:9" x14ac:dyDescent="0.45">
      <c r="A805">
        <v>613</v>
      </c>
      <c r="B805" t="s">
        <v>646</v>
      </c>
      <c r="C805">
        <v>2013</v>
      </c>
      <c r="D805" t="s">
        <v>158</v>
      </c>
      <c r="E805" t="s">
        <v>11</v>
      </c>
      <c r="I805" t="str">
        <f t="shared" si="15"/>
        <v>n</v>
      </c>
    </row>
    <row r="806" spans="1:9" x14ac:dyDescent="0.45">
      <c r="A806">
        <v>614</v>
      </c>
      <c r="B806" t="s">
        <v>647</v>
      </c>
      <c r="C806">
        <v>2011</v>
      </c>
      <c r="D806" t="s">
        <v>645</v>
      </c>
      <c r="I806" t="str">
        <f t="shared" si="15"/>
        <v>n</v>
      </c>
    </row>
    <row r="807" spans="1:9" x14ac:dyDescent="0.45">
      <c r="A807">
        <v>615</v>
      </c>
      <c r="B807" t="s">
        <v>648</v>
      </c>
      <c r="C807">
        <v>2015</v>
      </c>
      <c r="D807" t="s">
        <v>35</v>
      </c>
      <c r="E807" t="s">
        <v>11</v>
      </c>
      <c r="I807" t="str">
        <f t="shared" si="15"/>
        <v>n</v>
      </c>
    </row>
    <row r="808" spans="1:9" x14ac:dyDescent="0.45">
      <c r="A808">
        <v>616</v>
      </c>
      <c r="B808" t="s">
        <v>649</v>
      </c>
      <c r="C808">
        <v>2016</v>
      </c>
      <c r="D808" t="s">
        <v>133</v>
      </c>
      <c r="E808" t="s">
        <v>11</v>
      </c>
      <c r="I808" t="str">
        <f t="shared" si="15"/>
        <v>n</v>
      </c>
    </row>
    <row r="809" spans="1:9" x14ac:dyDescent="0.45">
      <c r="A809">
        <v>617</v>
      </c>
      <c r="B809" t="s">
        <v>650</v>
      </c>
      <c r="C809">
        <v>2013</v>
      </c>
      <c r="D809" t="s">
        <v>19</v>
      </c>
      <c r="E809" t="s">
        <v>8</v>
      </c>
      <c r="F809" t="s">
        <v>8</v>
      </c>
      <c r="G809" t="s">
        <v>11</v>
      </c>
      <c r="I809" t="str">
        <f t="shared" si="15"/>
        <v>n</v>
      </c>
    </row>
    <row r="810" spans="1:9" x14ac:dyDescent="0.45">
      <c r="A810">
        <v>618</v>
      </c>
      <c r="B810" t="s">
        <v>651</v>
      </c>
      <c r="C810">
        <v>2016</v>
      </c>
      <c r="D810" t="s">
        <v>33</v>
      </c>
      <c r="E810" t="s">
        <v>8</v>
      </c>
      <c r="F810" t="s">
        <v>8</v>
      </c>
      <c r="G810" t="s">
        <v>11</v>
      </c>
      <c r="I810" t="str">
        <f t="shared" si="15"/>
        <v>n</v>
      </c>
    </row>
    <row r="811" spans="1:9" x14ac:dyDescent="0.45">
      <c r="A811">
        <v>619</v>
      </c>
      <c r="B811" t="s">
        <v>652</v>
      </c>
      <c r="C811">
        <v>2015</v>
      </c>
      <c r="D811" t="s">
        <v>236</v>
      </c>
      <c r="E811" t="s">
        <v>11</v>
      </c>
      <c r="I811" t="str">
        <f t="shared" si="15"/>
        <v>n</v>
      </c>
    </row>
    <row r="812" spans="1:9" x14ac:dyDescent="0.45">
      <c r="A812">
        <v>620</v>
      </c>
      <c r="B812" t="s">
        <v>652</v>
      </c>
      <c r="C812">
        <v>2015</v>
      </c>
      <c r="D812" t="s">
        <v>653</v>
      </c>
      <c r="E812" t="s">
        <v>11</v>
      </c>
      <c r="I812" t="str">
        <f t="shared" si="15"/>
        <v>n</v>
      </c>
    </row>
    <row r="813" spans="1:9" x14ac:dyDescent="0.45">
      <c r="A813">
        <v>622</v>
      </c>
      <c r="B813" t="s">
        <v>654</v>
      </c>
      <c r="C813">
        <v>2015</v>
      </c>
      <c r="D813" t="s">
        <v>245</v>
      </c>
      <c r="E813" t="s">
        <v>11</v>
      </c>
      <c r="I813" t="str">
        <f t="shared" si="15"/>
        <v>n</v>
      </c>
    </row>
    <row r="814" spans="1:9" x14ac:dyDescent="0.45">
      <c r="A814">
        <v>628</v>
      </c>
      <c r="B814" t="s">
        <v>658</v>
      </c>
      <c r="C814">
        <v>2014</v>
      </c>
      <c r="D814" t="s">
        <v>659</v>
      </c>
      <c r="E814" t="s">
        <v>11</v>
      </c>
      <c r="I814" t="str">
        <f t="shared" si="15"/>
        <v>n</v>
      </c>
    </row>
    <row r="815" spans="1:9" x14ac:dyDescent="0.45">
      <c r="A815">
        <v>629</v>
      </c>
      <c r="B815" t="s">
        <v>660</v>
      </c>
      <c r="C815">
        <v>2016</v>
      </c>
      <c r="D815" t="s">
        <v>549</v>
      </c>
      <c r="E815" t="s">
        <v>11</v>
      </c>
      <c r="I815" t="str">
        <f t="shared" si="15"/>
        <v>n</v>
      </c>
    </row>
    <row r="816" spans="1:9" x14ac:dyDescent="0.45">
      <c r="A816">
        <v>631</v>
      </c>
      <c r="B816" t="s">
        <v>662</v>
      </c>
      <c r="C816">
        <v>2011</v>
      </c>
      <c r="D816" t="s">
        <v>152</v>
      </c>
      <c r="E816" t="s">
        <v>8</v>
      </c>
      <c r="F816" t="s">
        <v>11</v>
      </c>
      <c r="I816" t="str">
        <f t="shared" si="15"/>
        <v>n</v>
      </c>
    </row>
    <row r="817" spans="1:9" x14ac:dyDescent="0.45">
      <c r="A817">
        <v>635</v>
      </c>
      <c r="B817" t="s">
        <v>666</v>
      </c>
      <c r="C817">
        <v>2014</v>
      </c>
      <c r="D817" t="s">
        <v>46</v>
      </c>
      <c r="E817" t="s">
        <v>11</v>
      </c>
      <c r="I817" t="str">
        <f t="shared" si="15"/>
        <v>n</v>
      </c>
    </row>
    <row r="818" spans="1:9" x14ac:dyDescent="0.45">
      <c r="A818">
        <v>636</v>
      </c>
      <c r="B818" t="s">
        <v>666</v>
      </c>
      <c r="C818">
        <v>2017</v>
      </c>
      <c r="D818" t="s">
        <v>667</v>
      </c>
      <c r="E818" t="s">
        <v>11</v>
      </c>
      <c r="I818" t="str">
        <f t="shared" si="15"/>
        <v>n</v>
      </c>
    </row>
    <row r="819" spans="1:9" x14ac:dyDescent="0.45">
      <c r="A819">
        <v>637</v>
      </c>
      <c r="B819" t="s">
        <v>668</v>
      </c>
      <c r="C819">
        <v>2015</v>
      </c>
      <c r="D819" t="s">
        <v>530</v>
      </c>
      <c r="E819" t="s">
        <v>8</v>
      </c>
      <c r="F819" t="s">
        <v>11</v>
      </c>
      <c r="G819" t="s">
        <v>11</v>
      </c>
      <c r="I819" t="str">
        <f t="shared" si="15"/>
        <v>n</v>
      </c>
    </row>
    <row r="820" spans="1:9" x14ac:dyDescent="0.45">
      <c r="A820">
        <v>638</v>
      </c>
      <c r="B820" t="s">
        <v>669</v>
      </c>
      <c r="C820">
        <v>2011</v>
      </c>
      <c r="D820" t="s">
        <v>670</v>
      </c>
      <c r="E820" t="s">
        <v>11</v>
      </c>
      <c r="I820" t="str">
        <f t="shared" si="15"/>
        <v>n</v>
      </c>
    </row>
    <row r="821" spans="1:9" x14ac:dyDescent="0.45">
      <c r="A821">
        <v>640</v>
      </c>
      <c r="B821" t="s">
        <v>673</v>
      </c>
      <c r="C821">
        <v>2011</v>
      </c>
      <c r="D821" t="s">
        <v>111</v>
      </c>
      <c r="E821" t="s">
        <v>11</v>
      </c>
      <c r="I821" t="str">
        <f t="shared" si="15"/>
        <v>n</v>
      </c>
    </row>
    <row r="822" spans="1:9" x14ac:dyDescent="0.45">
      <c r="A822">
        <v>642</v>
      </c>
      <c r="B822" t="s">
        <v>676</v>
      </c>
      <c r="C822">
        <v>2019</v>
      </c>
      <c r="D822" t="s">
        <v>181</v>
      </c>
      <c r="E822" t="s">
        <v>11</v>
      </c>
      <c r="I822" t="str">
        <f t="shared" si="15"/>
        <v>n</v>
      </c>
    </row>
    <row r="823" spans="1:9" x14ac:dyDescent="0.45">
      <c r="A823">
        <v>643</v>
      </c>
      <c r="B823" t="s">
        <v>677</v>
      </c>
      <c r="C823">
        <v>2011</v>
      </c>
      <c r="D823" t="s">
        <v>12</v>
      </c>
      <c r="E823" t="s">
        <v>8</v>
      </c>
      <c r="F823" t="s">
        <v>11</v>
      </c>
      <c r="I823" t="str">
        <f t="shared" si="15"/>
        <v>n</v>
      </c>
    </row>
    <row r="824" spans="1:9" x14ac:dyDescent="0.45">
      <c r="A824">
        <v>644</v>
      </c>
      <c r="B824" t="s">
        <v>678</v>
      </c>
      <c r="C824">
        <v>2016</v>
      </c>
      <c r="D824" t="s">
        <v>372</v>
      </c>
      <c r="E824" t="s">
        <v>11</v>
      </c>
      <c r="I824" t="str">
        <f t="shared" si="15"/>
        <v>n</v>
      </c>
    </row>
    <row r="825" spans="1:9" x14ac:dyDescent="0.45">
      <c r="A825">
        <v>645</v>
      </c>
      <c r="B825" t="s">
        <v>679</v>
      </c>
      <c r="C825">
        <v>2013</v>
      </c>
      <c r="D825" t="s">
        <v>150</v>
      </c>
      <c r="E825" t="s">
        <v>11</v>
      </c>
      <c r="I825" t="str">
        <f t="shared" si="15"/>
        <v>n</v>
      </c>
    </row>
    <row r="826" spans="1:9" x14ac:dyDescent="0.45">
      <c r="A826">
        <v>646</v>
      </c>
      <c r="B826" t="s">
        <v>680</v>
      </c>
      <c r="C826">
        <v>2017</v>
      </c>
      <c r="D826" t="s">
        <v>681</v>
      </c>
      <c r="E826" t="s">
        <v>11</v>
      </c>
      <c r="I826" t="str">
        <f t="shared" si="15"/>
        <v>n</v>
      </c>
    </row>
    <row r="827" spans="1:9" x14ac:dyDescent="0.45">
      <c r="A827">
        <v>647</v>
      </c>
      <c r="B827" t="s">
        <v>682</v>
      </c>
      <c r="C827">
        <v>2015</v>
      </c>
      <c r="D827" t="s">
        <v>19</v>
      </c>
      <c r="E827" t="s">
        <v>11</v>
      </c>
      <c r="I827" t="str">
        <f t="shared" si="15"/>
        <v>n</v>
      </c>
    </row>
    <row r="828" spans="1:9" x14ac:dyDescent="0.45">
      <c r="A828">
        <v>654</v>
      </c>
      <c r="B828" t="s">
        <v>687</v>
      </c>
      <c r="C828">
        <v>2015</v>
      </c>
      <c r="D828" t="s">
        <v>33</v>
      </c>
      <c r="E828" t="s">
        <v>11</v>
      </c>
      <c r="I828" t="str">
        <f t="shared" si="15"/>
        <v>n</v>
      </c>
    </row>
    <row r="829" spans="1:9" x14ac:dyDescent="0.45">
      <c r="A829">
        <v>655</v>
      </c>
      <c r="B829" t="s">
        <v>688</v>
      </c>
      <c r="C829">
        <v>2018</v>
      </c>
      <c r="D829" t="s">
        <v>689</v>
      </c>
      <c r="E829" t="s">
        <v>11</v>
      </c>
      <c r="I829" t="str">
        <f t="shared" si="15"/>
        <v>n</v>
      </c>
    </row>
    <row r="830" spans="1:9" x14ac:dyDescent="0.45">
      <c r="A830">
        <v>656</v>
      </c>
      <c r="B830" t="s">
        <v>690</v>
      </c>
      <c r="C830">
        <v>2016</v>
      </c>
      <c r="D830" t="s">
        <v>147</v>
      </c>
      <c r="E830" t="s">
        <v>11</v>
      </c>
      <c r="I830" t="str">
        <f t="shared" si="15"/>
        <v>n</v>
      </c>
    </row>
    <row r="831" spans="1:9" x14ac:dyDescent="0.45">
      <c r="A831">
        <v>657</v>
      </c>
      <c r="B831" t="s">
        <v>691</v>
      </c>
      <c r="C831">
        <v>2011</v>
      </c>
      <c r="D831" t="s">
        <v>146</v>
      </c>
      <c r="E831" t="s">
        <v>11</v>
      </c>
      <c r="I831" t="str">
        <f t="shared" si="15"/>
        <v>n</v>
      </c>
    </row>
    <row r="832" spans="1:9" x14ac:dyDescent="0.45">
      <c r="A832">
        <v>658</v>
      </c>
      <c r="B832" t="s">
        <v>691</v>
      </c>
      <c r="C832">
        <v>2012</v>
      </c>
      <c r="D832" t="s">
        <v>667</v>
      </c>
      <c r="E832" t="s">
        <v>11</v>
      </c>
      <c r="I832" t="str">
        <f t="shared" si="15"/>
        <v>n</v>
      </c>
    </row>
    <row r="833" spans="1:9" x14ac:dyDescent="0.45">
      <c r="A833">
        <v>659</v>
      </c>
      <c r="B833" t="s">
        <v>692</v>
      </c>
      <c r="C833">
        <v>2012</v>
      </c>
      <c r="D833" t="s">
        <v>108</v>
      </c>
      <c r="E833" t="s">
        <v>11</v>
      </c>
      <c r="I833" t="str">
        <f t="shared" si="15"/>
        <v>n</v>
      </c>
    </row>
    <row r="834" spans="1:9" x14ac:dyDescent="0.45">
      <c r="A834">
        <v>660</v>
      </c>
      <c r="B834" t="s">
        <v>693</v>
      </c>
      <c r="C834">
        <v>2012</v>
      </c>
      <c r="D834" t="s">
        <v>61</v>
      </c>
      <c r="E834" t="s">
        <v>11</v>
      </c>
      <c r="I834" t="str">
        <f t="shared" si="15"/>
        <v>n</v>
      </c>
    </row>
    <row r="835" spans="1:9" x14ac:dyDescent="0.45">
      <c r="A835">
        <v>661</v>
      </c>
      <c r="B835" t="s">
        <v>694</v>
      </c>
      <c r="C835">
        <v>2016</v>
      </c>
      <c r="D835" t="s">
        <v>133</v>
      </c>
      <c r="E835" t="s">
        <v>11</v>
      </c>
      <c r="I835" t="str">
        <f t="shared" si="15"/>
        <v>n</v>
      </c>
    </row>
    <row r="836" spans="1:9" x14ac:dyDescent="0.45">
      <c r="A836">
        <v>662</v>
      </c>
      <c r="B836" t="s">
        <v>695</v>
      </c>
      <c r="C836">
        <v>2018</v>
      </c>
      <c r="D836" t="s">
        <v>675</v>
      </c>
      <c r="E836" t="s">
        <v>8</v>
      </c>
      <c r="F836" t="s">
        <v>11</v>
      </c>
      <c r="G836" t="s">
        <v>11</v>
      </c>
      <c r="I836" t="str">
        <f t="shared" si="15"/>
        <v>n</v>
      </c>
    </row>
    <row r="837" spans="1:9" x14ac:dyDescent="0.45">
      <c r="A837">
        <v>668</v>
      </c>
      <c r="B837" t="s">
        <v>702</v>
      </c>
      <c r="C837">
        <v>2019</v>
      </c>
      <c r="D837" t="s">
        <v>46</v>
      </c>
      <c r="E837" t="s">
        <v>11</v>
      </c>
      <c r="I837" t="str">
        <f t="shared" si="15"/>
        <v>n</v>
      </c>
    </row>
    <row r="838" spans="1:9" x14ac:dyDescent="0.45">
      <c r="A838">
        <v>669</v>
      </c>
      <c r="B838" t="s">
        <v>703</v>
      </c>
      <c r="C838">
        <v>2016</v>
      </c>
      <c r="D838" t="s">
        <v>147</v>
      </c>
      <c r="E838" t="s">
        <v>11</v>
      </c>
      <c r="I838" t="str">
        <f t="shared" si="15"/>
        <v>n</v>
      </c>
    </row>
    <row r="839" spans="1:9" x14ac:dyDescent="0.45">
      <c r="A839">
        <v>670</v>
      </c>
      <c r="B839" t="s">
        <v>704</v>
      </c>
      <c r="C839">
        <v>2013</v>
      </c>
      <c r="D839" t="s">
        <v>19</v>
      </c>
      <c r="E839" t="s">
        <v>11</v>
      </c>
      <c r="I839" t="str">
        <f t="shared" si="15"/>
        <v>n</v>
      </c>
    </row>
    <row r="840" spans="1:9" x14ac:dyDescent="0.45">
      <c r="A840">
        <v>671</v>
      </c>
      <c r="B840" t="s">
        <v>705</v>
      </c>
      <c r="C840">
        <v>2017</v>
      </c>
      <c r="D840" t="s">
        <v>147</v>
      </c>
      <c r="E840" t="s">
        <v>11</v>
      </c>
      <c r="I840" t="str">
        <f t="shared" si="15"/>
        <v>n</v>
      </c>
    </row>
    <row r="841" spans="1:9" x14ac:dyDescent="0.45">
      <c r="A841">
        <v>672</v>
      </c>
      <c r="B841" t="s">
        <v>705</v>
      </c>
      <c r="C841">
        <v>2016</v>
      </c>
      <c r="D841" t="s">
        <v>147</v>
      </c>
      <c r="E841" t="s">
        <v>11</v>
      </c>
      <c r="I841" t="str">
        <f t="shared" si="15"/>
        <v>n</v>
      </c>
    </row>
    <row r="842" spans="1:9" x14ac:dyDescent="0.45">
      <c r="A842">
        <v>673</v>
      </c>
      <c r="B842" t="s">
        <v>705</v>
      </c>
      <c r="C842">
        <v>2016</v>
      </c>
      <c r="D842" t="s">
        <v>55</v>
      </c>
      <c r="E842" t="s">
        <v>11</v>
      </c>
      <c r="I842" t="str">
        <f t="shared" si="15"/>
        <v>n</v>
      </c>
    </row>
    <row r="843" spans="1:9" x14ac:dyDescent="0.45">
      <c r="A843">
        <v>674</v>
      </c>
      <c r="B843" t="s">
        <v>706</v>
      </c>
      <c r="C843">
        <v>2013</v>
      </c>
      <c r="D843" t="s">
        <v>446</v>
      </c>
      <c r="E843" t="s">
        <v>8</v>
      </c>
      <c r="F843" t="s">
        <v>8</v>
      </c>
      <c r="G843" t="s">
        <v>11</v>
      </c>
      <c r="I843" t="str">
        <f t="shared" si="15"/>
        <v>n</v>
      </c>
    </row>
    <row r="844" spans="1:9" x14ac:dyDescent="0.45">
      <c r="A844">
        <v>675</v>
      </c>
      <c r="B844" t="s">
        <v>706</v>
      </c>
      <c r="C844">
        <v>2015</v>
      </c>
      <c r="D844" t="s">
        <v>707</v>
      </c>
      <c r="E844" t="s">
        <v>11</v>
      </c>
      <c r="I844" t="str">
        <f t="shared" si="15"/>
        <v>n</v>
      </c>
    </row>
    <row r="845" spans="1:9" x14ac:dyDescent="0.45">
      <c r="A845">
        <v>676</v>
      </c>
      <c r="B845" t="s">
        <v>706</v>
      </c>
      <c r="C845">
        <v>2016</v>
      </c>
      <c r="D845" t="s">
        <v>294</v>
      </c>
      <c r="E845" t="s">
        <v>8</v>
      </c>
      <c r="F845" t="s">
        <v>8</v>
      </c>
      <c r="G845" t="s">
        <v>11</v>
      </c>
      <c r="I845" t="str">
        <f t="shared" si="15"/>
        <v>n</v>
      </c>
    </row>
    <row r="846" spans="1:9" x14ac:dyDescent="0.45">
      <c r="A846">
        <v>677</v>
      </c>
      <c r="B846" t="s">
        <v>708</v>
      </c>
      <c r="C846">
        <v>2019</v>
      </c>
      <c r="D846" t="s">
        <v>667</v>
      </c>
      <c r="E846" t="s">
        <v>11</v>
      </c>
      <c r="I846" t="str">
        <f t="shared" si="15"/>
        <v>n</v>
      </c>
    </row>
    <row r="847" spans="1:9" x14ac:dyDescent="0.45">
      <c r="A847">
        <v>679</v>
      </c>
      <c r="B847" t="s">
        <v>710</v>
      </c>
      <c r="C847">
        <v>2014</v>
      </c>
      <c r="D847" t="s">
        <v>228</v>
      </c>
      <c r="E847" t="s">
        <v>11</v>
      </c>
      <c r="I847" t="str">
        <f t="shared" si="15"/>
        <v>n</v>
      </c>
    </row>
    <row r="848" spans="1:9" x14ac:dyDescent="0.45">
      <c r="A848">
        <v>680</v>
      </c>
      <c r="B848" t="s">
        <v>711</v>
      </c>
      <c r="C848">
        <v>2011</v>
      </c>
      <c r="D848" t="s">
        <v>270</v>
      </c>
      <c r="I848" t="str">
        <f t="shared" si="15"/>
        <v>n</v>
      </c>
    </row>
    <row r="849" spans="1:9" x14ac:dyDescent="0.45">
      <c r="A849">
        <v>686</v>
      </c>
      <c r="B849" t="s">
        <v>713</v>
      </c>
      <c r="C849">
        <v>2014</v>
      </c>
      <c r="D849" t="s">
        <v>197</v>
      </c>
      <c r="E849" t="s">
        <v>11</v>
      </c>
      <c r="I849" t="str">
        <f t="shared" si="15"/>
        <v>n</v>
      </c>
    </row>
    <row r="850" spans="1:9" x14ac:dyDescent="0.45">
      <c r="A850">
        <v>687</v>
      </c>
      <c r="B850" t="s">
        <v>714</v>
      </c>
      <c r="C850">
        <v>2017</v>
      </c>
      <c r="D850" t="s">
        <v>150</v>
      </c>
      <c r="E850" t="s">
        <v>11</v>
      </c>
      <c r="I850" t="str">
        <f t="shared" si="15"/>
        <v>n</v>
      </c>
    </row>
    <row r="851" spans="1:9" x14ac:dyDescent="0.45">
      <c r="A851">
        <v>690</v>
      </c>
      <c r="B851" t="s">
        <v>715</v>
      </c>
      <c r="C851">
        <v>2018</v>
      </c>
      <c r="D851" t="s">
        <v>27</v>
      </c>
      <c r="E851" t="s">
        <v>11</v>
      </c>
      <c r="I851" t="str">
        <f t="shared" si="15"/>
        <v>n</v>
      </c>
    </row>
    <row r="852" spans="1:9" x14ac:dyDescent="0.45">
      <c r="A852">
        <v>695</v>
      </c>
      <c r="B852" t="s">
        <v>722</v>
      </c>
      <c r="C852">
        <v>2018</v>
      </c>
      <c r="D852" t="s">
        <v>723</v>
      </c>
      <c r="E852" t="s">
        <v>11</v>
      </c>
      <c r="I852" t="str">
        <f t="shared" si="15"/>
        <v>n</v>
      </c>
    </row>
    <row r="853" spans="1:9" x14ac:dyDescent="0.45">
      <c r="A853">
        <v>696</v>
      </c>
      <c r="B853" t="s">
        <v>724</v>
      </c>
      <c r="C853">
        <v>2019</v>
      </c>
      <c r="D853" t="s">
        <v>150</v>
      </c>
      <c r="E853" t="s">
        <v>8</v>
      </c>
      <c r="F853" t="s">
        <v>8</v>
      </c>
      <c r="G853" t="s">
        <v>11</v>
      </c>
      <c r="I853" t="str">
        <f t="shared" si="15"/>
        <v>n</v>
      </c>
    </row>
    <row r="854" spans="1:9" x14ac:dyDescent="0.45">
      <c r="A854">
        <v>697</v>
      </c>
      <c r="B854" t="s">
        <v>725</v>
      </c>
      <c r="C854">
        <v>2019</v>
      </c>
      <c r="D854" t="s">
        <v>181</v>
      </c>
      <c r="E854" t="s">
        <v>11</v>
      </c>
      <c r="I854" t="str">
        <f t="shared" si="15"/>
        <v>n</v>
      </c>
    </row>
    <row r="855" spans="1:9" x14ac:dyDescent="0.45">
      <c r="A855">
        <v>699</v>
      </c>
      <c r="B855" t="s">
        <v>727</v>
      </c>
      <c r="C855">
        <v>2011</v>
      </c>
      <c r="D855" t="s">
        <v>158</v>
      </c>
      <c r="E855" t="s">
        <v>11</v>
      </c>
      <c r="I855" t="str">
        <f t="shared" si="15"/>
        <v>n</v>
      </c>
    </row>
    <row r="856" spans="1:9" x14ac:dyDescent="0.45">
      <c r="A856">
        <v>700</v>
      </c>
      <c r="B856" t="s">
        <v>727</v>
      </c>
      <c r="C856">
        <v>2011</v>
      </c>
      <c r="D856" t="s">
        <v>55</v>
      </c>
      <c r="E856" t="s">
        <v>11</v>
      </c>
      <c r="I856" t="str">
        <f t="shared" si="15"/>
        <v>n</v>
      </c>
    </row>
    <row r="857" spans="1:9" x14ac:dyDescent="0.45">
      <c r="A857">
        <v>706</v>
      </c>
      <c r="B857" t="s">
        <v>733</v>
      </c>
      <c r="C857">
        <v>2014</v>
      </c>
      <c r="D857" t="s">
        <v>55</v>
      </c>
      <c r="E857" t="s">
        <v>8</v>
      </c>
      <c r="F857" t="s">
        <v>11</v>
      </c>
      <c r="I857" t="str">
        <f t="shared" si="15"/>
        <v>n</v>
      </c>
    </row>
    <row r="858" spans="1:9" x14ac:dyDescent="0.45">
      <c r="A858">
        <v>708</v>
      </c>
      <c r="B858" t="s">
        <v>734</v>
      </c>
      <c r="C858">
        <v>2017</v>
      </c>
      <c r="D858" t="s">
        <v>33</v>
      </c>
      <c r="E858" t="s">
        <v>11</v>
      </c>
      <c r="I858" t="str">
        <f t="shared" si="15"/>
        <v>n</v>
      </c>
    </row>
    <row r="859" spans="1:9" x14ac:dyDescent="0.45">
      <c r="A859">
        <v>711</v>
      </c>
      <c r="B859" t="s">
        <v>736</v>
      </c>
      <c r="C859">
        <v>2019</v>
      </c>
      <c r="D859" t="s">
        <v>140</v>
      </c>
      <c r="E859" t="s">
        <v>11</v>
      </c>
      <c r="I859" t="str">
        <f t="shared" si="15"/>
        <v>n</v>
      </c>
    </row>
    <row r="860" spans="1:9" x14ac:dyDescent="0.45">
      <c r="A860">
        <v>714</v>
      </c>
      <c r="B860" t="s">
        <v>740</v>
      </c>
      <c r="C860">
        <v>2012</v>
      </c>
      <c r="D860" t="s">
        <v>146</v>
      </c>
      <c r="E860" t="s">
        <v>8</v>
      </c>
      <c r="F860" t="s">
        <v>11</v>
      </c>
      <c r="I860" t="str">
        <f t="shared" ref="I860:I923" si="16">IF(AND(E860="y",F860="y",G860="y",H860="y"),"y","n")</f>
        <v>n</v>
      </c>
    </row>
    <row r="861" spans="1:9" x14ac:dyDescent="0.45">
      <c r="A861">
        <v>717</v>
      </c>
      <c r="B861" t="s">
        <v>743</v>
      </c>
      <c r="C861">
        <v>2013</v>
      </c>
      <c r="D861" t="s">
        <v>33</v>
      </c>
      <c r="E861" t="s">
        <v>11</v>
      </c>
      <c r="I861" t="str">
        <f t="shared" si="16"/>
        <v>n</v>
      </c>
    </row>
    <row r="862" spans="1:9" x14ac:dyDescent="0.45">
      <c r="A862">
        <v>718</v>
      </c>
      <c r="B862" t="s">
        <v>744</v>
      </c>
      <c r="C862">
        <v>2018</v>
      </c>
      <c r="D862" t="s">
        <v>745</v>
      </c>
      <c r="E862" t="s">
        <v>11</v>
      </c>
      <c r="I862" t="str">
        <f t="shared" si="16"/>
        <v>n</v>
      </c>
    </row>
    <row r="863" spans="1:9" x14ac:dyDescent="0.45">
      <c r="A863">
        <v>719</v>
      </c>
      <c r="B863" t="s">
        <v>746</v>
      </c>
      <c r="C863">
        <v>2013</v>
      </c>
      <c r="D863" t="s">
        <v>747</v>
      </c>
      <c r="E863" t="s">
        <v>8</v>
      </c>
      <c r="F863" t="s">
        <v>11</v>
      </c>
      <c r="I863" t="str">
        <f t="shared" si="16"/>
        <v>n</v>
      </c>
    </row>
    <row r="864" spans="1:9" x14ac:dyDescent="0.45">
      <c r="A864">
        <v>722</v>
      </c>
      <c r="B864" t="s">
        <v>750</v>
      </c>
      <c r="C864">
        <v>2013</v>
      </c>
      <c r="D864" t="s">
        <v>675</v>
      </c>
      <c r="E864" t="s">
        <v>8</v>
      </c>
      <c r="F864" t="s">
        <v>8</v>
      </c>
      <c r="G864" t="s">
        <v>11</v>
      </c>
      <c r="I864" t="str">
        <f t="shared" si="16"/>
        <v>n</v>
      </c>
    </row>
    <row r="865" spans="1:9" x14ac:dyDescent="0.45">
      <c r="A865">
        <v>724</v>
      </c>
      <c r="B865" t="s">
        <v>752</v>
      </c>
      <c r="C865">
        <v>2011</v>
      </c>
      <c r="D865" t="s">
        <v>133</v>
      </c>
      <c r="E865" t="s">
        <v>11</v>
      </c>
      <c r="I865" t="str">
        <f t="shared" si="16"/>
        <v>n</v>
      </c>
    </row>
    <row r="866" spans="1:9" x14ac:dyDescent="0.45">
      <c r="A866">
        <v>726</v>
      </c>
      <c r="B866" t="s">
        <v>753</v>
      </c>
      <c r="C866">
        <v>2016</v>
      </c>
      <c r="D866" t="s">
        <v>27</v>
      </c>
      <c r="E866" t="s">
        <v>11</v>
      </c>
      <c r="I866" t="str">
        <f t="shared" si="16"/>
        <v>n</v>
      </c>
    </row>
    <row r="867" spans="1:9" x14ac:dyDescent="0.45">
      <c r="A867">
        <v>728</v>
      </c>
      <c r="B867" t="s">
        <v>755</v>
      </c>
      <c r="C867">
        <v>2017</v>
      </c>
      <c r="D867" t="s">
        <v>33</v>
      </c>
      <c r="E867" t="s">
        <v>11</v>
      </c>
      <c r="I867" t="str">
        <f t="shared" si="16"/>
        <v>n</v>
      </c>
    </row>
    <row r="868" spans="1:9" x14ac:dyDescent="0.45">
      <c r="A868">
        <v>738</v>
      </c>
      <c r="B868" t="s">
        <v>767</v>
      </c>
      <c r="C868">
        <v>2019</v>
      </c>
      <c r="D868" t="s">
        <v>27</v>
      </c>
      <c r="E868" t="s">
        <v>11</v>
      </c>
      <c r="I868" t="str">
        <f t="shared" si="16"/>
        <v>n</v>
      </c>
    </row>
    <row r="869" spans="1:9" x14ac:dyDescent="0.45">
      <c r="A869">
        <v>739</v>
      </c>
      <c r="B869" t="s">
        <v>768</v>
      </c>
      <c r="C869">
        <v>2013</v>
      </c>
      <c r="D869" t="s">
        <v>503</v>
      </c>
      <c r="E869" t="s">
        <v>11</v>
      </c>
      <c r="I869" t="str">
        <f t="shared" si="16"/>
        <v>n</v>
      </c>
    </row>
    <row r="870" spans="1:9" x14ac:dyDescent="0.45">
      <c r="A870">
        <v>740</v>
      </c>
      <c r="B870" t="s">
        <v>769</v>
      </c>
      <c r="C870">
        <v>2014</v>
      </c>
      <c r="D870" t="s">
        <v>33</v>
      </c>
      <c r="E870" t="s">
        <v>11</v>
      </c>
      <c r="I870" t="str">
        <f t="shared" si="16"/>
        <v>n</v>
      </c>
    </row>
    <row r="871" spans="1:9" x14ac:dyDescent="0.45">
      <c r="A871">
        <v>744</v>
      </c>
      <c r="B871" t="s">
        <v>772</v>
      </c>
      <c r="C871">
        <v>2013</v>
      </c>
      <c r="D871" t="s">
        <v>42</v>
      </c>
      <c r="E871" t="s">
        <v>8</v>
      </c>
      <c r="F871" t="s">
        <v>11</v>
      </c>
      <c r="I871" t="str">
        <f t="shared" si="16"/>
        <v>n</v>
      </c>
    </row>
    <row r="872" spans="1:9" x14ac:dyDescent="0.45">
      <c r="A872">
        <v>746</v>
      </c>
      <c r="B872" t="s">
        <v>773</v>
      </c>
      <c r="C872">
        <v>2011</v>
      </c>
      <c r="D872" t="s">
        <v>484</v>
      </c>
      <c r="E872" t="s">
        <v>11</v>
      </c>
      <c r="I872" t="str">
        <f t="shared" si="16"/>
        <v>n</v>
      </c>
    </row>
    <row r="873" spans="1:9" x14ac:dyDescent="0.45">
      <c r="A873">
        <v>747</v>
      </c>
      <c r="B873" t="s">
        <v>774</v>
      </c>
      <c r="C873">
        <v>2014</v>
      </c>
      <c r="D873" t="s">
        <v>150</v>
      </c>
      <c r="E873" t="s">
        <v>11</v>
      </c>
      <c r="I873" t="str">
        <f t="shared" si="16"/>
        <v>n</v>
      </c>
    </row>
    <row r="874" spans="1:9" x14ac:dyDescent="0.45">
      <c r="A874">
        <v>748</v>
      </c>
      <c r="B874" t="s">
        <v>775</v>
      </c>
      <c r="C874">
        <v>2013</v>
      </c>
      <c r="D874" t="s">
        <v>446</v>
      </c>
      <c r="E874" t="s">
        <v>8</v>
      </c>
      <c r="F874" t="s">
        <v>11</v>
      </c>
      <c r="I874" t="str">
        <f t="shared" si="16"/>
        <v>n</v>
      </c>
    </row>
    <row r="875" spans="1:9" x14ac:dyDescent="0.45">
      <c r="A875">
        <v>750</v>
      </c>
      <c r="B875" t="s">
        <v>777</v>
      </c>
      <c r="C875">
        <v>2017</v>
      </c>
      <c r="D875" t="s">
        <v>27</v>
      </c>
      <c r="E875" t="s">
        <v>8</v>
      </c>
      <c r="F875" t="s">
        <v>8</v>
      </c>
      <c r="G875" t="s">
        <v>8</v>
      </c>
      <c r="H875" t="s">
        <v>11</v>
      </c>
      <c r="I875" t="str">
        <f t="shared" si="16"/>
        <v>n</v>
      </c>
    </row>
    <row r="876" spans="1:9" x14ac:dyDescent="0.45">
      <c r="A876">
        <v>752</v>
      </c>
      <c r="B876" t="s">
        <v>780</v>
      </c>
      <c r="C876">
        <v>2017</v>
      </c>
      <c r="D876" t="s">
        <v>245</v>
      </c>
      <c r="E876" t="s">
        <v>11</v>
      </c>
      <c r="I876" t="str">
        <f t="shared" si="16"/>
        <v>n</v>
      </c>
    </row>
    <row r="877" spans="1:9" x14ac:dyDescent="0.45">
      <c r="A877">
        <v>753</v>
      </c>
      <c r="B877" t="s">
        <v>793</v>
      </c>
      <c r="C877">
        <v>2019</v>
      </c>
      <c r="D877" t="s">
        <v>61</v>
      </c>
      <c r="E877" t="s">
        <v>11</v>
      </c>
      <c r="I877" t="str">
        <f t="shared" si="16"/>
        <v>n</v>
      </c>
    </row>
    <row r="878" spans="1:9" x14ac:dyDescent="0.45">
      <c r="A878">
        <v>754</v>
      </c>
      <c r="B878" t="s">
        <v>781</v>
      </c>
      <c r="C878">
        <v>2017</v>
      </c>
      <c r="D878" t="s">
        <v>55</v>
      </c>
      <c r="E878" t="s">
        <v>11</v>
      </c>
      <c r="I878" t="str">
        <f t="shared" si="16"/>
        <v>n</v>
      </c>
    </row>
    <row r="879" spans="1:9" x14ac:dyDescent="0.45">
      <c r="A879">
        <v>756</v>
      </c>
      <c r="B879" t="s">
        <v>783</v>
      </c>
      <c r="C879">
        <v>2011</v>
      </c>
      <c r="D879" t="s">
        <v>784</v>
      </c>
      <c r="E879" t="s">
        <v>11</v>
      </c>
      <c r="I879" t="str">
        <f t="shared" si="16"/>
        <v>n</v>
      </c>
    </row>
    <row r="880" spans="1:9" x14ac:dyDescent="0.45">
      <c r="A880">
        <v>757</v>
      </c>
      <c r="B880" t="s">
        <v>785</v>
      </c>
      <c r="C880">
        <v>2015</v>
      </c>
      <c r="D880" t="s">
        <v>23</v>
      </c>
      <c r="E880" t="s">
        <v>11</v>
      </c>
      <c r="I880" t="str">
        <f t="shared" si="16"/>
        <v>n</v>
      </c>
    </row>
    <row r="881" spans="1:9" x14ac:dyDescent="0.45">
      <c r="A881">
        <v>758</v>
      </c>
      <c r="B881" t="s">
        <v>792</v>
      </c>
      <c r="C881">
        <v>2013</v>
      </c>
      <c r="D881" t="s">
        <v>569</v>
      </c>
      <c r="E881" t="s">
        <v>11</v>
      </c>
      <c r="I881" t="str">
        <f t="shared" si="16"/>
        <v>n</v>
      </c>
    </row>
    <row r="882" spans="1:9" x14ac:dyDescent="0.45">
      <c r="A882">
        <v>759</v>
      </c>
      <c r="B882" t="s">
        <v>786</v>
      </c>
      <c r="C882">
        <v>2016</v>
      </c>
      <c r="D882" t="s">
        <v>19</v>
      </c>
      <c r="E882" t="s">
        <v>11</v>
      </c>
      <c r="I882" t="str">
        <f t="shared" si="16"/>
        <v>n</v>
      </c>
    </row>
    <row r="883" spans="1:9" x14ac:dyDescent="0.45">
      <c r="A883">
        <v>762</v>
      </c>
      <c r="B883" t="s">
        <v>789</v>
      </c>
      <c r="C883">
        <v>2017</v>
      </c>
      <c r="D883" t="s">
        <v>790</v>
      </c>
      <c r="E883" t="s">
        <v>11</v>
      </c>
      <c r="I883" t="str">
        <f t="shared" si="16"/>
        <v>n</v>
      </c>
    </row>
    <row r="884" spans="1:9" x14ac:dyDescent="0.45">
      <c r="A884">
        <v>765</v>
      </c>
      <c r="B884" t="s">
        <v>795</v>
      </c>
      <c r="C884">
        <v>2016</v>
      </c>
      <c r="D884" t="s">
        <v>384</v>
      </c>
      <c r="E884" t="s">
        <v>8</v>
      </c>
      <c r="F884" t="s">
        <v>11</v>
      </c>
      <c r="I884" t="str">
        <f t="shared" si="16"/>
        <v>n</v>
      </c>
    </row>
    <row r="885" spans="1:9" x14ac:dyDescent="0.45">
      <c r="A885">
        <v>771</v>
      </c>
      <c r="B885" t="s">
        <v>797</v>
      </c>
      <c r="C885">
        <v>2017</v>
      </c>
      <c r="D885" t="s">
        <v>19</v>
      </c>
      <c r="E885" t="s">
        <v>11</v>
      </c>
      <c r="I885" t="str">
        <f t="shared" si="16"/>
        <v>n</v>
      </c>
    </row>
    <row r="886" spans="1:9" x14ac:dyDescent="0.45">
      <c r="A886">
        <v>772</v>
      </c>
      <c r="B886" t="s">
        <v>798</v>
      </c>
      <c r="C886">
        <v>2019</v>
      </c>
      <c r="D886" t="s">
        <v>799</v>
      </c>
      <c r="E886" t="s">
        <v>11</v>
      </c>
      <c r="I886" t="str">
        <f t="shared" si="16"/>
        <v>n</v>
      </c>
    </row>
    <row r="887" spans="1:9" x14ac:dyDescent="0.45">
      <c r="A887">
        <v>777</v>
      </c>
      <c r="B887" t="s">
        <v>803</v>
      </c>
      <c r="C887">
        <v>2012</v>
      </c>
      <c r="D887" t="s">
        <v>19</v>
      </c>
      <c r="E887" t="s">
        <v>11</v>
      </c>
      <c r="I887" t="str">
        <f t="shared" si="16"/>
        <v>n</v>
      </c>
    </row>
    <row r="888" spans="1:9" x14ac:dyDescent="0.45">
      <c r="A888">
        <v>778</v>
      </c>
      <c r="B888" t="s">
        <v>804</v>
      </c>
      <c r="C888">
        <v>2011</v>
      </c>
      <c r="D888" t="s">
        <v>88</v>
      </c>
      <c r="E888" t="s">
        <v>8</v>
      </c>
      <c r="F888" t="s">
        <v>11</v>
      </c>
      <c r="I888" t="str">
        <f t="shared" si="16"/>
        <v>n</v>
      </c>
    </row>
    <row r="889" spans="1:9" x14ac:dyDescent="0.45">
      <c r="A889">
        <v>779</v>
      </c>
      <c r="B889" t="s">
        <v>805</v>
      </c>
      <c r="C889">
        <v>2012</v>
      </c>
      <c r="D889" t="s">
        <v>512</v>
      </c>
      <c r="E889" t="s">
        <v>11</v>
      </c>
      <c r="I889" t="str">
        <f t="shared" si="16"/>
        <v>n</v>
      </c>
    </row>
    <row r="890" spans="1:9" x14ac:dyDescent="0.45">
      <c r="A890">
        <v>780</v>
      </c>
      <c r="B890" t="s">
        <v>806</v>
      </c>
      <c r="C890">
        <v>2017</v>
      </c>
      <c r="D890" t="s">
        <v>133</v>
      </c>
      <c r="E890" t="s">
        <v>11</v>
      </c>
      <c r="I890" t="str">
        <f t="shared" si="16"/>
        <v>n</v>
      </c>
    </row>
    <row r="891" spans="1:9" x14ac:dyDescent="0.45">
      <c r="A891">
        <v>782</v>
      </c>
      <c r="B891" t="s">
        <v>807</v>
      </c>
      <c r="C891">
        <v>2016</v>
      </c>
      <c r="D891" t="s">
        <v>27</v>
      </c>
      <c r="E891" t="s">
        <v>11</v>
      </c>
      <c r="I891" t="str">
        <f t="shared" si="16"/>
        <v>n</v>
      </c>
    </row>
    <row r="892" spans="1:9" x14ac:dyDescent="0.45">
      <c r="A892">
        <v>783</v>
      </c>
      <c r="B892" t="s">
        <v>808</v>
      </c>
      <c r="C892">
        <v>2013</v>
      </c>
      <c r="D892" t="s">
        <v>809</v>
      </c>
      <c r="E892" t="s">
        <v>11</v>
      </c>
      <c r="I892" t="str">
        <f t="shared" si="16"/>
        <v>n</v>
      </c>
    </row>
    <row r="893" spans="1:9" x14ac:dyDescent="0.45">
      <c r="A893">
        <v>784</v>
      </c>
      <c r="B893" t="s">
        <v>810</v>
      </c>
      <c r="C893">
        <v>2011</v>
      </c>
      <c r="D893" t="s">
        <v>811</v>
      </c>
      <c r="E893" t="s">
        <v>11</v>
      </c>
      <c r="I893" t="str">
        <f t="shared" si="16"/>
        <v>n</v>
      </c>
    </row>
    <row r="894" spans="1:9" x14ac:dyDescent="0.45">
      <c r="A894">
        <v>789</v>
      </c>
      <c r="B894" t="s">
        <v>814</v>
      </c>
      <c r="C894">
        <v>2017</v>
      </c>
      <c r="D894" t="s">
        <v>815</v>
      </c>
      <c r="E894" t="s">
        <v>11</v>
      </c>
      <c r="I894" t="str">
        <f t="shared" si="16"/>
        <v>n</v>
      </c>
    </row>
    <row r="895" spans="1:9" x14ac:dyDescent="0.45">
      <c r="A895">
        <v>790</v>
      </c>
      <c r="B895" t="s">
        <v>816</v>
      </c>
      <c r="C895">
        <v>2019</v>
      </c>
      <c r="D895" t="s">
        <v>150</v>
      </c>
      <c r="E895" t="s">
        <v>8</v>
      </c>
      <c r="F895" t="s">
        <v>8</v>
      </c>
      <c r="G895" t="s">
        <v>11</v>
      </c>
      <c r="I895" t="str">
        <f t="shared" si="16"/>
        <v>n</v>
      </c>
    </row>
    <row r="896" spans="1:9" x14ac:dyDescent="0.45">
      <c r="A896">
        <v>792</v>
      </c>
      <c r="B896" t="s">
        <v>817</v>
      </c>
      <c r="C896">
        <v>2011</v>
      </c>
      <c r="D896" t="s">
        <v>115</v>
      </c>
      <c r="E896" t="s">
        <v>11</v>
      </c>
      <c r="I896" t="str">
        <f t="shared" si="16"/>
        <v>n</v>
      </c>
    </row>
    <row r="897" spans="1:9" x14ac:dyDescent="0.45">
      <c r="A897">
        <v>793</v>
      </c>
      <c r="B897" t="s">
        <v>818</v>
      </c>
      <c r="C897">
        <v>2011</v>
      </c>
      <c r="D897" t="s">
        <v>146</v>
      </c>
      <c r="E897" t="s">
        <v>11</v>
      </c>
      <c r="I897" t="str">
        <f t="shared" si="16"/>
        <v>n</v>
      </c>
    </row>
    <row r="898" spans="1:9" x14ac:dyDescent="0.45">
      <c r="A898">
        <v>794</v>
      </c>
      <c r="B898" t="s">
        <v>818</v>
      </c>
      <c r="C898">
        <v>2014</v>
      </c>
      <c r="D898" t="s">
        <v>437</v>
      </c>
      <c r="E898" t="s">
        <v>11</v>
      </c>
      <c r="I898" t="str">
        <f t="shared" si="16"/>
        <v>n</v>
      </c>
    </row>
    <row r="899" spans="1:9" x14ac:dyDescent="0.45">
      <c r="A899">
        <v>803</v>
      </c>
      <c r="B899" t="s">
        <v>824</v>
      </c>
      <c r="C899">
        <v>2016</v>
      </c>
      <c r="D899" t="s">
        <v>825</v>
      </c>
      <c r="E899" t="s">
        <v>8</v>
      </c>
      <c r="F899" t="s">
        <v>11</v>
      </c>
      <c r="I899" t="str">
        <f t="shared" si="16"/>
        <v>n</v>
      </c>
    </row>
    <row r="900" spans="1:9" x14ac:dyDescent="0.45">
      <c r="A900">
        <v>811</v>
      </c>
      <c r="B900" t="s">
        <v>831</v>
      </c>
      <c r="C900">
        <v>2011</v>
      </c>
      <c r="D900" t="s">
        <v>158</v>
      </c>
      <c r="E900" t="s">
        <v>11</v>
      </c>
      <c r="I900" t="str">
        <f t="shared" si="16"/>
        <v>n</v>
      </c>
    </row>
    <row r="901" spans="1:9" x14ac:dyDescent="0.45">
      <c r="A901">
        <v>813</v>
      </c>
      <c r="B901" t="s">
        <v>833</v>
      </c>
      <c r="C901">
        <v>2011</v>
      </c>
      <c r="D901" t="s">
        <v>75</v>
      </c>
      <c r="E901" t="s">
        <v>11</v>
      </c>
      <c r="I901" t="str">
        <f t="shared" si="16"/>
        <v>n</v>
      </c>
    </row>
    <row r="902" spans="1:9" x14ac:dyDescent="0.45">
      <c r="A902">
        <v>814</v>
      </c>
      <c r="B902" t="s">
        <v>833</v>
      </c>
      <c r="C902">
        <v>2014</v>
      </c>
      <c r="D902" t="s">
        <v>179</v>
      </c>
      <c r="E902" t="s">
        <v>11</v>
      </c>
      <c r="I902" t="str">
        <f t="shared" si="16"/>
        <v>n</v>
      </c>
    </row>
    <row r="903" spans="1:9" x14ac:dyDescent="0.45">
      <c r="A903">
        <v>815</v>
      </c>
      <c r="B903" t="s">
        <v>834</v>
      </c>
      <c r="C903">
        <v>2016</v>
      </c>
      <c r="D903" t="s">
        <v>12</v>
      </c>
      <c r="E903" t="s">
        <v>8</v>
      </c>
      <c r="F903" t="s">
        <v>11</v>
      </c>
      <c r="I903" t="str">
        <f t="shared" si="16"/>
        <v>n</v>
      </c>
    </row>
    <row r="904" spans="1:9" x14ac:dyDescent="0.45">
      <c r="A904">
        <v>817</v>
      </c>
      <c r="B904" t="s">
        <v>835</v>
      </c>
      <c r="C904">
        <v>2018</v>
      </c>
      <c r="D904" t="s">
        <v>446</v>
      </c>
      <c r="E904" t="s">
        <v>11</v>
      </c>
      <c r="I904" t="str">
        <f t="shared" si="16"/>
        <v>n</v>
      </c>
    </row>
    <row r="905" spans="1:9" x14ac:dyDescent="0.45">
      <c r="A905">
        <v>818</v>
      </c>
      <c r="B905" t="s">
        <v>836</v>
      </c>
      <c r="C905">
        <v>2013</v>
      </c>
      <c r="D905" t="s">
        <v>39</v>
      </c>
      <c r="E905" t="s">
        <v>8</v>
      </c>
      <c r="F905" t="s">
        <v>11</v>
      </c>
      <c r="I905" t="str">
        <f t="shared" si="16"/>
        <v>n</v>
      </c>
    </row>
    <row r="906" spans="1:9" x14ac:dyDescent="0.45">
      <c r="A906">
        <v>819</v>
      </c>
      <c r="B906" t="s">
        <v>837</v>
      </c>
      <c r="C906">
        <v>2012</v>
      </c>
      <c r="D906" t="s">
        <v>838</v>
      </c>
      <c r="E906" t="s">
        <v>11</v>
      </c>
      <c r="I906" t="str">
        <f t="shared" si="16"/>
        <v>n</v>
      </c>
    </row>
    <row r="907" spans="1:9" x14ac:dyDescent="0.45">
      <c r="A907">
        <v>823</v>
      </c>
      <c r="B907" t="s">
        <v>843</v>
      </c>
      <c r="C907">
        <v>2019</v>
      </c>
      <c r="D907" t="s">
        <v>147</v>
      </c>
      <c r="E907" t="s">
        <v>11</v>
      </c>
      <c r="I907" t="str">
        <f t="shared" si="16"/>
        <v>n</v>
      </c>
    </row>
    <row r="908" spans="1:9" x14ac:dyDescent="0.45">
      <c r="A908">
        <v>826</v>
      </c>
      <c r="B908" t="s">
        <v>845</v>
      </c>
      <c r="C908">
        <v>2015</v>
      </c>
      <c r="D908" t="s">
        <v>846</v>
      </c>
      <c r="E908" t="s">
        <v>11</v>
      </c>
      <c r="I908" t="str">
        <f t="shared" si="16"/>
        <v>n</v>
      </c>
    </row>
    <row r="909" spans="1:9" x14ac:dyDescent="0.45">
      <c r="A909">
        <v>827</v>
      </c>
      <c r="B909" t="s">
        <v>847</v>
      </c>
      <c r="C909">
        <v>2019</v>
      </c>
      <c r="D909" t="s">
        <v>765</v>
      </c>
      <c r="E909" t="s">
        <v>11</v>
      </c>
      <c r="I909" t="str">
        <f t="shared" si="16"/>
        <v>n</v>
      </c>
    </row>
    <row r="910" spans="1:9" x14ac:dyDescent="0.45">
      <c r="A910">
        <v>828</v>
      </c>
      <c r="B910" t="s">
        <v>848</v>
      </c>
      <c r="C910">
        <v>2016</v>
      </c>
      <c r="D910" t="s">
        <v>849</v>
      </c>
      <c r="E910" t="s">
        <v>11</v>
      </c>
      <c r="I910" t="str">
        <f t="shared" si="16"/>
        <v>n</v>
      </c>
    </row>
    <row r="911" spans="1:9" x14ac:dyDescent="0.45">
      <c r="A911">
        <v>829</v>
      </c>
      <c r="B911" t="s">
        <v>850</v>
      </c>
      <c r="C911">
        <v>2015</v>
      </c>
      <c r="D911" t="s">
        <v>270</v>
      </c>
      <c r="E911" t="s">
        <v>11</v>
      </c>
      <c r="I911" t="str">
        <f t="shared" si="16"/>
        <v>n</v>
      </c>
    </row>
    <row r="912" spans="1:9" x14ac:dyDescent="0.45">
      <c r="A912">
        <v>834</v>
      </c>
      <c r="B912" t="s">
        <v>854</v>
      </c>
      <c r="C912">
        <v>2012</v>
      </c>
      <c r="D912" t="s">
        <v>384</v>
      </c>
      <c r="E912" t="s">
        <v>11</v>
      </c>
      <c r="I912" t="str">
        <f t="shared" si="16"/>
        <v>n</v>
      </c>
    </row>
    <row r="913" spans="1:9" x14ac:dyDescent="0.45">
      <c r="A913">
        <v>835</v>
      </c>
      <c r="B913" t="s">
        <v>855</v>
      </c>
      <c r="C913">
        <v>2016</v>
      </c>
      <c r="D913" t="s">
        <v>42</v>
      </c>
      <c r="E913" t="s">
        <v>11</v>
      </c>
      <c r="I913" t="str">
        <f t="shared" si="16"/>
        <v>n</v>
      </c>
    </row>
    <row r="914" spans="1:9" x14ac:dyDescent="0.45">
      <c r="A914">
        <v>836</v>
      </c>
      <c r="B914" t="s">
        <v>856</v>
      </c>
      <c r="C914">
        <v>2015</v>
      </c>
      <c r="D914" t="s">
        <v>857</v>
      </c>
      <c r="E914" t="s">
        <v>11</v>
      </c>
      <c r="I914" t="str">
        <f t="shared" si="16"/>
        <v>n</v>
      </c>
    </row>
    <row r="915" spans="1:9" x14ac:dyDescent="0.45">
      <c r="A915">
        <v>837</v>
      </c>
      <c r="B915" t="s">
        <v>856</v>
      </c>
      <c r="C915">
        <v>2016</v>
      </c>
      <c r="D915" t="s">
        <v>858</v>
      </c>
      <c r="E915" t="s">
        <v>11</v>
      </c>
      <c r="I915" t="str">
        <f t="shared" si="16"/>
        <v>n</v>
      </c>
    </row>
    <row r="916" spans="1:9" x14ac:dyDescent="0.45">
      <c r="A916">
        <v>838</v>
      </c>
      <c r="B916" t="s">
        <v>856</v>
      </c>
      <c r="C916">
        <v>2019</v>
      </c>
      <c r="D916" t="s">
        <v>859</v>
      </c>
      <c r="E916" t="s">
        <v>11</v>
      </c>
      <c r="I916" t="str">
        <f t="shared" si="16"/>
        <v>n</v>
      </c>
    </row>
    <row r="917" spans="1:9" x14ac:dyDescent="0.45">
      <c r="A917">
        <v>840</v>
      </c>
      <c r="B917" t="s">
        <v>856</v>
      </c>
      <c r="C917">
        <v>2012</v>
      </c>
      <c r="D917" t="s">
        <v>19</v>
      </c>
      <c r="E917" t="s">
        <v>8</v>
      </c>
      <c r="F917" t="s">
        <v>8</v>
      </c>
      <c r="G917" t="s">
        <v>11</v>
      </c>
      <c r="I917" t="str">
        <f t="shared" si="16"/>
        <v>n</v>
      </c>
    </row>
    <row r="918" spans="1:9" x14ac:dyDescent="0.45">
      <c r="A918">
        <v>841</v>
      </c>
      <c r="B918" t="s">
        <v>856</v>
      </c>
      <c r="C918">
        <v>2012</v>
      </c>
      <c r="D918" t="s">
        <v>19</v>
      </c>
      <c r="E918" t="s">
        <v>8</v>
      </c>
      <c r="F918" t="s">
        <v>8</v>
      </c>
      <c r="G918" t="s">
        <v>11</v>
      </c>
      <c r="I918" t="str">
        <f t="shared" si="16"/>
        <v>n</v>
      </c>
    </row>
    <row r="919" spans="1:9" x14ac:dyDescent="0.45">
      <c r="A919">
        <v>842</v>
      </c>
      <c r="B919" t="s">
        <v>856</v>
      </c>
      <c r="C919">
        <v>2013</v>
      </c>
      <c r="D919" t="s">
        <v>860</v>
      </c>
      <c r="E919" t="s">
        <v>8</v>
      </c>
      <c r="F919" t="s">
        <v>8</v>
      </c>
      <c r="G919" t="s">
        <v>11</v>
      </c>
      <c r="I919" t="str">
        <f t="shared" si="16"/>
        <v>n</v>
      </c>
    </row>
    <row r="920" spans="1:9" x14ac:dyDescent="0.45">
      <c r="A920">
        <v>845</v>
      </c>
      <c r="B920" t="s">
        <v>863</v>
      </c>
      <c r="C920">
        <v>2012</v>
      </c>
      <c r="D920" t="s">
        <v>12</v>
      </c>
      <c r="E920" t="s">
        <v>11</v>
      </c>
      <c r="I920" t="str">
        <f t="shared" si="16"/>
        <v>n</v>
      </c>
    </row>
    <row r="921" spans="1:9" x14ac:dyDescent="0.45">
      <c r="A921">
        <v>846</v>
      </c>
      <c r="B921" t="s">
        <v>864</v>
      </c>
      <c r="C921">
        <v>2015</v>
      </c>
      <c r="D921" t="s">
        <v>228</v>
      </c>
      <c r="E921" t="s">
        <v>11</v>
      </c>
      <c r="I921" t="str">
        <f t="shared" si="16"/>
        <v>n</v>
      </c>
    </row>
    <row r="922" spans="1:9" x14ac:dyDescent="0.45">
      <c r="A922">
        <v>849</v>
      </c>
      <c r="B922" t="s">
        <v>867</v>
      </c>
      <c r="C922">
        <v>2015</v>
      </c>
      <c r="D922" t="s">
        <v>158</v>
      </c>
      <c r="E922" t="s">
        <v>8</v>
      </c>
      <c r="F922" t="s">
        <v>11</v>
      </c>
      <c r="I922" t="str">
        <f t="shared" si="16"/>
        <v>n</v>
      </c>
    </row>
    <row r="923" spans="1:9" x14ac:dyDescent="0.45">
      <c r="A923">
        <v>850</v>
      </c>
      <c r="B923" t="s">
        <v>868</v>
      </c>
      <c r="C923">
        <v>2019</v>
      </c>
      <c r="D923" t="s">
        <v>392</v>
      </c>
      <c r="E923" t="s">
        <v>11</v>
      </c>
      <c r="I923" t="str">
        <f t="shared" si="16"/>
        <v>n</v>
      </c>
    </row>
    <row r="924" spans="1:9" x14ac:dyDescent="0.45">
      <c r="A924">
        <v>851</v>
      </c>
      <c r="B924" t="s">
        <v>869</v>
      </c>
      <c r="C924">
        <v>2015</v>
      </c>
      <c r="D924" t="s">
        <v>870</v>
      </c>
      <c r="E924" t="s">
        <v>11</v>
      </c>
      <c r="I924" t="str">
        <f t="shared" ref="I924:I987" si="17">IF(AND(E924="y",F924="y",G924="y",H924="y"),"y","n")</f>
        <v>n</v>
      </c>
    </row>
    <row r="925" spans="1:9" x14ac:dyDescent="0.45">
      <c r="A925">
        <v>852</v>
      </c>
      <c r="B925" t="s">
        <v>871</v>
      </c>
      <c r="C925">
        <v>2016</v>
      </c>
      <c r="D925" t="s">
        <v>179</v>
      </c>
      <c r="E925" t="s">
        <v>11</v>
      </c>
      <c r="I925" t="str">
        <f t="shared" si="17"/>
        <v>n</v>
      </c>
    </row>
    <row r="926" spans="1:9" x14ac:dyDescent="0.45">
      <c r="A926">
        <v>855</v>
      </c>
      <c r="B926" t="s">
        <v>874</v>
      </c>
      <c r="C926">
        <v>2018</v>
      </c>
      <c r="D926" t="s">
        <v>875</v>
      </c>
      <c r="E926" t="s">
        <v>11</v>
      </c>
      <c r="I926" t="str">
        <f t="shared" si="17"/>
        <v>n</v>
      </c>
    </row>
    <row r="927" spans="1:9" x14ac:dyDescent="0.45">
      <c r="A927">
        <v>856</v>
      </c>
      <c r="B927" t="s">
        <v>876</v>
      </c>
      <c r="C927">
        <v>2013</v>
      </c>
      <c r="D927" t="s">
        <v>877</v>
      </c>
      <c r="E927" t="s">
        <v>11</v>
      </c>
      <c r="I927" t="str">
        <f t="shared" si="17"/>
        <v>n</v>
      </c>
    </row>
    <row r="928" spans="1:9" x14ac:dyDescent="0.45">
      <c r="A928">
        <v>857</v>
      </c>
      <c r="B928" t="s">
        <v>876</v>
      </c>
      <c r="C928">
        <v>2016</v>
      </c>
      <c r="D928" t="s">
        <v>878</v>
      </c>
      <c r="E928" t="s">
        <v>11</v>
      </c>
      <c r="I928" t="str">
        <f t="shared" si="17"/>
        <v>n</v>
      </c>
    </row>
    <row r="929" spans="1:9" x14ac:dyDescent="0.45">
      <c r="A929">
        <v>861</v>
      </c>
      <c r="B929" t="s">
        <v>882</v>
      </c>
      <c r="C929">
        <v>2016</v>
      </c>
      <c r="D929" t="s">
        <v>392</v>
      </c>
      <c r="E929" t="s">
        <v>11</v>
      </c>
      <c r="I929" t="str">
        <f t="shared" si="17"/>
        <v>n</v>
      </c>
    </row>
    <row r="930" spans="1:9" x14ac:dyDescent="0.45">
      <c r="A930">
        <v>862</v>
      </c>
      <c r="B930" t="s">
        <v>883</v>
      </c>
      <c r="C930">
        <v>2017</v>
      </c>
      <c r="D930" t="s">
        <v>19</v>
      </c>
      <c r="E930" t="s">
        <v>8</v>
      </c>
      <c r="F930" t="s">
        <v>11</v>
      </c>
      <c r="I930" t="str">
        <f t="shared" si="17"/>
        <v>n</v>
      </c>
    </row>
    <row r="931" spans="1:9" x14ac:dyDescent="0.45">
      <c r="A931">
        <v>863</v>
      </c>
      <c r="B931" t="s">
        <v>884</v>
      </c>
      <c r="C931">
        <v>2019</v>
      </c>
      <c r="D931" t="s">
        <v>147</v>
      </c>
      <c r="E931" t="s">
        <v>11</v>
      </c>
      <c r="I931" t="str">
        <f t="shared" si="17"/>
        <v>n</v>
      </c>
    </row>
    <row r="932" spans="1:9" x14ac:dyDescent="0.45">
      <c r="A932">
        <v>865</v>
      </c>
      <c r="B932" t="s">
        <v>886</v>
      </c>
      <c r="C932">
        <v>2013</v>
      </c>
      <c r="D932" t="s">
        <v>146</v>
      </c>
      <c r="E932" t="s">
        <v>11</v>
      </c>
      <c r="I932" t="str">
        <f t="shared" si="17"/>
        <v>n</v>
      </c>
    </row>
    <row r="933" spans="1:9" x14ac:dyDescent="0.45">
      <c r="A933">
        <v>871</v>
      </c>
      <c r="B933" t="s">
        <v>891</v>
      </c>
      <c r="C933">
        <v>2014</v>
      </c>
      <c r="D933" t="s">
        <v>33</v>
      </c>
      <c r="E933" t="s">
        <v>11</v>
      </c>
      <c r="I933" t="str">
        <f t="shared" si="17"/>
        <v>n</v>
      </c>
    </row>
    <row r="934" spans="1:9" x14ac:dyDescent="0.45">
      <c r="A934">
        <v>873</v>
      </c>
      <c r="B934" t="s">
        <v>893</v>
      </c>
      <c r="C934">
        <v>2011</v>
      </c>
      <c r="D934" t="s">
        <v>179</v>
      </c>
      <c r="E934" t="s">
        <v>11</v>
      </c>
      <c r="I934" t="str">
        <f t="shared" si="17"/>
        <v>n</v>
      </c>
    </row>
    <row r="935" spans="1:9" x14ac:dyDescent="0.45">
      <c r="A935">
        <v>875</v>
      </c>
      <c r="B935" t="s">
        <v>895</v>
      </c>
      <c r="C935">
        <v>2015</v>
      </c>
      <c r="D935" t="s">
        <v>164</v>
      </c>
      <c r="E935" t="s">
        <v>11</v>
      </c>
      <c r="I935" t="str">
        <f t="shared" si="17"/>
        <v>n</v>
      </c>
    </row>
    <row r="936" spans="1:9" x14ac:dyDescent="0.45">
      <c r="A936">
        <v>878</v>
      </c>
      <c r="B936" t="s">
        <v>898</v>
      </c>
      <c r="C936">
        <v>2014</v>
      </c>
      <c r="D936" t="s">
        <v>899</v>
      </c>
      <c r="E936" t="s">
        <v>11</v>
      </c>
      <c r="I936" t="str">
        <f t="shared" si="17"/>
        <v>n</v>
      </c>
    </row>
    <row r="937" spans="1:9" x14ac:dyDescent="0.45">
      <c r="A937">
        <v>879</v>
      </c>
      <c r="B937" t="s">
        <v>900</v>
      </c>
      <c r="C937">
        <v>2013</v>
      </c>
      <c r="D937" t="s">
        <v>901</v>
      </c>
      <c r="E937" t="s">
        <v>11</v>
      </c>
      <c r="I937" t="str">
        <f t="shared" si="17"/>
        <v>n</v>
      </c>
    </row>
    <row r="938" spans="1:9" x14ac:dyDescent="0.45">
      <c r="A938">
        <v>880</v>
      </c>
      <c r="B938" t="s">
        <v>902</v>
      </c>
      <c r="C938">
        <v>2014</v>
      </c>
      <c r="D938" t="s">
        <v>33</v>
      </c>
      <c r="E938" t="s">
        <v>11</v>
      </c>
      <c r="I938" t="str">
        <f t="shared" si="17"/>
        <v>n</v>
      </c>
    </row>
    <row r="939" spans="1:9" x14ac:dyDescent="0.45">
      <c r="A939">
        <v>881</v>
      </c>
      <c r="B939" t="s">
        <v>903</v>
      </c>
      <c r="C939">
        <v>2015</v>
      </c>
      <c r="D939" t="s">
        <v>384</v>
      </c>
      <c r="E939" t="s">
        <v>11</v>
      </c>
      <c r="I939" t="str">
        <f t="shared" si="17"/>
        <v>n</v>
      </c>
    </row>
    <row r="940" spans="1:9" x14ac:dyDescent="0.45">
      <c r="A940">
        <v>882</v>
      </c>
      <c r="B940" t="s">
        <v>904</v>
      </c>
      <c r="C940">
        <v>2015</v>
      </c>
      <c r="D940" t="s">
        <v>19</v>
      </c>
      <c r="E940" t="s">
        <v>11</v>
      </c>
      <c r="I940" t="str">
        <f t="shared" si="17"/>
        <v>n</v>
      </c>
    </row>
    <row r="941" spans="1:9" x14ac:dyDescent="0.45">
      <c r="A941">
        <v>883</v>
      </c>
      <c r="B941" t="s">
        <v>905</v>
      </c>
      <c r="C941">
        <v>2019</v>
      </c>
      <c r="D941" t="s">
        <v>224</v>
      </c>
      <c r="E941" t="s">
        <v>8</v>
      </c>
      <c r="F941" t="s">
        <v>8</v>
      </c>
      <c r="G941" t="s">
        <v>8</v>
      </c>
      <c r="H941" t="s">
        <v>11</v>
      </c>
      <c r="I941" t="str">
        <f t="shared" si="17"/>
        <v>n</v>
      </c>
    </row>
    <row r="942" spans="1:9" x14ac:dyDescent="0.45">
      <c r="A942">
        <v>885</v>
      </c>
      <c r="B942" t="s">
        <v>907</v>
      </c>
      <c r="C942">
        <v>2012</v>
      </c>
      <c r="D942" t="s">
        <v>75</v>
      </c>
      <c r="E942" t="s">
        <v>11</v>
      </c>
      <c r="I942" t="str">
        <f t="shared" si="17"/>
        <v>n</v>
      </c>
    </row>
    <row r="943" spans="1:9" x14ac:dyDescent="0.45">
      <c r="A943">
        <v>886</v>
      </c>
      <c r="B943" t="s">
        <v>908</v>
      </c>
      <c r="C943">
        <v>2015</v>
      </c>
      <c r="D943" t="s">
        <v>27</v>
      </c>
      <c r="E943" t="s">
        <v>11</v>
      </c>
      <c r="I943" t="str">
        <f t="shared" si="17"/>
        <v>n</v>
      </c>
    </row>
    <row r="944" spans="1:9" x14ac:dyDescent="0.45">
      <c r="A944">
        <v>887</v>
      </c>
      <c r="B944" t="s">
        <v>908</v>
      </c>
      <c r="C944">
        <v>2015</v>
      </c>
      <c r="D944" t="s">
        <v>133</v>
      </c>
      <c r="E944" t="s">
        <v>11</v>
      </c>
      <c r="I944" t="str">
        <f t="shared" si="17"/>
        <v>n</v>
      </c>
    </row>
    <row r="945" spans="1:9" x14ac:dyDescent="0.45">
      <c r="A945">
        <v>888</v>
      </c>
      <c r="B945" t="s">
        <v>908</v>
      </c>
      <c r="C945">
        <v>2017</v>
      </c>
      <c r="D945" t="s">
        <v>611</v>
      </c>
      <c r="E945" t="s">
        <v>11</v>
      </c>
      <c r="I945" t="str">
        <f t="shared" si="17"/>
        <v>n</v>
      </c>
    </row>
    <row r="946" spans="1:9" x14ac:dyDescent="0.45">
      <c r="A946">
        <v>889</v>
      </c>
      <c r="B946" t="s">
        <v>908</v>
      </c>
      <c r="C946">
        <v>2017</v>
      </c>
      <c r="D946" t="s">
        <v>670</v>
      </c>
      <c r="E946" t="s">
        <v>11</v>
      </c>
      <c r="I946" t="str">
        <f t="shared" si="17"/>
        <v>n</v>
      </c>
    </row>
    <row r="947" spans="1:9" x14ac:dyDescent="0.45">
      <c r="A947">
        <v>890</v>
      </c>
      <c r="B947" t="s">
        <v>909</v>
      </c>
      <c r="C947">
        <v>2014</v>
      </c>
      <c r="D947" t="s">
        <v>128</v>
      </c>
      <c r="E947" t="s">
        <v>8</v>
      </c>
      <c r="F947" t="s">
        <v>8</v>
      </c>
      <c r="G947" t="s">
        <v>8</v>
      </c>
      <c r="H947" t="s">
        <v>11</v>
      </c>
      <c r="I947" t="str">
        <f t="shared" si="17"/>
        <v>n</v>
      </c>
    </row>
    <row r="948" spans="1:9" x14ac:dyDescent="0.45">
      <c r="A948">
        <v>895</v>
      </c>
      <c r="B948" t="s">
        <v>914</v>
      </c>
      <c r="C948">
        <v>2014</v>
      </c>
      <c r="D948" t="s">
        <v>915</v>
      </c>
      <c r="E948" t="s">
        <v>11</v>
      </c>
      <c r="I948" t="str">
        <f t="shared" si="17"/>
        <v>n</v>
      </c>
    </row>
    <row r="949" spans="1:9" x14ac:dyDescent="0.45">
      <c r="A949">
        <v>896</v>
      </c>
      <c r="B949" t="s">
        <v>916</v>
      </c>
      <c r="C949">
        <v>2013</v>
      </c>
      <c r="D949" t="s">
        <v>387</v>
      </c>
      <c r="E949" t="s">
        <v>8</v>
      </c>
      <c r="F949" t="s">
        <v>11</v>
      </c>
      <c r="I949" t="str">
        <f t="shared" si="17"/>
        <v>n</v>
      </c>
    </row>
    <row r="950" spans="1:9" x14ac:dyDescent="0.45">
      <c r="A950">
        <v>900</v>
      </c>
      <c r="B950" t="s">
        <v>921</v>
      </c>
      <c r="C950">
        <v>2019</v>
      </c>
      <c r="D950" t="s">
        <v>27</v>
      </c>
      <c r="E950" t="s">
        <v>8</v>
      </c>
      <c r="F950" t="s">
        <v>11</v>
      </c>
      <c r="I950" t="str">
        <f t="shared" si="17"/>
        <v>n</v>
      </c>
    </row>
    <row r="951" spans="1:9" x14ac:dyDescent="0.45">
      <c r="A951">
        <v>901</v>
      </c>
      <c r="B951" t="s">
        <v>922</v>
      </c>
      <c r="C951">
        <v>2012</v>
      </c>
      <c r="D951" t="s">
        <v>236</v>
      </c>
      <c r="E951" t="s">
        <v>11</v>
      </c>
      <c r="I951" t="str">
        <f t="shared" si="17"/>
        <v>n</v>
      </c>
    </row>
    <row r="952" spans="1:9" x14ac:dyDescent="0.45">
      <c r="A952">
        <v>903</v>
      </c>
      <c r="B952" t="s">
        <v>925</v>
      </c>
      <c r="C952">
        <v>2017</v>
      </c>
      <c r="D952" t="s">
        <v>59</v>
      </c>
      <c r="E952" t="s">
        <v>11</v>
      </c>
      <c r="I952" t="str">
        <f t="shared" si="17"/>
        <v>n</v>
      </c>
    </row>
    <row r="953" spans="1:9" x14ac:dyDescent="0.45">
      <c r="A953">
        <v>912</v>
      </c>
      <c r="B953" t="s">
        <v>930</v>
      </c>
      <c r="C953">
        <v>2016</v>
      </c>
      <c r="D953" t="s">
        <v>608</v>
      </c>
      <c r="E953" t="s">
        <v>11</v>
      </c>
      <c r="I953" t="str">
        <f t="shared" si="17"/>
        <v>n</v>
      </c>
    </row>
    <row r="954" spans="1:9" x14ac:dyDescent="0.45">
      <c r="A954">
        <v>913</v>
      </c>
      <c r="B954" t="s">
        <v>931</v>
      </c>
      <c r="C954">
        <v>2016</v>
      </c>
      <c r="D954" t="s">
        <v>932</v>
      </c>
      <c r="E954" t="s">
        <v>11</v>
      </c>
      <c r="I954" t="str">
        <f t="shared" si="17"/>
        <v>n</v>
      </c>
    </row>
    <row r="955" spans="1:9" x14ac:dyDescent="0.45">
      <c r="A955">
        <v>915</v>
      </c>
      <c r="B955" t="s">
        <v>934</v>
      </c>
      <c r="C955">
        <v>2011</v>
      </c>
      <c r="D955" t="s">
        <v>150</v>
      </c>
      <c r="E955" t="s">
        <v>11</v>
      </c>
      <c r="I955" t="str">
        <f t="shared" si="17"/>
        <v>n</v>
      </c>
    </row>
    <row r="956" spans="1:9" x14ac:dyDescent="0.45">
      <c r="A956">
        <v>916</v>
      </c>
      <c r="B956" t="s">
        <v>935</v>
      </c>
      <c r="C956">
        <v>2014</v>
      </c>
      <c r="D956" t="s">
        <v>150</v>
      </c>
      <c r="E956" t="s">
        <v>11</v>
      </c>
      <c r="I956" t="str">
        <f t="shared" si="17"/>
        <v>n</v>
      </c>
    </row>
    <row r="957" spans="1:9" x14ac:dyDescent="0.45">
      <c r="A957">
        <v>917</v>
      </c>
      <c r="B957" t="s">
        <v>936</v>
      </c>
      <c r="C957">
        <v>2014</v>
      </c>
      <c r="D957" t="s">
        <v>937</v>
      </c>
      <c r="E957" t="s">
        <v>8</v>
      </c>
      <c r="F957" t="s">
        <v>8</v>
      </c>
      <c r="G957" t="s">
        <v>11</v>
      </c>
      <c r="I957" t="str">
        <f t="shared" si="17"/>
        <v>n</v>
      </c>
    </row>
    <row r="958" spans="1:9" x14ac:dyDescent="0.45">
      <c r="A958">
        <v>918</v>
      </c>
      <c r="B958" t="s">
        <v>935</v>
      </c>
      <c r="C958">
        <v>2016</v>
      </c>
      <c r="D958" t="s">
        <v>150</v>
      </c>
      <c r="E958" t="s">
        <v>11</v>
      </c>
      <c r="I958" t="str">
        <f t="shared" si="17"/>
        <v>n</v>
      </c>
    </row>
    <row r="959" spans="1:9" x14ac:dyDescent="0.45">
      <c r="A959">
        <v>919</v>
      </c>
      <c r="B959" t="s">
        <v>935</v>
      </c>
      <c r="C959">
        <v>2017</v>
      </c>
      <c r="D959" t="s">
        <v>150</v>
      </c>
      <c r="E959" t="s">
        <v>11</v>
      </c>
      <c r="I959" t="str">
        <f t="shared" si="17"/>
        <v>n</v>
      </c>
    </row>
    <row r="960" spans="1:9" x14ac:dyDescent="0.45">
      <c r="A960">
        <v>920</v>
      </c>
      <c r="B960" t="s">
        <v>938</v>
      </c>
      <c r="C960">
        <v>2019</v>
      </c>
      <c r="D960" t="s">
        <v>86</v>
      </c>
      <c r="E960" t="s">
        <v>11</v>
      </c>
      <c r="I960" t="str">
        <f t="shared" si="17"/>
        <v>n</v>
      </c>
    </row>
    <row r="961" spans="1:9" x14ac:dyDescent="0.45">
      <c r="A961">
        <v>924</v>
      </c>
      <c r="B961" t="s">
        <v>941</v>
      </c>
      <c r="C961">
        <v>2012</v>
      </c>
      <c r="D961" t="s">
        <v>942</v>
      </c>
      <c r="E961" t="s">
        <v>11</v>
      </c>
      <c r="I961" t="str">
        <f t="shared" si="17"/>
        <v>n</v>
      </c>
    </row>
    <row r="962" spans="1:9" x14ac:dyDescent="0.45">
      <c r="A962">
        <v>926</v>
      </c>
      <c r="B962" t="s">
        <v>944</v>
      </c>
      <c r="C962">
        <v>2017</v>
      </c>
      <c r="D962" t="s">
        <v>128</v>
      </c>
      <c r="E962" t="s">
        <v>8</v>
      </c>
      <c r="F962" t="s">
        <v>11</v>
      </c>
      <c r="I962" t="str">
        <f t="shared" si="17"/>
        <v>n</v>
      </c>
    </row>
    <row r="963" spans="1:9" x14ac:dyDescent="0.45">
      <c r="A963">
        <v>928</v>
      </c>
      <c r="B963" t="s">
        <v>947</v>
      </c>
      <c r="C963">
        <v>2011</v>
      </c>
      <c r="D963" t="s">
        <v>61</v>
      </c>
      <c r="E963" t="s">
        <v>11</v>
      </c>
      <c r="I963" t="str">
        <f t="shared" si="17"/>
        <v>n</v>
      </c>
    </row>
    <row r="964" spans="1:9" x14ac:dyDescent="0.45">
      <c r="A964">
        <v>931</v>
      </c>
      <c r="B964" t="s">
        <v>950</v>
      </c>
      <c r="C964">
        <v>2012</v>
      </c>
      <c r="D964" t="s">
        <v>147</v>
      </c>
      <c r="E964" t="s">
        <v>11</v>
      </c>
      <c r="I964" t="str">
        <f t="shared" si="17"/>
        <v>n</v>
      </c>
    </row>
    <row r="965" spans="1:9" x14ac:dyDescent="0.45">
      <c r="A965">
        <v>932</v>
      </c>
      <c r="B965" t="s">
        <v>951</v>
      </c>
      <c r="C965">
        <v>2016</v>
      </c>
      <c r="D965" t="s">
        <v>146</v>
      </c>
      <c r="E965" t="s">
        <v>11</v>
      </c>
      <c r="I965" t="str">
        <f t="shared" si="17"/>
        <v>n</v>
      </c>
    </row>
    <row r="966" spans="1:9" x14ac:dyDescent="0.45">
      <c r="A966">
        <v>936</v>
      </c>
      <c r="B966" t="s">
        <v>954</v>
      </c>
      <c r="C966">
        <v>2018</v>
      </c>
      <c r="D966" t="s">
        <v>61</v>
      </c>
      <c r="E966" t="s">
        <v>11</v>
      </c>
      <c r="I966" t="str">
        <f t="shared" si="17"/>
        <v>n</v>
      </c>
    </row>
    <row r="967" spans="1:9" x14ac:dyDescent="0.45">
      <c r="A967">
        <v>938</v>
      </c>
      <c r="B967" t="s">
        <v>956</v>
      </c>
      <c r="C967">
        <v>2018</v>
      </c>
      <c r="D967" t="s">
        <v>143</v>
      </c>
      <c r="E967" t="s">
        <v>8</v>
      </c>
      <c r="F967" t="s">
        <v>11</v>
      </c>
      <c r="I967" t="str">
        <f t="shared" si="17"/>
        <v>n</v>
      </c>
    </row>
    <row r="968" spans="1:9" x14ac:dyDescent="0.45">
      <c r="A968">
        <v>940</v>
      </c>
      <c r="B968" t="s">
        <v>958</v>
      </c>
      <c r="C968">
        <v>2011</v>
      </c>
      <c r="D968" t="s">
        <v>128</v>
      </c>
      <c r="E968" t="s">
        <v>8</v>
      </c>
      <c r="F968" t="s">
        <v>8</v>
      </c>
      <c r="G968" t="s">
        <v>8</v>
      </c>
      <c r="H968" t="s">
        <v>11</v>
      </c>
      <c r="I968" t="str">
        <f t="shared" si="17"/>
        <v>n</v>
      </c>
    </row>
    <row r="969" spans="1:9" x14ac:dyDescent="0.45">
      <c r="A969">
        <v>942</v>
      </c>
      <c r="B969" t="s">
        <v>958</v>
      </c>
      <c r="C969">
        <v>2014</v>
      </c>
      <c r="D969" t="s">
        <v>228</v>
      </c>
      <c r="E969" t="s">
        <v>11</v>
      </c>
      <c r="I969" t="str">
        <f t="shared" si="17"/>
        <v>n</v>
      </c>
    </row>
    <row r="970" spans="1:9" x14ac:dyDescent="0.45">
      <c r="A970">
        <v>943</v>
      </c>
      <c r="B970" t="s">
        <v>959</v>
      </c>
      <c r="C970">
        <v>2012</v>
      </c>
      <c r="D970" t="s">
        <v>146</v>
      </c>
      <c r="E970" t="s">
        <v>11</v>
      </c>
      <c r="I970" t="str">
        <f t="shared" si="17"/>
        <v>n</v>
      </c>
    </row>
    <row r="971" spans="1:9" x14ac:dyDescent="0.45">
      <c r="A971">
        <v>945</v>
      </c>
      <c r="B971" t="s">
        <v>961</v>
      </c>
      <c r="C971">
        <v>2018</v>
      </c>
      <c r="D971" t="s">
        <v>111</v>
      </c>
      <c r="E971" t="s">
        <v>11</v>
      </c>
      <c r="I971" t="str">
        <f t="shared" si="17"/>
        <v>n</v>
      </c>
    </row>
    <row r="972" spans="1:9" x14ac:dyDescent="0.45">
      <c r="A972">
        <v>949</v>
      </c>
      <c r="B972" t="s">
        <v>965</v>
      </c>
      <c r="C972">
        <v>2011</v>
      </c>
      <c r="D972" t="s">
        <v>55</v>
      </c>
      <c r="E972" t="s">
        <v>11</v>
      </c>
      <c r="I972" t="str">
        <f t="shared" si="17"/>
        <v>n</v>
      </c>
    </row>
    <row r="973" spans="1:9" x14ac:dyDescent="0.45">
      <c r="A973">
        <v>950</v>
      </c>
      <c r="B973" t="s">
        <v>966</v>
      </c>
      <c r="C973">
        <v>2018</v>
      </c>
      <c r="D973" t="s">
        <v>88</v>
      </c>
      <c r="E973" t="s">
        <v>11</v>
      </c>
      <c r="I973" t="str">
        <f t="shared" si="17"/>
        <v>n</v>
      </c>
    </row>
    <row r="974" spans="1:9" x14ac:dyDescent="0.45">
      <c r="A974">
        <v>951</v>
      </c>
      <c r="B974" t="s">
        <v>966</v>
      </c>
      <c r="C974">
        <v>2011</v>
      </c>
      <c r="D974" t="s">
        <v>207</v>
      </c>
      <c r="E974" t="s">
        <v>11</v>
      </c>
      <c r="I974" t="str">
        <f t="shared" si="17"/>
        <v>n</v>
      </c>
    </row>
    <row r="975" spans="1:9" x14ac:dyDescent="0.45">
      <c r="A975">
        <v>956</v>
      </c>
      <c r="B975" t="s">
        <v>966</v>
      </c>
      <c r="C975">
        <v>2016</v>
      </c>
      <c r="D975" t="s">
        <v>455</v>
      </c>
      <c r="E975" t="s">
        <v>8</v>
      </c>
      <c r="F975" t="s">
        <v>11</v>
      </c>
      <c r="G975" t="s">
        <v>11</v>
      </c>
      <c r="I975" t="str">
        <f t="shared" si="17"/>
        <v>n</v>
      </c>
    </row>
    <row r="976" spans="1:9" x14ac:dyDescent="0.45">
      <c r="A976">
        <v>958</v>
      </c>
      <c r="B976" t="s">
        <v>966</v>
      </c>
      <c r="C976">
        <v>2012</v>
      </c>
      <c r="D976" t="s">
        <v>45</v>
      </c>
      <c r="E976" t="s">
        <v>11</v>
      </c>
      <c r="I976" t="str">
        <f t="shared" si="17"/>
        <v>n</v>
      </c>
    </row>
    <row r="977" spans="1:9" x14ac:dyDescent="0.45">
      <c r="A977">
        <v>959</v>
      </c>
      <c r="B977" t="s">
        <v>966</v>
      </c>
      <c r="C977">
        <v>2019</v>
      </c>
      <c r="D977" t="s">
        <v>150</v>
      </c>
      <c r="E977" t="s">
        <v>8</v>
      </c>
      <c r="F977" t="s">
        <v>8</v>
      </c>
      <c r="G977" t="s">
        <v>11</v>
      </c>
      <c r="I977" t="str">
        <f t="shared" si="17"/>
        <v>n</v>
      </c>
    </row>
    <row r="978" spans="1:9" x14ac:dyDescent="0.45">
      <c r="A978">
        <v>960</v>
      </c>
      <c r="B978" t="s">
        <v>966</v>
      </c>
      <c r="C978">
        <v>2014</v>
      </c>
      <c r="D978" t="s">
        <v>55</v>
      </c>
      <c r="E978" t="s">
        <v>11</v>
      </c>
      <c r="I978" t="str">
        <f t="shared" si="17"/>
        <v>n</v>
      </c>
    </row>
    <row r="979" spans="1:9" x14ac:dyDescent="0.45">
      <c r="A979">
        <v>963</v>
      </c>
      <c r="B979" t="s">
        <v>967</v>
      </c>
      <c r="C979">
        <v>2016</v>
      </c>
      <c r="D979" t="s">
        <v>27</v>
      </c>
      <c r="E979" t="s">
        <v>11</v>
      </c>
      <c r="I979" t="str">
        <f t="shared" si="17"/>
        <v>n</v>
      </c>
    </row>
    <row r="980" spans="1:9" x14ac:dyDescent="0.45">
      <c r="A980">
        <v>964</v>
      </c>
      <c r="B980" t="s">
        <v>968</v>
      </c>
      <c r="C980">
        <v>2016</v>
      </c>
      <c r="D980" t="s">
        <v>27</v>
      </c>
      <c r="E980" t="s">
        <v>11</v>
      </c>
      <c r="I980" t="str">
        <f t="shared" si="17"/>
        <v>n</v>
      </c>
    </row>
    <row r="981" spans="1:9" x14ac:dyDescent="0.45">
      <c r="A981">
        <v>965</v>
      </c>
      <c r="B981" t="s">
        <v>969</v>
      </c>
      <c r="C981">
        <v>2014</v>
      </c>
      <c r="D981" t="s">
        <v>24</v>
      </c>
      <c r="E981" t="s">
        <v>11</v>
      </c>
      <c r="I981" t="str">
        <f t="shared" si="17"/>
        <v>n</v>
      </c>
    </row>
    <row r="982" spans="1:9" x14ac:dyDescent="0.45">
      <c r="A982">
        <v>966</v>
      </c>
      <c r="B982" t="s">
        <v>969</v>
      </c>
      <c r="C982">
        <v>2017</v>
      </c>
      <c r="D982" t="s">
        <v>970</v>
      </c>
      <c r="E982" t="s">
        <v>11</v>
      </c>
      <c r="I982" t="str">
        <f t="shared" si="17"/>
        <v>n</v>
      </c>
    </row>
    <row r="983" spans="1:9" x14ac:dyDescent="0.45">
      <c r="A983">
        <v>967</v>
      </c>
      <c r="B983" t="s">
        <v>971</v>
      </c>
      <c r="C983">
        <v>2013</v>
      </c>
      <c r="D983" t="s">
        <v>765</v>
      </c>
      <c r="E983" t="s">
        <v>11</v>
      </c>
      <c r="I983" t="str">
        <f t="shared" si="17"/>
        <v>n</v>
      </c>
    </row>
    <row r="984" spans="1:9" x14ac:dyDescent="0.45">
      <c r="A984">
        <v>969</v>
      </c>
      <c r="B984" t="s">
        <v>973</v>
      </c>
      <c r="C984">
        <v>2016</v>
      </c>
      <c r="D984" t="s">
        <v>234</v>
      </c>
      <c r="E984" t="s">
        <v>11</v>
      </c>
      <c r="I984" t="str">
        <f t="shared" si="17"/>
        <v>n</v>
      </c>
    </row>
    <row r="985" spans="1:9" x14ac:dyDescent="0.45">
      <c r="A985">
        <v>971</v>
      </c>
      <c r="B985" t="s">
        <v>974</v>
      </c>
      <c r="C985">
        <v>2017</v>
      </c>
      <c r="D985" t="s">
        <v>158</v>
      </c>
      <c r="E985" t="s">
        <v>11</v>
      </c>
      <c r="I985" t="str">
        <f t="shared" si="17"/>
        <v>n</v>
      </c>
    </row>
    <row r="986" spans="1:9" x14ac:dyDescent="0.45">
      <c r="A986">
        <v>972</v>
      </c>
      <c r="B986" t="s">
        <v>976</v>
      </c>
      <c r="C986">
        <v>2018</v>
      </c>
      <c r="D986" t="s">
        <v>977</v>
      </c>
      <c r="E986" t="s">
        <v>11</v>
      </c>
      <c r="I986" t="str">
        <f t="shared" si="17"/>
        <v>n</v>
      </c>
    </row>
    <row r="987" spans="1:9" x14ac:dyDescent="0.45">
      <c r="A987">
        <v>973</v>
      </c>
      <c r="B987" t="s">
        <v>978</v>
      </c>
      <c r="C987">
        <v>2019</v>
      </c>
      <c r="D987" t="s">
        <v>33</v>
      </c>
      <c r="E987" t="s">
        <v>11</v>
      </c>
      <c r="I987" t="str">
        <f t="shared" si="17"/>
        <v>n</v>
      </c>
    </row>
    <row r="988" spans="1:9" x14ac:dyDescent="0.45">
      <c r="A988">
        <v>974</v>
      </c>
      <c r="B988" t="s">
        <v>979</v>
      </c>
      <c r="C988">
        <v>2016</v>
      </c>
      <c r="D988" t="s">
        <v>23</v>
      </c>
      <c r="E988" t="s">
        <v>11</v>
      </c>
      <c r="I988" t="str">
        <f t="shared" ref="I988:I1026" si="18">IF(AND(E988="y",F988="y",G988="y",H988="y"),"y","n")</f>
        <v>n</v>
      </c>
    </row>
    <row r="989" spans="1:9" x14ac:dyDescent="0.45">
      <c r="A989">
        <v>978</v>
      </c>
      <c r="B989" t="s">
        <v>983</v>
      </c>
      <c r="C989">
        <v>2015</v>
      </c>
      <c r="D989" t="s">
        <v>368</v>
      </c>
      <c r="E989" t="s">
        <v>11</v>
      </c>
      <c r="I989" t="str">
        <f t="shared" si="18"/>
        <v>n</v>
      </c>
    </row>
    <row r="990" spans="1:9" x14ac:dyDescent="0.45">
      <c r="A990">
        <v>979</v>
      </c>
      <c r="B990" t="s">
        <v>984</v>
      </c>
      <c r="C990">
        <v>2015</v>
      </c>
      <c r="D990" t="s">
        <v>55</v>
      </c>
      <c r="E990" t="s">
        <v>11</v>
      </c>
      <c r="I990" t="str">
        <f t="shared" si="18"/>
        <v>n</v>
      </c>
    </row>
    <row r="991" spans="1:9" x14ac:dyDescent="0.45">
      <c r="A991">
        <v>981</v>
      </c>
      <c r="B991" t="s">
        <v>985</v>
      </c>
      <c r="C991">
        <v>2017</v>
      </c>
      <c r="D991" t="s">
        <v>228</v>
      </c>
      <c r="E991" t="s">
        <v>11</v>
      </c>
      <c r="I991" t="str">
        <f t="shared" si="18"/>
        <v>n</v>
      </c>
    </row>
    <row r="992" spans="1:9" x14ac:dyDescent="0.45">
      <c r="A992">
        <v>983</v>
      </c>
      <c r="B992" t="s">
        <v>987</v>
      </c>
      <c r="C992">
        <v>2015</v>
      </c>
      <c r="D992" t="s">
        <v>270</v>
      </c>
      <c r="E992" t="s">
        <v>11</v>
      </c>
      <c r="I992" t="str">
        <f t="shared" si="18"/>
        <v>n</v>
      </c>
    </row>
    <row r="993" spans="1:9" x14ac:dyDescent="0.45">
      <c r="A993">
        <v>984</v>
      </c>
      <c r="B993" t="s">
        <v>988</v>
      </c>
      <c r="C993">
        <v>2011</v>
      </c>
      <c r="D993" t="s">
        <v>133</v>
      </c>
      <c r="E993" t="s">
        <v>11</v>
      </c>
      <c r="I993" t="str">
        <f t="shared" si="18"/>
        <v>n</v>
      </c>
    </row>
    <row r="994" spans="1:9" x14ac:dyDescent="0.45">
      <c r="A994">
        <v>986</v>
      </c>
      <c r="B994" t="s">
        <v>990</v>
      </c>
      <c r="C994">
        <v>2012</v>
      </c>
      <c r="D994" t="s">
        <v>146</v>
      </c>
      <c r="E994" t="s">
        <v>11</v>
      </c>
      <c r="I994" t="str">
        <f t="shared" si="18"/>
        <v>n</v>
      </c>
    </row>
    <row r="995" spans="1:9" x14ac:dyDescent="0.45">
      <c r="A995">
        <v>987</v>
      </c>
      <c r="B995" t="s">
        <v>991</v>
      </c>
      <c r="C995">
        <v>2015</v>
      </c>
      <c r="D995" t="s">
        <v>111</v>
      </c>
      <c r="E995" t="s">
        <v>11</v>
      </c>
      <c r="I995" t="str">
        <f t="shared" si="18"/>
        <v>n</v>
      </c>
    </row>
    <row r="996" spans="1:9" x14ac:dyDescent="0.45">
      <c r="A996">
        <v>988</v>
      </c>
      <c r="B996" t="s">
        <v>992</v>
      </c>
      <c r="C996">
        <v>2012</v>
      </c>
      <c r="D996" t="s">
        <v>19</v>
      </c>
      <c r="E996" t="s">
        <v>11</v>
      </c>
      <c r="I996" t="str">
        <f t="shared" si="18"/>
        <v>n</v>
      </c>
    </row>
    <row r="997" spans="1:9" x14ac:dyDescent="0.45">
      <c r="A997">
        <v>989</v>
      </c>
      <c r="B997" t="s">
        <v>993</v>
      </c>
      <c r="C997">
        <v>2018</v>
      </c>
      <c r="D997" t="s">
        <v>46</v>
      </c>
      <c r="E997" t="s">
        <v>11</v>
      </c>
      <c r="I997" t="str">
        <f t="shared" si="18"/>
        <v>n</v>
      </c>
    </row>
    <row r="998" spans="1:9" x14ac:dyDescent="0.45">
      <c r="A998">
        <v>990</v>
      </c>
      <c r="B998" t="s">
        <v>993</v>
      </c>
      <c r="C998">
        <v>2016</v>
      </c>
      <c r="D998" t="s">
        <v>93</v>
      </c>
      <c r="E998" t="s">
        <v>11</v>
      </c>
      <c r="I998" t="str">
        <f t="shared" si="18"/>
        <v>n</v>
      </c>
    </row>
    <row r="999" spans="1:9" x14ac:dyDescent="0.45">
      <c r="A999">
        <v>991</v>
      </c>
      <c r="B999" t="s">
        <v>994</v>
      </c>
      <c r="C999">
        <v>2016</v>
      </c>
      <c r="D999" t="s">
        <v>995</v>
      </c>
      <c r="E999" t="s">
        <v>8</v>
      </c>
      <c r="F999" t="s">
        <v>11</v>
      </c>
      <c r="I999" t="str">
        <f t="shared" si="18"/>
        <v>n</v>
      </c>
    </row>
    <row r="1000" spans="1:9" x14ac:dyDescent="0.45">
      <c r="A1000">
        <v>992</v>
      </c>
      <c r="B1000" t="s">
        <v>996</v>
      </c>
      <c r="C1000">
        <v>2014</v>
      </c>
      <c r="D1000" t="s">
        <v>19</v>
      </c>
      <c r="E1000" t="s">
        <v>8</v>
      </c>
      <c r="F1000" t="s">
        <v>11</v>
      </c>
      <c r="I1000" t="str">
        <f t="shared" si="18"/>
        <v>n</v>
      </c>
    </row>
    <row r="1001" spans="1:9" x14ac:dyDescent="0.45">
      <c r="A1001">
        <v>994</v>
      </c>
      <c r="B1001" t="s">
        <v>997</v>
      </c>
      <c r="C1001">
        <v>2017</v>
      </c>
      <c r="D1001" t="s">
        <v>998</v>
      </c>
      <c r="E1001" t="s">
        <v>8</v>
      </c>
      <c r="F1001" t="s">
        <v>11</v>
      </c>
      <c r="I1001" t="str">
        <f t="shared" si="18"/>
        <v>n</v>
      </c>
    </row>
    <row r="1002" spans="1:9" x14ac:dyDescent="0.45">
      <c r="A1002">
        <v>997</v>
      </c>
      <c r="B1002" t="s">
        <v>999</v>
      </c>
      <c r="C1002">
        <v>2014</v>
      </c>
      <c r="D1002" t="s">
        <v>19</v>
      </c>
      <c r="E1002" t="s">
        <v>11</v>
      </c>
      <c r="I1002" t="str">
        <f t="shared" si="18"/>
        <v>n</v>
      </c>
    </row>
    <row r="1003" spans="1:9" x14ac:dyDescent="0.45">
      <c r="A1003">
        <v>998</v>
      </c>
      <c r="B1003" t="s">
        <v>999</v>
      </c>
      <c r="C1003">
        <v>2017</v>
      </c>
      <c r="D1003" t="s">
        <v>384</v>
      </c>
      <c r="E1003" t="s">
        <v>11</v>
      </c>
      <c r="I1003" t="str">
        <f t="shared" si="18"/>
        <v>n</v>
      </c>
    </row>
    <row r="1004" spans="1:9" x14ac:dyDescent="0.45">
      <c r="A1004">
        <v>999</v>
      </c>
      <c r="B1004" t="s">
        <v>1000</v>
      </c>
      <c r="C1004">
        <v>2014</v>
      </c>
      <c r="D1004" t="s">
        <v>245</v>
      </c>
      <c r="E1004" t="s">
        <v>11</v>
      </c>
      <c r="I1004" t="str">
        <f t="shared" si="18"/>
        <v>n</v>
      </c>
    </row>
    <row r="1005" spans="1:9" x14ac:dyDescent="0.45">
      <c r="A1005">
        <v>1001</v>
      </c>
      <c r="B1005" t="s">
        <v>1002</v>
      </c>
      <c r="C1005">
        <v>2016</v>
      </c>
      <c r="D1005" t="s">
        <v>42</v>
      </c>
      <c r="E1005" t="s">
        <v>11</v>
      </c>
      <c r="I1005" t="str">
        <f t="shared" si="18"/>
        <v>n</v>
      </c>
    </row>
    <row r="1006" spans="1:9" x14ac:dyDescent="0.45">
      <c r="A1006">
        <v>1002</v>
      </c>
      <c r="B1006" t="s">
        <v>1003</v>
      </c>
      <c r="C1006">
        <v>2014</v>
      </c>
      <c r="D1006" t="s">
        <v>765</v>
      </c>
      <c r="E1006" t="s">
        <v>11</v>
      </c>
      <c r="I1006" t="str">
        <f t="shared" si="18"/>
        <v>n</v>
      </c>
    </row>
    <row r="1007" spans="1:9" x14ac:dyDescent="0.45">
      <c r="A1007">
        <v>1005</v>
      </c>
      <c r="B1007" t="s">
        <v>1006</v>
      </c>
      <c r="C1007">
        <v>2011</v>
      </c>
      <c r="D1007" t="s">
        <v>372</v>
      </c>
      <c r="E1007" t="s">
        <v>11</v>
      </c>
      <c r="I1007" t="str">
        <f t="shared" si="18"/>
        <v>n</v>
      </c>
    </row>
    <row r="1008" spans="1:9" x14ac:dyDescent="0.45">
      <c r="A1008">
        <v>1006</v>
      </c>
      <c r="B1008" t="s">
        <v>1007</v>
      </c>
      <c r="C1008">
        <v>2015</v>
      </c>
      <c r="D1008" t="s">
        <v>42</v>
      </c>
      <c r="E1008" t="s">
        <v>11</v>
      </c>
      <c r="I1008" t="str">
        <f t="shared" si="18"/>
        <v>n</v>
      </c>
    </row>
    <row r="1009" spans="1:9" x14ac:dyDescent="0.45">
      <c r="A1009">
        <v>1007</v>
      </c>
      <c r="B1009" t="s">
        <v>1008</v>
      </c>
      <c r="C1009">
        <v>2016</v>
      </c>
      <c r="D1009" t="s">
        <v>146</v>
      </c>
      <c r="E1009" t="s">
        <v>11</v>
      </c>
      <c r="I1009" t="str">
        <f t="shared" si="18"/>
        <v>n</v>
      </c>
    </row>
    <row r="1010" spans="1:9" x14ac:dyDescent="0.45">
      <c r="A1010">
        <v>1008</v>
      </c>
      <c r="B1010" t="s">
        <v>1007</v>
      </c>
      <c r="C1010">
        <v>2015</v>
      </c>
      <c r="D1010" t="s">
        <v>42</v>
      </c>
      <c r="E1010" t="s">
        <v>11</v>
      </c>
      <c r="I1010" t="str">
        <f t="shared" si="18"/>
        <v>n</v>
      </c>
    </row>
    <row r="1011" spans="1:9" x14ac:dyDescent="0.45">
      <c r="A1011">
        <v>1009</v>
      </c>
      <c r="B1011" t="s">
        <v>1009</v>
      </c>
      <c r="C1011">
        <v>2018</v>
      </c>
      <c r="D1011" t="s">
        <v>446</v>
      </c>
      <c r="E1011" t="s">
        <v>11</v>
      </c>
      <c r="I1011" t="str">
        <f t="shared" si="18"/>
        <v>n</v>
      </c>
    </row>
    <row r="1012" spans="1:9" x14ac:dyDescent="0.45">
      <c r="A1012">
        <v>1010</v>
      </c>
      <c r="B1012" t="s">
        <v>1010</v>
      </c>
      <c r="C1012">
        <v>2012</v>
      </c>
      <c r="D1012" t="s">
        <v>19</v>
      </c>
      <c r="E1012" t="s">
        <v>11</v>
      </c>
      <c r="I1012" t="str">
        <f t="shared" si="18"/>
        <v>n</v>
      </c>
    </row>
    <row r="1013" spans="1:9" x14ac:dyDescent="0.45">
      <c r="A1013">
        <v>1011</v>
      </c>
      <c r="B1013" t="s">
        <v>1011</v>
      </c>
      <c r="C1013">
        <v>2016</v>
      </c>
      <c r="D1013" t="s">
        <v>312</v>
      </c>
      <c r="E1013" t="s">
        <v>11</v>
      </c>
      <c r="I1013" t="str">
        <f t="shared" si="18"/>
        <v>n</v>
      </c>
    </row>
    <row r="1014" spans="1:9" x14ac:dyDescent="0.45">
      <c r="A1014">
        <v>1012</v>
      </c>
      <c r="B1014" t="s">
        <v>1012</v>
      </c>
      <c r="C1014">
        <v>2015</v>
      </c>
      <c r="D1014" t="s">
        <v>228</v>
      </c>
      <c r="E1014" t="s">
        <v>11</v>
      </c>
      <c r="I1014" t="str">
        <f t="shared" si="18"/>
        <v>n</v>
      </c>
    </row>
    <row r="1015" spans="1:9" x14ac:dyDescent="0.45">
      <c r="A1015">
        <v>1013</v>
      </c>
      <c r="B1015" t="s">
        <v>1013</v>
      </c>
      <c r="C1015">
        <v>2017</v>
      </c>
      <c r="D1015" t="s">
        <v>83</v>
      </c>
      <c r="E1015" t="s">
        <v>11</v>
      </c>
      <c r="I1015" t="str">
        <f t="shared" si="18"/>
        <v>n</v>
      </c>
    </row>
    <row r="1016" spans="1:9" x14ac:dyDescent="0.45">
      <c r="A1016">
        <v>1014</v>
      </c>
      <c r="B1016" t="s">
        <v>1014</v>
      </c>
      <c r="C1016">
        <v>2019</v>
      </c>
      <c r="D1016" t="s">
        <v>1015</v>
      </c>
      <c r="E1016" t="s">
        <v>11</v>
      </c>
      <c r="I1016" t="str">
        <f t="shared" si="18"/>
        <v>n</v>
      </c>
    </row>
    <row r="1017" spans="1:9" x14ac:dyDescent="0.45">
      <c r="A1017">
        <v>1015</v>
      </c>
      <c r="B1017" t="s">
        <v>1016</v>
      </c>
      <c r="C1017">
        <v>2012</v>
      </c>
      <c r="D1017" t="s">
        <v>35</v>
      </c>
      <c r="E1017" t="s">
        <v>11</v>
      </c>
      <c r="I1017" t="str">
        <f t="shared" si="18"/>
        <v>n</v>
      </c>
    </row>
    <row r="1018" spans="1:9" x14ac:dyDescent="0.45">
      <c r="A1018">
        <v>1016</v>
      </c>
      <c r="B1018" t="s">
        <v>1016</v>
      </c>
      <c r="C1018">
        <v>2016</v>
      </c>
      <c r="D1018" t="s">
        <v>42</v>
      </c>
      <c r="E1018" t="s">
        <v>11</v>
      </c>
      <c r="I1018" t="str">
        <f t="shared" si="18"/>
        <v>n</v>
      </c>
    </row>
    <row r="1019" spans="1:9" x14ac:dyDescent="0.45">
      <c r="A1019">
        <v>1017</v>
      </c>
      <c r="B1019" t="s">
        <v>1016</v>
      </c>
      <c r="C1019">
        <v>2014</v>
      </c>
      <c r="D1019" t="s">
        <v>446</v>
      </c>
      <c r="E1019" t="s">
        <v>8</v>
      </c>
      <c r="F1019" t="s">
        <v>11</v>
      </c>
      <c r="G1019" t="s">
        <v>11</v>
      </c>
      <c r="I1019" t="str">
        <f t="shared" si="18"/>
        <v>n</v>
      </c>
    </row>
    <row r="1020" spans="1:9" x14ac:dyDescent="0.45">
      <c r="A1020">
        <v>1018</v>
      </c>
      <c r="B1020" t="s">
        <v>1016</v>
      </c>
      <c r="C1020">
        <v>2014</v>
      </c>
      <c r="D1020" t="s">
        <v>1017</v>
      </c>
      <c r="E1020" t="s">
        <v>11</v>
      </c>
      <c r="I1020" t="str">
        <f t="shared" si="18"/>
        <v>n</v>
      </c>
    </row>
    <row r="1021" spans="1:9" x14ac:dyDescent="0.45">
      <c r="A1021">
        <v>1019</v>
      </c>
      <c r="B1021" t="s">
        <v>1018</v>
      </c>
      <c r="C1021">
        <v>2011</v>
      </c>
      <c r="D1021" t="s">
        <v>42</v>
      </c>
      <c r="E1021" t="s">
        <v>8</v>
      </c>
      <c r="F1021" t="s">
        <v>11</v>
      </c>
      <c r="I1021" t="str">
        <f t="shared" si="18"/>
        <v>n</v>
      </c>
    </row>
    <row r="1022" spans="1:9" x14ac:dyDescent="0.45">
      <c r="A1022">
        <v>1020</v>
      </c>
      <c r="B1022" t="s">
        <v>1019</v>
      </c>
      <c r="C1022">
        <v>2011</v>
      </c>
      <c r="D1022" t="s">
        <v>1020</v>
      </c>
      <c r="E1022" t="s">
        <v>11</v>
      </c>
      <c r="I1022" t="str">
        <f t="shared" si="18"/>
        <v>n</v>
      </c>
    </row>
    <row r="1023" spans="1:9" x14ac:dyDescent="0.45">
      <c r="A1023">
        <v>1021</v>
      </c>
      <c r="B1023" t="s">
        <v>1021</v>
      </c>
      <c r="C1023">
        <v>2016</v>
      </c>
      <c r="D1023" t="s">
        <v>133</v>
      </c>
      <c r="E1023" t="s">
        <v>11</v>
      </c>
      <c r="I1023" t="str">
        <f t="shared" si="18"/>
        <v>n</v>
      </c>
    </row>
    <row r="1024" spans="1:9" x14ac:dyDescent="0.45">
      <c r="A1024">
        <v>1022</v>
      </c>
      <c r="B1024" t="s">
        <v>1022</v>
      </c>
      <c r="C1024">
        <v>2013</v>
      </c>
      <c r="D1024" t="s">
        <v>19</v>
      </c>
      <c r="E1024" t="s">
        <v>11</v>
      </c>
      <c r="I1024" t="str">
        <f t="shared" si="18"/>
        <v>n</v>
      </c>
    </row>
    <row r="1025" spans="1:9" x14ac:dyDescent="0.45">
      <c r="A1025">
        <v>1023</v>
      </c>
      <c r="B1025" t="s">
        <v>1023</v>
      </c>
      <c r="C1025">
        <v>2013</v>
      </c>
      <c r="D1025" t="s">
        <v>23</v>
      </c>
      <c r="E1025" t="s">
        <v>11</v>
      </c>
      <c r="I1025" t="str">
        <f t="shared" si="18"/>
        <v>n</v>
      </c>
    </row>
    <row r="1026" spans="1:9" x14ac:dyDescent="0.45">
      <c r="A1026">
        <v>1024</v>
      </c>
      <c r="B1026" t="s">
        <v>1024</v>
      </c>
      <c r="C1026">
        <v>2013</v>
      </c>
      <c r="D1026" t="s">
        <v>147</v>
      </c>
      <c r="E1026" t="s">
        <v>8</v>
      </c>
      <c r="F1026" t="s">
        <v>11</v>
      </c>
      <c r="I1026" t="str">
        <f t="shared" si="18"/>
        <v>n</v>
      </c>
    </row>
  </sheetData>
  <sortState xmlns:xlrd2="http://schemas.microsoft.com/office/spreadsheetml/2017/richdata2" ref="A2:J1026">
    <sortCondition descending="1" ref="I306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34E61-7F3F-41E2-960E-6A318AD39E9D}">
  <dimension ref="A1:S474"/>
  <sheetViews>
    <sheetView workbookViewId="0">
      <pane ySplit="1" topLeftCell="A446" activePane="bottomLeft" state="frozen"/>
      <selection pane="bottomLeft" activeCell="A471" sqref="A471:XFD472"/>
    </sheetView>
  </sheetViews>
  <sheetFormatPr defaultRowHeight="14.25" x14ac:dyDescent="0.45"/>
  <cols>
    <col min="2" max="2" width="27.33203125" customWidth="1"/>
    <col min="4" max="4" width="35.46484375" customWidth="1"/>
    <col min="5" max="5" width="14.3984375" bestFit="1" customWidth="1"/>
    <col min="6" max="6" width="12.33203125" bestFit="1" customWidth="1"/>
    <col min="7" max="7" width="10.46484375" bestFit="1" customWidth="1"/>
    <col min="8" max="8" width="12.19921875" bestFit="1" customWidth="1"/>
    <col min="9" max="9" width="13.6640625" bestFit="1" customWidth="1"/>
    <col min="11" max="11" width="15.53125" bestFit="1" customWidth="1"/>
    <col min="12" max="12" width="13.796875" bestFit="1" customWidth="1"/>
    <col min="13" max="13" width="15.86328125" bestFit="1" customWidth="1"/>
    <col min="14" max="14" width="11.59765625" bestFit="1" customWidth="1"/>
    <col min="15" max="15" width="25.33203125" bestFit="1" customWidth="1"/>
    <col min="16" max="16" width="18.33203125" bestFit="1" customWidth="1"/>
    <col min="17" max="17" width="19.46484375" bestFit="1" customWidth="1"/>
  </cols>
  <sheetData>
    <row r="1" spans="1:18" x14ac:dyDescent="0.45">
      <c r="A1" s="1" t="s">
        <v>1026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1031</v>
      </c>
      <c r="H1" s="1" t="s">
        <v>1029</v>
      </c>
      <c r="I1" s="1" t="s">
        <v>1027</v>
      </c>
      <c r="J1" s="1" t="s">
        <v>1028</v>
      </c>
      <c r="K1" s="1" t="s">
        <v>1037</v>
      </c>
      <c r="L1" s="1" t="s">
        <v>1032</v>
      </c>
      <c r="M1" s="1" t="s">
        <v>1033</v>
      </c>
      <c r="N1" s="1" t="s">
        <v>1030</v>
      </c>
      <c r="O1" s="1" t="s">
        <v>1034</v>
      </c>
      <c r="P1" s="1" t="s">
        <v>1035</v>
      </c>
      <c r="Q1" s="1" t="s">
        <v>1036</v>
      </c>
      <c r="R1" s="1" t="s">
        <v>7</v>
      </c>
    </row>
    <row r="2" spans="1:18" x14ac:dyDescent="0.45">
      <c r="A2">
        <v>1</v>
      </c>
      <c r="B2" t="s">
        <v>22</v>
      </c>
      <c r="C2">
        <v>2013</v>
      </c>
      <c r="D2" t="s">
        <v>23</v>
      </c>
      <c r="E2" t="s">
        <v>8</v>
      </c>
      <c r="F2" t="s">
        <v>8</v>
      </c>
      <c r="G2" t="s">
        <v>11</v>
      </c>
      <c r="H2" t="s">
        <v>8</v>
      </c>
      <c r="I2" t="s">
        <v>1039</v>
      </c>
      <c r="J2" t="s">
        <v>1040</v>
      </c>
      <c r="K2" t="s">
        <v>8</v>
      </c>
      <c r="L2" t="s">
        <v>1041</v>
      </c>
      <c r="M2" t="s">
        <v>1042</v>
      </c>
      <c r="N2" t="s">
        <v>1038</v>
      </c>
      <c r="P2" t="s">
        <v>11</v>
      </c>
      <c r="Q2" t="s">
        <v>11</v>
      </c>
      <c r="R2" t="str">
        <f>IF(AND(E2="y",F2="y",G2="n",H2&lt;&gt;"n",I2&lt;&gt;"y",J2&lt;&gt;"n",K2&lt;&gt;"n",L2&gt;=4,M2&gt;=1,N2&lt;&gt;"n",O2&lt;&gt;"na",Q2&lt;&gt;"y"),"y","n")</f>
        <v>y</v>
      </c>
    </row>
    <row r="3" spans="1:18" x14ac:dyDescent="0.45">
      <c r="A3">
        <v>2</v>
      </c>
      <c r="B3" t="s">
        <v>25</v>
      </c>
      <c r="C3">
        <v>2015</v>
      </c>
      <c r="D3" t="s">
        <v>19</v>
      </c>
      <c r="E3" t="s">
        <v>8</v>
      </c>
      <c r="F3" t="s">
        <v>8</v>
      </c>
      <c r="G3" t="s">
        <v>11</v>
      </c>
      <c r="H3" t="s">
        <v>8</v>
      </c>
      <c r="I3" t="s">
        <v>11</v>
      </c>
      <c r="J3" t="s">
        <v>1043</v>
      </c>
      <c r="K3" t="s">
        <v>8</v>
      </c>
      <c r="L3">
        <v>310</v>
      </c>
      <c r="M3">
        <v>5</v>
      </c>
      <c r="N3" t="s">
        <v>1038</v>
      </c>
      <c r="P3" t="s">
        <v>11</v>
      </c>
      <c r="Q3" t="s">
        <v>11</v>
      </c>
      <c r="R3" t="str">
        <f>IF(AND(E3="y",F3="y",G3="n",H3&lt;&gt;"n",I3&lt;&gt;"y",J3&lt;&gt;"n",K3&lt;&gt;"n",L3&gt;=4,M3&gt;=1,N3&lt;&gt;"n",O3&lt;&gt;"na",Q3&lt;&gt;"y"),"y","n")</f>
        <v>y</v>
      </c>
    </row>
    <row r="4" spans="1:18" x14ac:dyDescent="0.45">
      <c r="A4">
        <v>3</v>
      </c>
      <c r="B4" t="s">
        <v>32</v>
      </c>
      <c r="C4">
        <v>2018</v>
      </c>
      <c r="D4" t="s">
        <v>33</v>
      </c>
      <c r="E4" t="s">
        <v>8</v>
      </c>
      <c r="F4" t="s">
        <v>8</v>
      </c>
      <c r="G4" t="s">
        <v>11</v>
      </c>
      <c r="H4" t="s">
        <v>8</v>
      </c>
      <c r="I4" t="s">
        <v>11</v>
      </c>
      <c r="J4" t="s">
        <v>8</v>
      </c>
      <c r="K4" t="s">
        <v>8</v>
      </c>
      <c r="L4" t="s">
        <v>1044</v>
      </c>
      <c r="M4" t="s">
        <v>1045</v>
      </c>
      <c r="N4" t="s">
        <v>1038</v>
      </c>
      <c r="P4" t="s">
        <v>11</v>
      </c>
      <c r="Q4" t="s">
        <v>1046</v>
      </c>
      <c r="R4" t="str">
        <f>IF(AND(E4="y",F4="y",G4="n",H4&lt;&gt;"n",I4&lt;&gt;"y",J4&lt;&gt;"n",K4&lt;&gt;"n",L4&gt;=4,M4&gt;=1,N4&lt;&gt;"n",O4&lt;&gt;"na",Q4&lt;&gt;"y"),"y","n")</f>
        <v>y</v>
      </c>
    </row>
    <row r="5" spans="1:18" x14ac:dyDescent="0.45">
      <c r="A5">
        <v>4</v>
      </c>
      <c r="B5" t="s">
        <v>34</v>
      </c>
      <c r="C5">
        <v>2014</v>
      </c>
      <c r="D5" t="s">
        <v>35</v>
      </c>
      <c r="E5" t="s">
        <v>8</v>
      </c>
      <c r="F5" t="s">
        <v>8</v>
      </c>
      <c r="G5" t="s">
        <v>11</v>
      </c>
      <c r="I5" t="s">
        <v>11</v>
      </c>
      <c r="J5" t="s">
        <v>8</v>
      </c>
      <c r="K5" t="s">
        <v>8</v>
      </c>
      <c r="L5">
        <v>20</v>
      </c>
      <c r="M5">
        <v>1</v>
      </c>
      <c r="N5" t="s">
        <v>1038</v>
      </c>
      <c r="P5" t="s">
        <v>11</v>
      </c>
      <c r="Q5" t="s">
        <v>11</v>
      </c>
      <c r="R5" t="str">
        <f>IF(AND(E5="y",F5="y",G5="n",H5&lt;&gt;"n",I5&lt;&gt;"y",J5&lt;&gt;"n",K5&lt;&gt;"n",L5&gt;=4,M5&gt;=1,N5&lt;&gt;"n",O5&lt;&gt;"na",Q5&lt;&gt;"y"),"y","n")</f>
        <v>y</v>
      </c>
    </row>
    <row r="6" spans="1:18" x14ac:dyDescent="0.45">
      <c r="A6">
        <v>5</v>
      </c>
      <c r="B6" t="s">
        <v>37</v>
      </c>
      <c r="C6">
        <v>2012</v>
      </c>
      <c r="D6" t="s">
        <v>36</v>
      </c>
      <c r="E6" t="s">
        <v>8</v>
      </c>
      <c r="F6" t="s">
        <v>8</v>
      </c>
      <c r="G6" t="s">
        <v>11</v>
      </c>
      <c r="H6" t="s">
        <v>8</v>
      </c>
      <c r="I6" t="s">
        <v>11</v>
      </c>
      <c r="J6" t="s">
        <v>1047</v>
      </c>
      <c r="K6" t="s">
        <v>8</v>
      </c>
      <c r="L6">
        <v>138</v>
      </c>
      <c r="M6">
        <v>4</v>
      </c>
      <c r="N6" t="s">
        <v>8</v>
      </c>
      <c r="O6">
        <v>2.5</v>
      </c>
      <c r="P6" t="s">
        <v>11</v>
      </c>
      <c r="Q6" t="s">
        <v>11</v>
      </c>
      <c r="R6" t="str">
        <f>IF(AND(E6="y",F6="y",G6="n",H6&lt;&gt;"n",I6&lt;&gt;"y",J6&lt;&gt;"n",K6&lt;&gt;"n",L6&gt;=4,M6&gt;=1,N6&lt;&gt;"n",O6&lt;&gt;"na",Q6&lt;&gt;"y"),"y","n")</f>
        <v>y</v>
      </c>
    </row>
    <row r="7" spans="1:18" x14ac:dyDescent="0.45">
      <c r="A7">
        <v>6</v>
      </c>
      <c r="B7" t="s">
        <v>37</v>
      </c>
      <c r="C7">
        <v>2011</v>
      </c>
      <c r="D7" t="s">
        <v>38</v>
      </c>
      <c r="E7" t="s">
        <v>8</v>
      </c>
      <c r="F7" t="s">
        <v>8</v>
      </c>
      <c r="G7" t="s">
        <v>11</v>
      </c>
      <c r="H7" t="s">
        <v>8</v>
      </c>
      <c r="I7" t="s">
        <v>11</v>
      </c>
      <c r="J7" t="s">
        <v>1238</v>
      </c>
      <c r="K7" t="s">
        <v>8</v>
      </c>
      <c r="L7" t="s">
        <v>1048</v>
      </c>
      <c r="M7">
        <v>1</v>
      </c>
      <c r="N7" t="s">
        <v>1038</v>
      </c>
      <c r="P7" t="s">
        <v>11</v>
      </c>
      <c r="Q7" t="s">
        <v>11</v>
      </c>
      <c r="R7" t="str">
        <f t="shared" ref="R7" si="0">IF(AND(E7="y",F7="y",G7="n",H7&lt;&gt;"n",I7&lt;&gt;"y",J7&lt;&gt;"n",K7&lt;&gt;"n",L7&gt;=4,M7&gt;=1,N7&lt;&gt;"n",O7&lt;&gt;"na",Q7&lt;&gt;"y"),"y","n")</f>
        <v>y</v>
      </c>
    </row>
    <row r="8" spans="1:18" x14ac:dyDescent="0.45">
      <c r="A8">
        <v>7</v>
      </c>
      <c r="B8" t="s">
        <v>37</v>
      </c>
      <c r="C8">
        <v>2011</v>
      </c>
      <c r="D8" t="s">
        <v>39</v>
      </c>
      <c r="E8" t="s">
        <v>11</v>
      </c>
      <c r="R8" t="str">
        <f>IF(AND(E8="y",F8="y",G8="n",H8&lt;&gt;"n",I8&lt;&gt;"y",J8&lt;&gt;"n",K8&lt;&gt;"n",L8&gt;=4,M8&gt;=1,N8&lt;&gt;"n",O8&lt;&gt;"na",Q8&lt;&gt;"y"),"y","n")</f>
        <v>n</v>
      </c>
    </row>
    <row r="9" spans="1:18" x14ac:dyDescent="0.45">
      <c r="A9">
        <v>8</v>
      </c>
      <c r="B9" t="s">
        <v>37</v>
      </c>
      <c r="C9">
        <v>2012</v>
      </c>
      <c r="D9" t="s">
        <v>41</v>
      </c>
      <c r="E9" t="s">
        <v>8</v>
      </c>
      <c r="F9" t="s">
        <v>8</v>
      </c>
      <c r="G9" t="s">
        <v>11</v>
      </c>
      <c r="H9" t="s">
        <v>8</v>
      </c>
      <c r="I9" t="s">
        <v>11</v>
      </c>
      <c r="J9" t="s">
        <v>1049</v>
      </c>
      <c r="K9" t="s">
        <v>1049</v>
      </c>
      <c r="L9">
        <v>30</v>
      </c>
      <c r="M9">
        <v>1</v>
      </c>
      <c r="N9" t="s">
        <v>1038</v>
      </c>
      <c r="P9" t="s">
        <v>11</v>
      </c>
      <c r="Q9" t="s">
        <v>11</v>
      </c>
      <c r="R9" t="str">
        <f t="shared" ref="R9" si="1">IF(AND(E9="y",F9="y",G9="n",H9&lt;&gt;"n",I9&lt;&gt;"y",J9&lt;&gt;"n",K9&lt;&gt;"n",L9&gt;=4,M9&gt;=1,N9&lt;&gt;"n",O9&lt;&gt;"na",Q9&lt;&gt;"y"),"y","n")</f>
        <v>y</v>
      </c>
    </row>
    <row r="10" spans="1:18" x14ac:dyDescent="0.45">
      <c r="A10">
        <v>9</v>
      </c>
      <c r="B10" t="s">
        <v>43</v>
      </c>
      <c r="C10">
        <v>2012</v>
      </c>
      <c r="D10" t="s">
        <v>38</v>
      </c>
      <c r="E10" t="s">
        <v>11</v>
      </c>
      <c r="R10" t="str">
        <f>IF(AND(E10="y",F10="y",G10="n",H10&lt;&gt;"n",I10&lt;&gt;"y",J10&lt;&gt;"n",K10&lt;&gt;"n",L10&gt;=4,M10&gt;=1,N10&lt;&gt;"n",O10&lt;&gt;"na",Q10&lt;&gt;"y"),"y","n")</f>
        <v>n</v>
      </c>
    </row>
    <row r="11" spans="1:18" x14ac:dyDescent="0.45">
      <c r="A11">
        <v>10</v>
      </c>
      <c r="B11" t="s">
        <v>37</v>
      </c>
      <c r="C11">
        <v>2013</v>
      </c>
      <c r="D11" t="s">
        <v>38</v>
      </c>
      <c r="E11" t="s">
        <v>11</v>
      </c>
      <c r="R11" t="str">
        <f>IF(AND(E11="y",F11="y",G11="n",H11&lt;&gt;"n",I11&lt;&gt;"y",J11&lt;&gt;"n",K11&lt;&gt;"n",L11&gt;=4,M11&gt;=1,N11&lt;&gt;"n",O11&lt;&gt;"na",Q11&lt;&gt;"y"),"y","n")</f>
        <v>n</v>
      </c>
    </row>
    <row r="12" spans="1:18" x14ac:dyDescent="0.45">
      <c r="A12">
        <v>11</v>
      </c>
      <c r="B12" t="s">
        <v>37</v>
      </c>
      <c r="C12">
        <v>2013</v>
      </c>
      <c r="D12" t="s">
        <v>46</v>
      </c>
      <c r="E12" t="s">
        <v>8</v>
      </c>
      <c r="F12" t="s">
        <v>8</v>
      </c>
      <c r="G12" t="s">
        <v>11</v>
      </c>
      <c r="H12" t="s">
        <v>8</v>
      </c>
      <c r="I12" t="s">
        <v>11</v>
      </c>
      <c r="J12" t="s">
        <v>1050</v>
      </c>
      <c r="K12" t="s">
        <v>8</v>
      </c>
      <c r="L12">
        <v>184</v>
      </c>
      <c r="M12">
        <v>4</v>
      </c>
      <c r="N12" t="s">
        <v>8</v>
      </c>
      <c r="O12">
        <v>0</v>
      </c>
      <c r="P12" t="s">
        <v>11</v>
      </c>
      <c r="Q12" t="s">
        <v>11</v>
      </c>
      <c r="R12" t="str">
        <f>IF(AND(E12="y",F12="y",G12="n",H12&lt;&gt;"n",I12&lt;&gt;"y",J12&lt;&gt;"n",K12&lt;&gt;"n",L12&gt;=4,M12&gt;=1,N12&lt;&gt;"n",O12&lt;&gt;"na",Q12&lt;&gt;"y"),"y","n")</f>
        <v>y</v>
      </c>
    </row>
    <row r="13" spans="1:18" x14ac:dyDescent="0.45">
      <c r="A13">
        <v>12</v>
      </c>
      <c r="B13" t="s">
        <v>37</v>
      </c>
      <c r="C13">
        <v>2013</v>
      </c>
      <c r="D13" t="s">
        <v>42</v>
      </c>
      <c r="E13" t="s">
        <v>8</v>
      </c>
      <c r="F13" t="s">
        <v>8</v>
      </c>
      <c r="G13" t="s">
        <v>11</v>
      </c>
      <c r="H13" t="s">
        <v>8</v>
      </c>
      <c r="I13" t="s">
        <v>11</v>
      </c>
      <c r="J13" t="s">
        <v>1051</v>
      </c>
      <c r="K13" t="s">
        <v>8</v>
      </c>
      <c r="L13">
        <v>221</v>
      </c>
      <c r="M13">
        <v>5</v>
      </c>
      <c r="N13" t="s">
        <v>8</v>
      </c>
      <c r="O13">
        <v>0</v>
      </c>
      <c r="P13" t="s">
        <v>11</v>
      </c>
      <c r="Q13" t="s">
        <v>11</v>
      </c>
      <c r="R13" t="str">
        <f>IF(AND(E13="y",F13="y",G13="n",H13&lt;&gt;"n",I13&lt;&gt;"y",J13&lt;&gt;"n",K13&lt;&gt;"n",L13&gt;=4,M13&gt;=1,N13&lt;&gt;"n",O13&lt;&gt;"na",Q13&lt;&gt;"y"),"y","n")</f>
        <v>y</v>
      </c>
    </row>
    <row r="14" spans="1:18" x14ac:dyDescent="0.45">
      <c r="A14">
        <v>13</v>
      </c>
      <c r="B14" t="s">
        <v>37</v>
      </c>
      <c r="C14">
        <v>2014</v>
      </c>
      <c r="D14" t="s">
        <v>45</v>
      </c>
      <c r="E14" t="s">
        <v>8</v>
      </c>
      <c r="F14" t="s">
        <v>8</v>
      </c>
      <c r="G14" t="s">
        <v>11</v>
      </c>
      <c r="H14" t="s">
        <v>8</v>
      </c>
      <c r="I14" t="s">
        <v>11</v>
      </c>
      <c r="J14" t="s">
        <v>1053</v>
      </c>
      <c r="K14" t="s">
        <v>8</v>
      </c>
      <c r="L14">
        <v>25</v>
      </c>
      <c r="M14">
        <v>2</v>
      </c>
      <c r="N14" t="s">
        <v>1038</v>
      </c>
      <c r="P14" t="s">
        <v>11</v>
      </c>
      <c r="Q14" t="s">
        <v>11</v>
      </c>
      <c r="R14" t="str">
        <f>IF(AND(E14="y",F14="y",G14="n",H14&lt;&gt;"n",I14&lt;&gt;"y",J14&lt;&gt;"n",K14&lt;&gt;"n",L14&gt;=4,M14&gt;=1,N14&lt;&gt;"n",O14&lt;&gt;"na",Q14&lt;&gt;"y"),"y","n")</f>
        <v>y</v>
      </c>
    </row>
    <row r="15" spans="1:18" x14ac:dyDescent="0.45">
      <c r="A15">
        <v>14</v>
      </c>
      <c r="B15" t="s">
        <v>37</v>
      </c>
      <c r="C15">
        <v>2014</v>
      </c>
      <c r="D15" t="s">
        <v>46</v>
      </c>
      <c r="E15" t="s">
        <v>11</v>
      </c>
      <c r="R15" t="str">
        <f>IF(AND(E15="y",F15="y",G15="n",H15&lt;&gt;"n",I15&lt;&gt;"y",J15&lt;&gt;"n",K15&lt;&gt;"n",L15&gt;=4,M15&gt;=1,N15&lt;&gt;"n",O15&lt;&gt;"na",Q15&lt;&gt;"y"),"y","n")</f>
        <v>n</v>
      </c>
    </row>
    <row r="16" spans="1:18" x14ac:dyDescent="0.45">
      <c r="A16">
        <v>15</v>
      </c>
      <c r="B16" t="s">
        <v>37</v>
      </c>
      <c r="C16">
        <v>2014</v>
      </c>
      <c r="D16" t="s">
        <v>35</v>
      </c>
      <c r="E16" t="s">
        <v>8</v>
      </c>
      <c r="F16" t="s">
        <v>8</v>
      </c>
      <c r="G16" t="s">
        <v>11</v>
      </c>
      <c r="H16" t="s">
        <v>8</v>
      </c>
      <c r="L16">
        <v>1</v>
      </c>
      <c r="N16" t="s">
        <v>11</v>
      </c>
      <c r="R16" t="str">
        <f>IF(AND(E16="y",F16="y",G16="n",H16&lt;&gt;"n",I16&lt;&gt;"y",J16&lt;&gt;"n",K16&lt;&gt;"n",L16&gt;=4,M16&gt;=1,N16&lt;&gt;"n",O16&lt;&gt;"na",Q16&lt;&gt;"y"),"y","n")</f>
        <v>n</v>
      </c>
    </row>
    <row r="17" spans="1:19" x14ac:dyDescent="0.45">
      <c r="A17">
        <v>16</v>
      </c>
      <c r="B17" t="s">
        <v>37</v>
      </c>
      <c r="C17">
        <v>2014</v>
      </c>
      <c r="D17" t="s">
        <v>38</v>
      </c>
      <c r="E17" t="s">
        <v>11</v>
      </c>
      <c r="R17" t="str">
        <f>IF(AND(E17="y",F17="y",G17="n",H17&lt;&gt;"n",I17&lt;&gt;"y",J17&lt;&gt;"n",K17&lt;&gt;"n",L17&gt;=4,M17&gt;=1,N17&lt;&gt;"n",O17&lt;&gt;"na",Q17&lt;&gt;"y"),"y","n")</f>
        <v>n</v>
      </c>
    </row>
    <row r="18" spans="1:19" x14ac:dyDescent="0.45">
      <c r="A18">
        <v>17</v>
      </c>
      <c r="B18" t="s">
        <v>37</v>
      </c>
      <c r="C18">
        <v>2014</v>
      </c>
      <c r="D18" t="s">
        <v>38</v>
      </c>
      <c r="E18" t="s">
        <v>11</v>
      </c>
      <c r="R18" t="str">
        <f>IF(AND(E18="y",F18="y",G18="n",H18&lt;&gt;"n",I18&lt;&gt;"y",J18&lt;&gt;"n",K18&lt;&gt;"n",L18&gt;=4,M18&gt;=1,N18&lt;&gt;"n",O18&lt;&gt;"na",Q18&lt;&gt;"y"),"y","n")</f>
        <v>n</v>
      </c>
    </row>
    <row r="19" spans="1:19" x14ac:dyDescent="0.45">
      <c r="A19">
        <v>18</v>
      </c>
      <c r="B19" t="s">
        <v>47</v>
      </c>
      <c r="C19">
        <v>2014</v>
      </c>
      <c r="D19" t="s">
        <v>48</v>
      </c>
      <c r="E19" t="s">
        <v>8</v>
      </c>
      <c r="F19" t="s">
        <v>8</v>
      </c>
      <c r="G19" t="s">
        <v>11</v>
      </c>
      <c r="H19" t="s">
        <v>8</v>
      </c>
      <c r="I19" t="s">
        <v>11</v>
      </c>
      <c r="J19" t="s">
        <v>1055</v>
      </c>
      <c r="K19" t="s">
        <v>8</v>
      </c>
      <c r="L19">
        <v>118</v>
      </c>
      <c r="M19">
        <v>4</v>
      </c>
      <c r="N19" t="s">
        <v>1038</v>
      </c>
      <c r="P19" t="s">
        <v>8</v>
      </c>
      <c r="Q19" t="s">
        <v>1054</v>
      </c>
      <c r="R19" t="str">
        <f>IF(AND(E19="y",F19="y",G19="n",H19&lt;&gt;"n",I19&lt;&gt;"y",J19&lt;&gt;"n",K19&lt;&gt;"n",L19&gt;=4,M19&gt;=1,N19&lt;&gt;"n",O19&lt;&gt;"na",Q19&lt;&gt;"y"),"y","n")</f>
        <v>y</v>
      </c>
    </row>
    <row r="20" spans="1:19" x14ac:dyDescent="0.45">
      <c r="A20">
        <v>19</v>
      </c>
      <c r="B20" t="s">
        <v>49</v>
      </c>
      <c r="C20">
        <v>2011</v>
      </c>
      <c r="D20" t="s">
        <v>50</v>
      </c>
      <c r="E20" t="s">
        <v>8</v>
      </c>
      <c r="Q20" t="s">
        <v>1056</v>
      </c>
      <c r="R20" t="str">
        <f>IF(AND(E20="y",F20="y",G20="n",H20&lt;&gt;"n",I20&lt;&gt;"y",J20&lt;&gt;"n",K20&lt;&gt;"n",L20&gt;=4,M20&gt;=1,N20&lt;&gt;"n",O20&lt;&gt;"na",Q20&lt;&gt;"y"),"y","n")</f>
        <v>n</v>
      </c>
    </row>
    <row r="21" spans="1:19" x14ac:dyDescent="0.45">
      <c r="A21">
        <v>20</v>
      </c>
      <c r="B21" t="s">
        <v>51</v>
      </c>
      <c r="C21">
        <v>2015</v>
      </c>
      <c r="D21" t="s">
        <v>10</v>
      </c>
      <c r="E21" t="s">
        <v>11</v>
      </c>
      <c r="R21" t="str">
        <f>IF(AND(E21="y",F21="y",G21="n",H21&lt;&gt;"n",I21&lt;&gt;"y",J21&lt;&gt;"n",K21&lt;&gt;"n",L21&gt;=4,M21&gt;=1,N21&lt;&gt;"n",O21&lt;&gt;"na",Q21&lt;&gt;"y"),"y","n")</f>
        <v>n</v>
      </c>
    </row>
    <row r="22" spans="1:19" s="2" customFormat="1" x14ac:dyDescent="0.45">
      <c r="A22" s="2">
        <v>21</v>
      </c>
      <c r="B22" s="2" t="s">
        <v>52</v>
      </c>
      <c r="C22" s="2">
        <v>2016</v>
      </c>
      <c r="D22" s="2" t="s">
        <v>12</v>
      </c>
      <c r="R22" t="str">
        <f>IF(AND(E22="y",F22="y",G22="n",H22&lt;&gt;"n",I22&lt;&gt;"y",J22&lt;&gt;"n",K22&lt;&gt;"n",L22&gt;=4,M22&gt;=1,N22&lt;&gt;"n",O22&lt;&gt;"na",Q22&lt;&gt;"y"),"y","n")</f>
        <v>n</v>
      </c>
      <c r="S22" s="2" t="s">
        <v>1057</v>
      </c>
    </row>
    <row r="23" spans="1:19" x14ac:dyDescent="0.45">
      <c r="A23">
        <v>22</v>
      </c>
      <c r="B23" t="s">
        <v>52</v>
      </c>
      <c r="C23">
        <v>2016</v>
      </c>
      <c r="D23" t="s">
        <v>24</v>
      </c>
      <c r="E23" t="s">
        <v>8</v>
      </c>
      <c r="F23" t="s">
        <v>8</v>
      </c>
      <c r="G23" t="s">
        <v>11</v>
      </c>
      <c r="H23" t="s">
        <v>8</v>
      </c>
      <c r="I23" t="s">
        <v>11</v>
      </c>
      <c r="J23" t="s">
        <v>1058</v>
      </c>
      <c r="K23" t="s">
        <v>8</v>
      </c>
      <c r="L23">
        <v>233</v>
      </c>
      <c r="M23">
        <v>5</v>
      </c>
      <c r="N23" t="s">
        <v>1038</v>
      </c>
      <c r="P23" t="s">
        <v>11</v>
      </c>
      <c r="Q23" t="s">
        <v>11</v>
      </c>
      <c r="R23" t="str">
        <f>IF(AND(E23="y",F23="y",G23="n",H23&lt;&gt;"n",I23&lt;&gt;"y",J23&lt;&gt;"n",K23&lt;&gt;"n",L23&gt;=4,M23&gt;=1,N23&lt;&gt;"n",O23&lt;&gt;"na",Q23&lt;&gt;"y"),"y","n")</f>
        <v>y</v>
      </c>
    </row>
    <row r="24" spans="1:19" x14ac:dyDescent="0.45">
      <c r="A24">
        <v>23</v>
      </c>
      <c r="B24" t="s">
        <v>53</v>
      </c>
      <c r="C24">
        <v>2014</v>
      </c>
      <c r="D24" t="s">
        <v>19</v>
      </c>
      <c r="E24" t="s">
        <v>8</v>
      </c>
      <c r="F24" t="s">
        <v>8</v>
      </c>
      <c r="G24" t="s">
        <v>11</v>
      </c>
      <c r="H24" t="s">
        <v>8</v>
      </c>
      <c r="I24" t="s">
        <v>11</v>
      </c>
      <c r="J24" t="s">
        <v>1061</v>
      </c>
      <c r="K24" t="s">
        <v>8</v>
      </c>
      <c r="L24" t="s">
        <v>1059</v>
      </c>
      <c r="M24" t="s">
        <v>1060</v>
      </c>
      <c r="N24" t="s">
        <v>1038</v>
      </c>
      <c r="P24" t="s">
        <v>11</v>
      </c>
      <c r="Q24" t="s">
        <v>11</v>
      </c>
      <c r="R24" t="str">
        <f>IF(AND(E24="y",F24="y",G24="n",H24&lt;&gt;"n",I24&lt;&gt;"y",J24&lt;&gt;"n",K24&lt;&gt;"n",L24&gt;=4,M24&gt;=1,N24&lt;&gt;"n",O24&lt;&gt;"na",Q24&lt;&gt;"y"),"y","n")</f>
        <v>y</v>
      </c>
    </row>
    <row r="25" spans="1:19" x14ac:dyDescent="0.45">
      <c r="A25">
        <v>24</v>
      </c>
      <c r="B25" t="s">
        <v>54</v>
      </c>
      <c r="C25">
        <v>2017</v>
      </c>
      <c r="D25" t="s">
        <v>55</v>
      </c>
      <c r="E25" t="s">
        <v>8</v>
      </c>
      <c r="F25" t="s">
        <v>8</v>
      </c>
      <c r="G25" t="s">
        <v>11</v>
      </c>
      <c r="H25" t="s">
        <v>8</v>
      </c>
      <c r="L25">
        <v>665</v>
      </c>
      <c r="M25">
        <v>6</v>
      </c>
      <c r="N25" t="s">
        <v>11</v>
      </c>
      <c r="R25" t="str">
        <f>IF(AND(E25="y",F25="y",G25="n",H25&lt;&gt;"n",I25&lt;&gt;"y",J25&lt;&gt;"n",K25&lt;&gt;"n",L25&gt;=4,M25&gt;=1,N25&lt;&gt;"n",O25&lt;&gt;"na",Q25&lt;&gt;"y"),"y","n")</f>
        <v>n</v>
      </c>
    </row>
    <row r="26" spans="1:19" x14ac:dyDescent="0.45">
      <c r="A26">
        <v>25</v>
      </c>
      <c r="B26" t="s">
        <v>56</v>
      </c>
      <c r="C26">
        <v>2017</v>
      </c>
      <c r="D26" t="s">
        <v>57</v>
      </c>
      <c r="E26" t="s">
        <v>8</v>
      </c>
      <c r="F26" t="s">
        <v>11</v>
      </c>
      <c r="R26" t="str">
        <f>IF(AND(E26="y",F26="y",G26="n",H26&lt;&gt;"n",I26&lt;&gt;"y",J26&lt;&gt;"n",K26&lt;&gt;"n",L26&gt;=4,M26&gt;=1,N26&lt;&gt;"n",O26&lt;&gt;"na",Q26&lt;&gt;"y"),"y","n")</f>
        <v>n</v>
      </c>
    </row>
    <row r="27" spans="1:19" x14ac:dyDescent="0.45">
      <c r="A27">
        <v>26</v>
      </c>
      <c r="B27" t="s">
        <v>58</v>
      </c>
      <c r="C27">
        <v>2017</v>
      </c>
      <c r="D27" t="s">
        <v>59</v>
      </c>
      <c r="E27" t="s">
        <v>8</v>
      </c>
      <c r="F27" t="s">
        <v>8</v>
      </c>
      <c r="G27" t="s">
        <v>11</v>
      </c>
      <c r="H27" t="s">
        <v>8</v>
      </c>
      <c r="I27" t="s">
        <v>11</v>
      </c>
      <c r="J27" t="s">
        <v>1062</v>
      </c>
      <c r="K27" t="s">
        <v>8</v>
      </c>
      <c r="L27">
        <v>34</v>
      </c>
      <c r="M27">
        <v>2</v>
      </c>
      <c r="N27" t="s">
        <v>8</v>
      </c>
      <c r="O27">
        <v>0</v>
      </c>
      <c r="P27" t="s">
        <v>11</v>
      </c>
      <c r="Q27" t="s">
        <v>11</v>
      </c>
      <c r="R27" t="str">
        <f>IF(AND(E27="y",F27="y",G27="n",H27&lt;&gt;"n",I27&lt;&gt;"y",J27&lt;&gt;"n",K27&lt;&gt;"n",L27&gt;=4,M27&gt;=1,N27&lt;&gt;"n",O27&lt;&gt;"na",Q27&lt;&gt;"y"),"y","n")</f>
        <v>y</v>
      </c>
    </row>
    <row r="28" spans="1:19" x14ac:dyDescent="0.45">
      <c r="A28">
        <v>27</v>
      </c>
      <c r="B28" t="s">
        <v>73</v>
      </c>
      <c r="C28">
        <v>2016</v>
      </c>
      <c r="D28" t="s">
        <v>42</v>
      </c>
      <c r="E28" t="s">
        <v>11</v>
      </c>
      <c r="R28" t="str">
        <f>IF(AND(E28="y",F28="y",G28="n",H28&lt;&gt;"n",I28&lt;&gt;"y",J28&lt;&gt;"n",K28&lt;&gt;"n",L28&gt;=4,M28&gt;=1,N28&lt;&gt;"n",O28&lt;&gt;"na",Q28&lt;&gt;"y"),"y","n")</f>
        <v>n</v>
      </c>
    </row>
    <row r="29" spans="1:19" x14ac:dyDescent="0.45">
      <c r="A29">
        <v>28</v>
      </c>
      <c r="B29" t="s">
        <v>77</v>
      </c>
      <c r="C29">
        <v>2011</v>
      </c>
      <c r="D29" t="s">
        <v>45</v>
      </c>
      <c r="E29" t="s">
        <v>8</v>
      </c>
      <c r="F29" t="s">
        <v>8</v>
      </c>
      <c r="G29" t="s">
        <v>11</v>
      </c>
      <c r="H29" t="s">
        <v>8</v>
      </c>
      <c r="I29" t="s">
        <v>11</v>
      </c>
      <c r="J29" t="s">
        <v>1063</v>
      </c>
      <c r="K29" t="s">
        <v>8</v>
      </c>
      <c r="L29">
        <v>48</v>
      </c>
      <c r="M29">
        <v>1</v>
      </c>
      <c r="N29" t="s">
        <v>1038</v>
      </c>
      <c r="P29" t="s">
        <v>11</v>
      </c>
      <c r="Q29" t="s">
        <v>11</v>
      </c>
      <c r="R29" t="str">
        <f t="shared" ref="R29" si="2">IF(AND(E29="y",F29="y",G29="n",H29&lt;&gt;"n",I29&lt;&gt;"y",J29&lt;&gt;"n",K29&lt;&gt;"n",L29&gt;=4,M29&gt;=1,N29&lt;&gt;"n",O29&lt;&gt;"na",Q29&lt;&gt;"y"),"y","n")</f>
        <v>y</v>
      </c>
    </row>
    <row r="30" spans="1:19" x14ac:dyDescent="0.45">
      <c r="A30">
        <v>29</v>
      </c>
      <c r="B30" t="s">
        <v>77</v>
      </c>
      <c r="C30">
        <v>2012</v>
      </c>
      <c r="D30" t="s">
        <v>45</v>
      </c>
      <c r="E30" t="s">
        <v>11</v>
      </c>
      <c r="R30" t="str">
        <f>IF(AND(E30="y",F30="y",G30="n",H30&lt;&gt;"n",I30&lt;&gt;"y",J30&lt;&gt;"n",K30&lt;&gt;"n",L30&gt;=4,M30&gt;=1,N30&lt;&gt;"n",O30&lt;&gt;"na",Q30&lt;&gt;"y"),"y","n")</f>
        <v>n</v>
      </c>
    </row>
    <row r="31" spans="1:19" x14ac:dyDescent="0.45">
      <c r="A31">
        <v>30</v>
      </c>
      <c r="B31" t="s">
        <v>79</v>
      </c>
      <c r="C31">
        <v>2012</v>
      </c>
      <c r="D31" t="s">
        <v>80</v>
      </c>
      <c r="E31" t="s">
        <v>11</v>
      </c>
      <c r="R31" t="str">
        <f>IF(AND(E31="y",F31="y",G31="n",H31&lt;&gt;"n",I31&lt;&gt;"y",J31&lt;&gt;"n",K31&lt;&gt;"n",L31&gt;=4,M31&gt;=1,N31&lt;&gt;"n",O31&lt;&gt;"na",Q31&lt;&gt;"y"),"y","n")</f>
        <v>n</v>
      </c>
    </row>
    <row r="32" spans="1:19" x14ac:dyDescent="0.45">
      <c r="A32">
        <v>31</v>
      </c>
      <c r="B32" t="s">
        <v>82</v>
      </c>
      <c r="C32">
        <v>2018</v>
      </c>
      <c r="D32" t="s">
        <v>83</v>
      </c>
      <c r="E32" t="s">
        <v>8</v>
      </c>
      <c r="F32" t="s">
        <v>8</v>
      </c>
      <c r="G32" t="s">
        <v>11</v>
      </c>
      <c r="H32" t="s">
        <v>8</v>
      </c>
      <c r="I32" t="s">
        <v>11</v>
      </c>
      <c r="N32" t="s">
        <v>8</v>
      </c>
      <c r="O32" t="s">
        <v>1064</v>
      </c>
      <c r="R32" t="str">
        <f>IF(AND(E32="y",F32="y",G32="n",H32&lt;&gt;"n",I32&lt;&gt;"y",J32&lt;&gt;"n",K32&lt;&gt;"n",L32&gt;=4,M32&gt;=1,N32&lt;&gt;"n",O32&lt;&gt;"na",Q32&lt;&gt;"y"),"y","n")</f>
        <v>n</v>
      </c>
    </row>
    <row r="33" spans="1:19" x14ac:dyDescent="0.45">
      <c r="A33">
        <v>32</v>
      </c>
      <c r="B33" t="s">
        <v>89</v>
      </c>
      <c r="C33">
        <v>2016</v>
      </c>
      <c r="D33" t="s">
        <v>90</v>
      </c>
      <c r="E33" t="s">
        <v>8</v>
      </c>
      <c r="F33" t="s">
        <v>8</v>
      </c>
      <c r="G33" t="s">
        <v>11</v>
      </c>
      <c r="H33" t="s">
        <v>8</v>
      </c>
      <c r="I33" t="s">
        <v>11</v>
      </c>
      <c r="J33" t="s">
        <v>1052</v>
      </c>
      <c r="K33" t="s">
        <v>8</v>
      </c>
      <c r="L33">
        <v>427</v>
      </c>
      <c r="M33">
        <v>13</v>
      </c>
      <c r="N33" t="s">
        <v>1038</v>
      </c>
      <c r="P33" t="s">
        <v>8</v>
      </c>
      <c r="Q33" t="s">
        <v>11</v>
      </c>
      <c r="R33" t="str">
        <f>IF(AND(E33="y",F33="y",G33="n",H33&lt;&gt;"n",I33&lt;&gt;"y",J33&lt;&gt;"n",K33&lt;&gt;"n",L33&gt;=4,M33&gt;=1,N33&lt;&gt;"n",O33&lt;&gt;"na",Q33&lt;&gt;"y"),"y","n")</f>
        <v>y</v>
      </c>
    </row>
    <row r="34" spans="1:19" s="2" customFormat="1" x14ac:dyDescent="0.45">
      <c r="A34" s="2">
        <v>33</v>
      </c>
      <c r="B34" s="2" t="s">
        <v>94</v>
      </c>
      <c r="C34" s="2">
        <v>2018</v>
      </c>
      <c r="D34" s="2" t="s">
        <v>90</v>
      </c>
      <c r="E34" s="2" t="s">
        <v>8</v>
      </c>
      <c r="R34" t="str">
        <f>IF(AND(E34="y",F34="y",G34="n",H34&lt;&gt;"n",I34&lt;&gt;"y",J34&lt;&gt;"n",K34&lt;&gt;"n",L34&gt;=4,M34&gt;=1,N34&lt;&gt;"n",O34&lt;&gt;"na",Q34&lt;&gt;"y"),"y","n")</f>
        <v>n</v>
      </c>
      <c r="S34" s="2" t="s">
        <v>1057</v>
      </c>
    </row>
    <row r="35" spans="1:19" x14ac:dyDescent="0.45">
      <c r="A35">
        <v>34</v>
      </c>
      <c r="B35" t="s">
        <v>105</v>
      </c>
      <c r="C35">
        <v>2015</v>
      </c>
      <c r="D35" t="s">
        <v>106</v>
      </c>
      <c r="E35" t="s">
        <v>8</v>
      </c>
      <c r="F35" t="s">
        <v>8</v>
      </c>
      <c r="G35" t="s">
        <v>11</v>
      </c>
      <c r="H35" t="s">
        <v>8</v>
      </c>
      <c r="I35" t="s">
        <v>11</v>
      </c>
      <c r="L35" t="s">
        <v>1065</v>
      </c>
      <c r="M35">
        <v>5</v>
      </c>
      <c r="N35" t="s">
        <v>11</v>
      </c>
      <c r="R35" t="str">
        <f>IF(AND(E35="y",F35="y",G35="n",H35&lt;&gt;"n",I35&lt;&gt;"y",J35&lt;&gt;"n",K35&lt;&gt;"n",L35&gt;=4,M35&gt;=1,N35&lt;&gt;"n",O35&lt;&gt;"na",Q35&lt;&gt;"y"),"y","n")</f>
        <v>n</v>
      </c>
    </row>
    <row r="36" spans="1:19" x14ac:dyDescent="0.45">
      <c r="A36">
        <v>35</v>
      </c>
      <c r="B36" t="s">
        <v>107</v>
      </c>
      <c r="C36">
        <v>2011</v>
      </c>
      <c r="D36" t="s">
        <v>12</v>
      </c>
      <c r="E36" t="s">
        <v>8</v>
      </c>
      <c r="F36" t="s">
        <v>8</v>
      </c>
      <c r="G36" t="s">
        <v>11</v>
      </c>
      <c r="H36" t="s">
        <v>8</v>
      </c>
      <c r="N36" t="s">
        <v>8</v>
      </c>
      <c r="O36">
        <v>0</v>
      </c>
      <c r="P36" t="s">
        <v>8</v>
      </c>
      <c r="Q36" t="s">
        <v>1066</v>
      </c>
      <c r="R36" t="str">
        <f>IF(AND(E36="y",F36="y",G36="n",H36&lt;&gt;"n",I36&lt;&gt;"y",J36&lt;&gt;"n",K36&lt;&gt;"n",L36&gt;=4,M36&gt;=1,N36&lt;&gt;"n",O36&lt;&gt;"na",Q36&lt;&gt;"y"),"y","n")</f>
        <v>n</v>
      </c>
    </row>
    <row r="37" spans="1:19" x14ac:dyDescent="0.45">
      <c r="A37">
        <v>36</v>
      </c>
      <c r="B37" t="s">
        <v>107</v>
      </c>
      <c r="C37">
        <v>2016</v>
      </c>
      <c r="D37" t="s">
        <v>19</v>
      </c>
      <c r="E37" t="s">
        <v>8</v>
      </c>
      <c r="F37" t="s">
        <v>8</v>
      </c>
      <c r="G37" t="s">
        <v>11</v>
      </c>
      <c r="H37" t="s">
        <v>8</v>
      </c>
      <c r="I37" t="s">
        <v>11</v>
      </c>
      <c r="J37" t="s">
        <v>1067</v>
      </c>
      <c r="K37" t="s">
        <v>8</v>
      </c>
      <c r="L37">
        <v>287</v>
      </c>
      <c r="M37">
        <v>3</v>
      </c>
      <c r="N37" t="s">
        <v>8</v>
      </c>
      <c r="O37">
        <v>0</v>
      </c>
      <c r="P37" t="s">
        <v>8</v>
      </c>
      <c r="Q37" t="s">
        <v>11</v>
      </c>
      <c r="R37" t="str">
        <f>IF(AND(E37="y",F37="y",G37="n",H37&lt;&gt;"n",I37&lt;&gt;"y",J37&lt;&gt;"n",K37&lt;&gt;"n",L37&gt;=4,M37&gt;=1,N37&lt;&gt;"n",O37&lt;&gt;"na",Q37&lt;&gt;"y"),"y","n")</f>
        <v>y</v>
      </c>
    </row>
    <row r="38" spans="1:19" s="2" customFormat="1" x14ac:dyDescent="0.45">
      <c r="A38" s="2">
        <v>37</v>
      </c>
      <c r="B38" s="2" t="s">
        <v>109</v>
      </c>
      <c r="C38" s="2">
        <v>2014</v>
      </c>
      <c r="D38" s="2" t="s">
        <v>12</v>
      </c>
      <c r="R38" t="str">
        <f>IF(AND(E38="y",F38="y",G38="n",H38&lt;&gt;"n",I38&lt;&gt;"y",J38&lt;&gt;"n",K38&lt;&gt;"n",L38&gt;=4,M38&gt;=1,N38&lt;&gt;"n",O38&lt;&gt;"na",Q38&lt;&gt;"y"),"y","n")</f>
        <v>n</v>
      </c>
      <c r="S38" s="2" t="s">
        <v>1057</v>
      </c>
    </row>
    <row r="39" spans="1:19" x14ac:dyDescent="0.45">
      <c r="A39">
        <v>38</v>
      </c>
      <c r="B39" t="s">
        <v>112</v>
      </c>
      <c r="C39">
        <v>2015</v>
      </c>
      <c r="D39" t="s">
        <v>35</v>
      </c>
      <c r="E39" t="s">
        <v>8</v>
      </c>
      <c r="F39" t="s">
        <v>8</v>
      </c>
      <c r="G39" t="s">
        <v>11</v>
      </c>
      <c r="H39" t="s">
        <v>8</v>
      </c>
      <c r="I39" t="s">
        <v>11</v>
      </c>
      <c r="J39" t="s">
        <v>1068</v>
      </c>
      <c r="K39" t="s">
        <v>8</v>
      </c>
      <c r="L39">
        <v>42</v>
      </c>
      <c r="M39">
        <v>8</v>
      </c>
      <c r="N39" t="s">
        <v>1038</v>
      </c>
      <c r="P39" t="s">
        <v>11</v>
      </c>
      <c r="Q39" t="s">
        <v>11</v>
      </c>
      <c r="R39" t="str">
        <f>IF(AND(E39="y",F39="y",G39="n",H39&lt;&gt;"n",I39&lt;&gt;"y",J39&lt;&gt;"n",K39&lt;&gt;"n",L39&gt;=4,M39&gt;=1,N39&lt;&gt;"n",O39&lt;&gt;"na",Q39&lt;&gt;"y"),"y","n")</f>
        <v>y</v>
      </c>
    </row>
    <row r="40" spans="1:19" x14ac:dyDescent="0.45">
      <c r="A40">
        <v>39</v>
      </c>
      <c r="B40" t="s">
        <v>113</v>
      </c>
      <c r="C40">
        <v>2014</v>
      </c>
      <c r="D40" t="s">
        <v>42</v>
      </c>
      <c r="E40" t="s">
        <v>8</v>
      </c>
      <c r="F40" t="s">
        <v>8</v>
      </c>
      <c r="G40" t="s">
        <v>11</v>
      </c>
      <c r="H40" t="s">
        <v>11</v>
      </c>
      <c r="L40">
        <v>95</v>
      </c>
      <c r="M40">
        <v>10</v>
      </c>
      <c r="N40" t="s">
        <v>1038</v>
      </c>
      <c r="P40" t="s">
        <v>11</v>
      </c>
      <c r="Q40" t="s">
        <v>11</v>
      </c>
      <c r="R40" t="str">
        <f>IF(AND(E40="y",F40="y",G40="n",H40&lt;&gt;"n",I40&lt;&gt;"y",J40&lt;&gt;"n",K40&lt;&gt;"n",L40&gt;=4,M40&gt;=1,N40&lt;&gt;"n",O40&lt;&gt;"na",Q40&lt;&gt;"y"),"y","n")</f>
        <v>n</v>
      </c>
    </row>
    <row r="41" spans="1:19" x14ac:dyDescent="0.45">
      <c r="A41">
        <v>40</v>
      </c>
      <c r="B41" t="s">
        <v>116</v>
      </c>
      <c r="C41">
        <v>2017</v>
      </c>
      <c r="D41" t="s">
        <v>117</v>
      </c>
      <c r="E41" t="s">
        <v>11</v>
      </c>
      <c r="R41" t="str">
        <f>IF(AND(E41="y",F41="y",G41="n",H41&lt;&gt;"n",I41&lt;&gt;"y",J41&lt;&gt;"n",K41&lt;&gt;"n",L41&gt;=4,M41&gt;=1,N41&lt;&gt;"n",O41&lt;&gt;"na",Q41&lt;&gt;"y"),"y","n")</f>
        <v>n</v>
      </c>
    </row>
    <row r="42" spans="1:19" s="2" customFormat="1" x14ac:dyDescent="0.45">
      <c r="A42" s="2">
        <v>41</v>
      </c>
      <c r="B42" s="2" t="s">
        <v>118</v>
      </c>
      <c r="C42" s="2">
        <v>2014</v>
      </c>
      <c r="D42" s="2" t="s">
        <v>12</v>
      </c>
      <c r="R42" t="str">
        <f>IF(AND(E42="y",F42="y",G42="n",H42&lt;&gt;"n",I42&lt;&gt;"y",J42&lt;&gt;"n",K42&lt;&gt;"n",L42&gt;=4,M42&gt;=1,N42&lt;&gt;"n",O42&lt;&gt;"na",Q42&lt;&gt;"y"),"y","n")</f>
        <v>n</v>
      </c>
      <c r="S42" s="2" t="s">
        <v>1057</v>
      </c>
    </row>
    <row r="43" spans="1:19" x14ac:dyDescent="0.45">
      <c r="A43">
        <v>42</v>
      </c>
      <c r="B43" t="s">
        <v>119</v>
      </c>
      <c r="C43">
        <v>2014</v>
      </c>
      <c r="D43" t="s">
        <v>35</v>
      </c>
      <c r="E43" t="s">
        <v>8</v>
      </c>
      <c r="F43" t="s">
        <v>8</v>
      </c>
      <c r="G43" t="s">
        <v>11</v>
      </c>
      <c r="H43" t="s">
        <v>8</v>
      </c>
      <c r="K43" t="s">
        <v>8</v>
      </c>
      <c r="M43">
        <v>2</v>
      </c>
      <c r="N43" t="s">
        <v>11</v>
      </c>
      <c r="R43" t="str">
        <f>IF(AND(E43="y",F43="y",G43="n",H43&lt;&gt;"n",I43&lt;&gt;"y",J43&lt;&gt;"n",K43&lt;&gt;"n",L43&gt;=4,M43&gt;=1,N43&lt;&gt;"n",O43&lt;&gt;"na",Q43&lt;&gt;"y"),"y","n")</f>
        <v>n</v>
      </c>
    </row>
    <row r="44" spans="1:19" x14ac:dyDescent="0.45">
      <c r="A44">
        <v>43</v>
      </c>
      <c r="B44" t="s">
        <v>120</v>
      </c>
      <c r="C44">
        <v>2015</v>
      </c>
      <c r="D44" t="s">
        <v>35</v>
      </c>
      <c r="E44" t="s">
        <v>8</v>
      </c>
      <c r="F44" t="s">
        <v>8</v>
      </c>
      <c r="G44" t="s">
        <v>11</v>
      </c>
      <c r="H44" t="s">
        <v>8</v>
      </c>
      <c r="N44" t="s">
        <v>11</v>
      </c>
      <c r="R44" t="str">
        <f>IF(AND(E44="y",F44="y",G44="n",H44&lt;&gt;"n",I44&lt;&gt;"y",J44&lt;&gt;"n",K44&lt;&gt;"n",L44&gt;=4,M44&gt;=1,N44&lt;&gt;"n",O44&lt;&gt;"na",Q44&lt;&gt;"y"),"y","n")</f>
        <v>n</v>
      </c>
    </row>
    <row r="45" spans="1:19" x14ac:dyDescent="0.45">
      <c r="A45">
        <v>44</v>
      </c>
      <c r="B45" t="s">
        <v>121</v>
      </c>
      <c r="C45">
        <v>2012</v>
      </c>
      <c r="D45" t="s">
        <v>19</v>
      </c>
      <c r="E45" t="s">
        <v>8</v>
      </c>
      <c r="F45" t="s">
        <v>8</v>
      </c>
      <c r="G45" t="s">
        <v>11</v>
      </c>
      <c r="H45" t="s">
        <v>8</v>
      </c>
      <c r="I45" t="s">
        <v>11</v>
      </c>
      <c r="J45" t="s">
        <v>8</v>
      </c>
      <c r="K45" t="s">
        <v>8</v>
      </c>
      <c r="L45">
        <v>181</v>
      </c>
      <c r="M45">
        <v>1</v>
      </c>
      <c r="N45" t="s">
        <v>1038</v>
      </c>
      <c r="P45" t="s">
        <v>11</v>
      </c>
      <c r="Q45" t="s">
        <v>11</v>
      </c>
      <c r="R45" t="str">
        <f t="shared" ref="R45" si="3">IF(AND(E45="y",F45="y",G45="n",H45&lt;&gt;"n",I45&lt;&gt;"y",J45&lt;&gt;"n",K45&lt;&gt;"n",L45&gt;=4,M45&gt;=1,N45&lt;&gt;"n",O45&lt;&gt;"na",Q45&lt;&gt;"y"),"y","n")</f>
        <v>y</v>
      </c>
    </row>
    <row r="46" spans="1:19" x14ac:dyDescent="0.45">
      <c r="A46">
        <v>45</v>
      </c>
      <c r="B46" t="s">
        <v>125</v>
      </c>
      <c r="C46">
        <v>2012</v>
      </c>
      <c r="D46" t="s">
        <v>126</v>
      </c>
      <c r="E46" t="s">
        <v>8</v>
      </c>
      <c r="F46" t="s">
        <v>8</v>
      </c>
      <c r="G46" t="s">
        <v>11</v>
      </c>
      <c r="H46" t="s">
        <v>8</v>
      </c>
      <c r="I46" t="s">
        <v>11</v>
      </c>
      <c r="J46" t="s">
        <v>1069</v>
      </c>
      <c r="K46" t="s">
        <v>8</v>
      </c>
      <c r="L46">
        <v>466</v>
      </c>
      <c r="M46">
        <v>4</v>
      </c>
      <c r="N46" t="s">
        <v>1038</v>
      </c>
      <c r="P46" t="s">
        <v>11</v>
      </c>
      <c r="Q46" t="s">
        <v>11</v>
      </c>
      <c r="R46" t="str">
        <f>IF(AND(E46="y",F46="y",G46="n",H46&lt;&gt;"n",I46&lt;&gt;"y",J46&lt;&gt;"n",K46&lt;&gt;"n",L46&gt;=4,M46&gt;=1,N46&lt;&gt;"n",O46&lt;&gt;"na",Q46&lt;&gt;"y"),"y","n")</f>
        <v>y</v>
      </c>
    </row>
    <row r="47" spans="1:19" x14ac:dyDescent="0.45">
      <c r="A47">
        <v>46</v>
      </c>
      <c r="B47" t="s">
        <v>125</v>
      </c>
      <c r="C47">
        <v>2012</v>
      </c>
      <c r="D47" t="s">
        <v>55</v>
      </c>
      <c r="E47" t="s">
        <v>8</v>
      </c>
      <c r="F47" t="s">
        <v>8</v>
      </c>
      <c r="G47" t="s">
        <v>11</v>
      </c>
      <c r="H47" t="s">
        <v>8</v>
      </c>
      <c r="I47" t="s">
        <v>11</v>
      </c>
      <c r="J47" t="s">
        <v>1070</v>
      </c>
      <c r="K47" t="s">
        <v>8</v>
      </c>
      <c r="L47">
        <v>445</v>
      </c>
      <c r="M47">
        <v>6</v>
      </c>
      <c r="N47" t="s">
        <v>1038</v>
      </c>
      <c r="P47" t="s">
        <v>11</v>
      </c>
      <c r="Q47" t="s">
        <v>11</v>
      </c>
      <c r="R47" t="str">
        <f>IF(AND(E47="y",F47="y",G47="n",H47&lt;&gt;"n",I47&lt;&gt;"y",J47&lt;&gt;"n",K47&lt;&gt;"n",L47&gt;=4,M47&gt;=1,N47&lt;&gt;"n",O47&lt;&gt;"na",Q47&lt;&gt;"y"),"y","n")</f>
        <v>y</v>
      </c>
    </row>
    <row r="48" spans="1:19" x14ac:dyDescent="0.45">
      <c r="A48">
        <v>47</v>
      </c>
      <c r="B48" t="s">
        <v>129</v>
      </c>
      <c r="C48">
        <v>2015</v>
      </c>
      <c r="D48" t="s">
        <v>130</v>
      </c>
      <c r="E48" t="s">
        <v>8</v>
      </c>
      <c r="F48" t="s">
        <v>8</v>
      </c>
      <c r="G48" t="s">
        <v>11</v>
      </c>
      <c r="H48" t="s">
        <v>8</v>
      </c>
      <c r="I48" t="s">
        <v>11</v>
      </c>
      <c r="J48" t="s">
        <v>1071</v>
      </c>
      <c r="K48" t="s">
        <v>8</v>
      </c>
      <c r="L48">
        <v>70</v>
      </c>
      <c r="M48">
        <v>2</v>
      </c>
      <c r="N48" t="s">
        <v>1038</v>
      </c>
      <c r="P48" t="s">
        <v>11</v>
      </c>
      <c r="Q48" t="s">
        <v>11</v>
      </c>
      <c r="R48" t="str">
        <f>IF(AND(E48="y",F48="y",G48="n",H48&lt;&gt;"n",I48&lt;&gt;"y",J48&lt;&gt;"n",K48&lt;&gt;"n",L48&gt;=4,M48&gt;=1,N48&lt;&gt;"n",O48&lt;&gt;"na",Q48&lt;&gt;"y"),"y","n")</f>
        <v>y</v>
      </c>
    </row>
    <row r="49" spans="1:19" x14ac:dyDescent="0.45">
      <c r="A49">
        <v>48</v>
      </c>
      <c r="B49" t="s">
        <v>131</v>
      </c>
      <c r="C49">
        <v>2012</v>
      </c>
      <c r="D49" t="s">
        <v>33</v>
      </c>
      <c r="E49" t="s">
        <v>8</v>
      </c>
      <c r="F49" t="s">
        <v>8</v>
      </c>
      <c r="G49" t="s">
        <v>11</v>
      </c>
      <c r="H49" t="s">
        <v>8</v>
      </c>
      <c r="I49" t="s">
        <v>11</v>
      </c>
      <c r="J49" t="s">
        <v>8</v>
      </c>
      <c r="K49" t="s">
        <v>8</v>
      </c>
      <c r="L49" t="s">
        <v>1072</v>
      </c>
      <c r="M49">
        <v>3</v>
      </c>
      <c r="N49" t="s">
        <v>1038</v>
      </c>
      <c r="P49" t="s">
        <v>11</v>
      </c>
      <c r="Q49" t="s">
        <v>11</v>
      </c>
      <c r="R49" t="str">
        <f>IF(AND(E49="y",F49="y",G49="n",H49&lt;&gt;"n",I49&lt;&gt;"y",J49&lt;&gt;"n",K49&lt;&gt;"n",L49&gt;=4,M49&gt;=1,N49&lt;&gt;"n",O49&lt;&gt;"na",Q49&lt;&gt;"y"),"y","n")</f>
        <v>y</v>
      </c>
    </row>
    <row r="50" spans="1:19" x14ac:dyDescent="0.45">
      <c r="A50">
        <v>49</v>
      </c>
      <c r="B50" t="s">
        <v>132</v>
      </c>
      <c r="C50">
        <v>2017</v>
      </c>
      <c r="D50" t="s">
        <v>19</v>
      </c>
      <c r="E50" t="s">
        <v>8</v>
      </c>
      <c r="F50" t="s">
        <v>8</v>
      </c>
      <c r="G50" t="s">
        <v>11</v>
      </c>
      <c r="H50" t="s">
        <v>8</v>
      </c>
      <c r="I50" t="s">
        <v>11</v>
      </c>
      <c r="J50" t="s">
        <v>1067</v>
      </c>
      <c r="K50" t="s">
        <v>8</v>
      </c>
      <c r="L50">
        <v>185</v>
      </c>
      <c r="M50">
        <v>11</v>
      </c>
      <c r="N50" t="s">
        <v>8</v>
      </c>
      <c r="O50">
        <v>0</v>
      </c>
      <c r="P50" t="s">
        <v>8</v>
      </c>
      <c r="Q50" t="s">
        <v>1073</v>
      </c>
      <c r="R50" t="str">
        <f>IF(AND(E50="y",F50="y",G50="n",H50&lt;&gt;"n",I50&lt;&gt;"y",J50&lt;&gt;"n",K50&lt;&gt;"n",L50&gt;=4,M50&gt;=1,N50&lt;&gt;"n",O50&lt;&gt;"na",Q50&lt;&gt;"y"),"y","n")</f>
        <v>y</v>
      </c>
    </row>
    <row r="51" spans="1:19" x14ac:dyDescent="0.45">
      <c r="A51">
        <v>50</v>
      </c>
      <c r="B51" t="s">
        <v>134</v>
      </c>
      <c r="C51">
        <v>2017</v>
      </c>
      <c r="D51" t="s">
        <v>135</v>
      </c>
      <c r="E51" t="s">
        <v>11</v>
      </c>
      <c r="R51" t="str">
        <f>IF(AND(E51="y",F51="y",G51="n",H51&lt;&gt;"n",I51&lt;&gt;"y",J51&lt;&gt;"n",K51&lt;&gt;"n",L51&gt;=4,M51&gt;=1,N51&lt;&gt;"n",O51&lt;&gt;"na",Q51&lt;&gt;"y"),"y","n")</f>
        <v>n</v>
      </c>
    </row>
    <row r="52" spans="1:19" x14ac:dyDescent="0.45">
      <c r="A52">
        <v>51</v>
      </c>
      <c r="B52" t="s">
        <v>139</v>
      </c>
      <c r="C52">
        <v>2016</v>
      </c>
      <c r="D52" t="s">
        <v>55</v>
      </c>
      <c r="E52" t="s">
        <v>8</v>
      </c>
      <c r="F52" t="s">
        <v>8</v>
      </c>
      <c r="G52" t="s">
        <v>11</v>
      </c>
      <c r="H52" t="s">
        <v>8</v>
      </c>
      <c r="I52" t="s">
        <v>11</v>
      </c>
      <c r="J52" t="s">
        <v>1051</v>
      </c>
      <c r="K52" t="s">
        <v>8</v>
      </c>
      <c r="L52">
        <v>670</v>
      </c>
      <c r="M52">
        <v>17</v>
      </c>
      <c r="N52" t="s">
        <v>1038</v>
      </c>
      <c r="P52" t="s">
        <v>11</v>
      </c>
      <c r="Q52" t="s">
        <v>11</v>
      </c>
      <c r="R52" t="str">
        <f>IF(AND(E52="y",F52="y",G52="n",H52&lt;&gt;"n",I52&lt;&gt;"y",J52&lt;&gt;"n",K52&lt;&gt;"n",L52&gt;=4,M52&gt;=1,N52&lt;&gt;"n",O52&lt;&gt;"na",Q52&lt;&gt;"y"),"y","n")</f>
        <v>y</v>
      </c>
    </row>
    <row r="53" spans="1:19" x14ac:dyDescent="0.45">
      <c r="A53">
        <v>52</v>
      </c>
      <c r="B53" t="s">
        <v>139</v>
      </c>
      <c r="C53">
        <v>2019</v>
      </c>
      <c r="D53" t="s">
        <v>140</v>
      </c>
      <c r="E53" t="s">
        <v>8</v>
      </c>
      <c r="F53" t="s">
        <v>8</v>
      </c>
      <c r="G53" t="s">
        <v>11</v>
      </c>
      <c r="H53" t="s">
        <v>8</v>
      </c>
      <c r="I53" t="s">
        <v>11</v>
      </c>
      <c r="J53" t="s">
        <v>8</v>
      </c>
      <c r="K53" t="s">
        <v>8</v>
      </c>
      <c r="L53">
        <v>407</v>
      </c>
      <c r="M53">
        <v>9</v>
      </c>
      <c r="N53" t="s">
        <v>1038</v>
      </c>
      <c r="P53" t="s">
        <v>11</v>
      </c>
      <c r="Q53" t="s">
        <v>11</v>
      </c>
      <c r="R53" t="str">
        <f>IF(AND(E53="y",F53="y",G53="n",H53&lt;&gt;"n",I53&lt;&gt;"y",J53&lt;&gt;"n",K53&lt;&gt;"n",L53&gt;=4,M53&gt;=1,N53&lt;&gt;"n",O53&lt;&gt;"na",Q53&lt;&gt;"y"),"y","n")</f>
        <v>y</v>
      </c>
    </row>
    <row r="54" spans="1:19" x14ac:dyDescent="0.45">
      <c r="A54">
        <v>53</v>
      </c>
      <c r="B54" t="s">
        <v>142</v>
      </c>
      <c r="C54">
        <v>2016</v>
      </c>
      <c r="D54" t="s">
        <v>143</v>
      </c>
      <c r="E54" t="s">
        <v>8</v>
      </c>
      <c r="F54" t="s">
        <v>8</v>
      </c>
      <c r="G54" t="s">
        <v>11</v>
      </c>
      <c r="H54" t="s">
        <v>8</v>
      </c>
      <c r="I54" t="s">
        <v>11</v>
      </c>
      <c r="J54" t="s">
        <v>1075</v>
      </c>
      <c r="K54" t="s">
        <v>8</v>
      </c>
      <c r="L54" t="s">
        <v>1074</v>
      </c>
      <c r="M54">
        <v>3</v>
      </c>
      <c r="N54" t="s">
        <v>8</v>
      </c>
      <c r="O54">
        <v>0</v>
      </c>
      <c r="P54" t="s">
        <v>11</v>
      </c>
      <c r="Q54" t="s">
        <v>11</v>
      </c>
      <c r="R54" t="str">
        <f>IF(AND(E54="y",F54="y",G54="n",H54&lt;&gt;"n",I54&lt;&gt;"y",J54&lt;&gt;"n",K54&lt;&gt;"n",L54&gt;=4,M54&gt;=1,N54&lt;&gt;"n",O54&lt;&gt;"na",Q54&lt;&gt;"y"),"y","n")</f>
        <v>y</v>
      </c>
    </row>
    <row r="55" spans="1:19" x14ac:dyDescent="0.45">
      <c r="A55">
        <v>54</v>
      </c>
      <c r="B55" t="s">
        <v>145</v>
      </c>
      <c r="C55">
        <v>2011</v>
      </c>
      <c r="D55" t="s">
        <v>146</v>
      </c>
      <c r="E55" t="s">
        <v>8</v>
      </c>
      <c r="F55" t="s">
        <v>11</v>
      </c>
      <c r="R55" t="str">
        <f>IF(AND(E55="y",F55="y",G55="n",H55&lt;&gt;"n",I55&lt;&gt;"y",J55&lt;&gt;"n",K55&lt;&gt;"n",L55&gt;=4,M55&gt;=1,N55&lt;&gt;"n",O55&lt;&gt;"na",Q55&lt;&gt;"y"),"y","n")</f>
        <v>n</v>
      </c>
    </row>
    <row r="56" spans="1:19" x14ac:dyDescent="0.45">
      <c r="A56">
        <v>55</v>
      </c>
      <c r="B56" t="s">
        <v>145</v>
      </c>
      <c r="C56">
        <v>2012</v>
      </c>
      <c r="D56" t="s">
        <v>147</v>
      </c>
      <c r="E56" t="s">
        <v>8</v>
      </c>
      <c r="F56" t="s">
        <v>8</v>
      </c>
      <c r="G56" t="s">
        <v>11</v>
      </c>
      <c r="H56" t="s">
        <v>8</v>
      </c>
      <c r="I56" t="s">
        <v>11</v>
      </c>
      <c r="J56" t="s">
        <v>1076</v>
      </c>
      <c r="K56" t="s">
        <v>8</v>
      </c>
      <c r="L56">
        <v>362</v>
      </c>
      <c r="M56">
        <v>6</v>
      </c>
      <c r="N56" t="s">
        <v>8</v>
      </c>
      <c r="O56">
        <v>0</v>
      </c>
      <c r="P56" t="s">
        <v>11</v>
      </c>
      <c r="Q56" t="s">
        <v>11</v>
      </c>
      <c r="R56" t="str">
        <f>IF(AND(E56="y",F56="y",G56="n",H56&lt;&gt;"n",I56&lt;&gt;"y",J56&lt;&gt;"n",K56&lt;&gt;"n",L56&gt;=4,M56&gt;=1,N56&lt;&gt;"n",O56&lt;&gt;"na",Q56&lt;&gt;"y"),"y","n")</f>
        <v>y</v>
      </c>
    </row>
    <row r="57" spans="1:19" x14ac:dyDescent="0.45">
      <c r="A57">
        <v>56</v>
      </c>
      <c r="B57" t="s">
        <v>148</v>
      </c>
      <c r="C57">
        <v>2012</v>
      </c>
      <c r="D57" t="s">
        <v>115</v>
      </c>
      <c r="E57" t="s">
        <v>8</v>
      </c>
      <c r="F57" t="s">
        <v>8</v>
      </c>
      <c r="G57" t="s">
        <v>11</v>
      </c>
      <c r="H57" t="s">
        <v>11</v>
      </c>
      <c r="L57" t="s">
        <v>1077</v>
      </c>
      <c r="M57" t="s">
        <v>1078</v>
      </c>
      <c r="N57" t="s">
        <v>1038</v>
      </c>
      <c r="P57" t="s">
        <v>11</v>
      </c>
      <c r="Q57" t="s">
        <v>11</v>
      </c>
      <c r="R57" t="str">
        <f>IF(AND(E57="y",F57="y",G57="n",H57&lt;&gt;"n",I57&lt;&gt;"y",J57&lt;&gt;"n",K57&lt;&gt;"n",L57&gt;=4,M57&gt;=1,N57&lt;&gt;"n",O57&lt;&gt;"na",Q57&lt;&gt;"y"),"y","n")</f>
        <v>n</v>
      </c>
    </row>
    <row r="58" spans="1:19" s="2" customFormat="1" x14ac:dyDescent="0.45">
      <c r="A58" s="2">
        <v>57</v>
      </c>
      <c r="B58" s="2" t="s">
        <v>155</v>
      </c>
      <c r="C58" s="2">
        <v>2015</v>
      </c>
      <c r="D58" s="2" t="s">
        <v>156</v>
      </c>
      <c r="R58" t="str">
        <f>IF(AND(E58="y",F58="y",G58="n",H58&lt;&gt;"n",I58&lt;&gt;"y",J58&lt;&gt;"n",K58&lt;&gt;"n",L58&gt;=4,M58&gt;=1,N58&lt;&gt;"n",O58&lt;&gt;"na",Q58&lt;&gt;"y"),"y","n")</f>
        <v>n</v>
      </c>
      <c r="S58" s="2" t="s">
        <v>1057</v>
      </c>
    </row>
    <row r="59" spans="1:19" x14ac:dyDescent="0.45">
      <c r="A59">
        <v>58</v>
      </c>
      <c r="B59" t="s">
        <v>159</v>
      </c>
      <c r="C59">
        <v>2011</v>
      </c>
      <c r="D59" t="s">
        <v>35</v>
      </c>
      <c r="E59" t="s">
        <v>8</v>
      </c>
      <c r="F59" t="s">
        <v>8</v>
      </c>
      <c r="G59" t="s">
        <v>11</v>
      </c>
      <c r="H59" t="s">
        <v>8</v>
      </c>
      <c r="N59" t="s">
        <v>11</v>
      </c>
      <c r="R59" t="str">
        <f>IF(AND(E59="y",F59="y",G59="n",H59&lt;&gt;"n",I59&lt;&gt;"y",J59&lt;&gt;"n",K59&lt;&gt;"n",L59&gt;=4,M59&gt;=1,N59&lt;&gt;"n",O59&lt;&gt;"na",Q59&lt;&gt;"y"),"y","n")</f>
        <v>n</v>
      </c>
    </row>
    <row r="60" spans="1:19" x14ac:dyDescent="0.45">
      <c r="A60">
        <v>59</v>
      </c>
      <c r="B60" t="s">
        <v>160</v>
      </c>
      <c r="C60">
        <v>2011</v>
      </c>
      <c r="D60" t="s">
        <v>146</v>
      </c>
      <c r="E60" t="s">
        <v>8</v>
      </c>
      <c r="F60" t="s">
        <v>8</v>
      </c>
      <c r="G60" t="s">
        <v>11</v>
      </c>
      <c r="H60" t="s">
        <v>8</v>
      </c>
      <c r="I60" t="s">
        <v>11</v>
      </c>
      <c r="J60" t="s">
        <v>1079</v>
      </c>
      <c r="K60" t="s">
        <v>8</v>
      </c>
      <c r="L60">
        <v>544</v>
      </c>
      <c r="M60">
        <v>12</v>
      </c>
      <c r="N60" t="s">
        <v>8</v>
      </c>
      <c r="O60">
        <v>3</v>
      </c>
      <c r="P60" t="s">
        <v>11</v>
      </c>
      <c r="Q60" t="s">
        <v>11</v>
      </c>
      <c r="R60" t="str">
        <f>IF(AND(E60="y",F60="y",G60="n",H60&lt;&gt;"n",I60&lt;&gt;"y",J60&lt;&gt;"n",K60&lt;&gt;"n",L60&gt;=4,M60&gt;=1,N60&lt;&gt;"n",O60&lt;&gt;"na",Q60&lt;&gt;"y"),"y","n")</f>
        <v>y</v>
      </c>
    </row>
    <row r="61" spans="1:19" x14ac:dyDescent="0.45">
      <c r="A61">
        <v>60</v>
      </c>
      <c r="B61" t="s">
        <v>162</v>
      </c>
      <c r="C61">
        <v>2016</v>
      </c>
      <c r="D61" t="s">
        <v>19</v>
      </c>
      <c r="E61" t="s">
        <v>8</v>
      </c>
      <c r="F61" t="s">
        <v>8</v>
      </c>
      <c r="G61" t="s">
        <v>11</v>
      </c>
      <c r="H61" t="s">
        <v>8</v>
      </c>
      <c r="I61" t="s">
        <v>11</v>
      </c>
      <c r="J61" t="s">
        <v>8</v>
      </c>
      <c r="K61" t="s">
        <v>8</v>
      </c>
      <c r="L61">
        <v>250</v>
      </c>
      <c r="M61">
        <v>9</v>
      </c>
      <c r="N61" t="s">
        <v>8</v>
      </c>
      <c r="O61">
        <v>0</v>
      </c>
      <c r="P61" t="s">
        <v>11</v>
      </c>
      <c r="Q61" t="s">
        <v>11</v>
      </c>
      <c r="R61" t="str">
        <f>IF(AND(E61="y",F61="y",G61="n",H61&lt;&gt;"n",I61&lt;&gt;"y",J61&lt;&gt;"n",K61&lt;&gt;"n",L61&gt;=4,M61&gt;=1,N61&lt;&gt;"n",O61&lt;&gt;"na",Q61&lt;&gt;"y"),"y","n")</f>
        <v>y</v>
      </c>
    </row>
    <row r="62" spans="1:19" x14ac:dyDescent="0.45">
      <c r="A62">
        <v>61</v>
      </c>
      <c r="B62" t="s">
        <v>168</v>
      </c>
      <c r="C62">
        <v>2011</v>
      </c>
      <c r="D62" t="s">
        <v>10</v>
      </c>
      <c r="E62" t="s">
        <v>8</v>
      </c>
      <c r="F62" t="s">
        <v>8</v>
      </c>
      <c r="G62" t="s">
        <v>8</v>
      </c>
      <c r="R62" t="str">
        <f>IF(AND(E62="y",F62="y",G62="n",H62&lt;&gt;"n",I62&lt;&gt;"y",J62&lt;&gt;"n",K62&lt;&gt;"n",L62&gt;=4,M62&gt;=1,N62&lt;&gt;"n",O62&lt;&gt;"na",Q62&lt;&gt;"y"),"y","n")</f>
        <v>n</v>
      </c>
    </row>
    <row r="63" spans="1:19" x14ac:dyDescent="0.45">
      <c r="A63">
        <v>62</v>
      </c>
      <c r="B63" t="s">
        <v>171</v>
      </c>
      <c r="C63">
        <v>2013</v>
      </c>
      <c r="D63" t="s">
        <v>164</v>
      </c>
      <c r="E63" t="s">
        <v>8</v>
      </c>
      <c r="F63" t="s">
        <v>8</v>
      </c>
      <c r="G63" t="s">
        <v>11</v>
      </c>
      <c r="H63" t="s">
        <v>8</v>
      </c>
      <c r="I63" t="s">
        <v>11</v>
      </c>
      <c r="J63" t="s">
        <v>8</v>
      </c>
      <c r="K63" t="s">
        <v>8</v>
      </c>
      <c r="L63">
        <v>391</v>
      </c>
      <c r="M63">
        <v>4</v>
      </c>
      <c r="N63" t="s">
        <v>1038</v>
      </c>
      <c r="P63" t="s">
        <v>8</v>
      </c>
      <c r="Q63" t="s">
        <v>11</v>
      </c>
      <c r="R63" t="str">
        <f>IF(AND(E63="y",F63="y",G63="n",H63&lt;&gt;"n",I63&lt;&gt;"y",J63&lt;&gt;"n",K63&lt;&gt;"n",L63&gt;=4,M63&gt;=1,N63&lt;&gt;"n",O63&lt;&gt;"na",Q63&lt;&gt;"y"),"y","n")</f>
        <v>y</v>
      </c>
    </row>
    <row r="64" spans="1:19" x14ac:dyDescent="0.45">
      <c r="A64">
        <v>63</v>
      </c>
      <c r="B64" t="s">
        <v>172</v>
      </c>
      <c r="C64">
        <v>2018</v>
      </c>
      <c r="D64" t="s">
        <v>140</v>
      </c>
      <c r="E64" t="s">
        <v>8</v>
      </c>
      <c r="F64" t="s">
        <v>8</v>
      </c>
      <c r="G64" t="s">
        <v>11</v>
      </c>
      <c r="H64" t="s">
        <v>8</v>
      </c>
      <c r="I64" t="s">
        <v>8</v>
      </c>
      <c r="L64">
        <v>1067</v>
      </c>
      <c r="M64">
        <v>19</v>
      </c>
      <c r="P64" t="s">
        <v>8</v>
      </c>
      <c r="Q64" t="s">
        <v>1080</v>
      </c>
      <c r="R64" t="str">
        <f>IF(AND(E64="y",F64="y",G64="n",H64&lt;&gt;"n",I64&lt;&gt;"y",J64&lt;&gt;"n",K64&lt;&gt;"n",L64&gt;=4,M64&gt;=1,N64&lt;&gt;"n",O64&lt;&gt;"na",Q64&lt;&gt;"y"),"y","n")</f>
        <v>n</v>
      </c>
    </row>
    <row r="65" spans="1:18" x14ac:dyDescent="0.45">
      <c r="A65">
        <v>64</v>
      </c>
      <c r="B65" t="s">
        <v>172</v>
      </c>
      <c r="C65">
        <v>2019</v>
      </c>
      <c r="D65" t="s">
        <v>12</v>
      </c>
      <c r="E65" t="s">
        <v>8</v>
      </c>
      <c r="F65" t="s">
        <v>8</v>
      </c>
      <c r="G65" t="s">
        <v>11</v>
      </c>
      <c r="H65" t="s">
        <v>11</v>
      </c>
      <c r="R65" t="str">
        <f>IF(AND(E65="y",F65="y",G65="n",H65&lt;&gt;"n",I65&lt;&gt;"y",J65&lt;&gt;"n",K65&lt;&gt;"n",L65&gt;=4,M65&gt;=1,N65&lt;&gt;"n",O65&lt;&gt;"na",Q65&lt;&gt;"y"),"y","n")</f>
        <v>n</v>
      </c>
    </row>
    <row r="66" spans="1:18" x14ac:dyDescent="0.45">
      <c r="A66">
        <v>65</v>
      </c>
      <c r="B66" t="s">
        <v>173</v>
      </c>
      <c r="C66">
        <v>2016</v>
      </c>
      <c r="D66" t="s">
        <v>27</v>
      </c>
      <c r="E66" t="s">
        <v>8</v>
      </c>
      <c r="F66" t="s">
        <v>8</v>
      </c>
      <c r="G66" t="s">
        <v>11</v>
      </c>
      <c r="H66" t="s">
        <v>8</v>
      </c>
      <c r="I66" t="s">
        <v>11</v>
      </c>
      <c r="J66" t="s">
        <v>1081</v>
      </c>
      <c r="K66" t="s">
        <v>8</v>
      </c>
      <c r="L66">
        <v>258</v>
      </c>
      <c r="M66">
        <v>9</v>
      </c>
      <c r="N66" t="s">
        <v>1038</v>
      </c>
      <c r="P66" t="s">
        <v>11</v>
      </c>
      <c r="Q66" t="s">
        <v>11</v>
      </c>
      <c r="R66" t="str">
        <f>IF(AND(E66="y",F66="y",G66="n",H66&lt;&gt;"n",I66&lt;&gt;"y",J66&lt;&gt;"n",K66&lt;&gt;"n",L66&gt;=4,M66&gt;=1,N66&lt;&gt;"n",O66&lt;&gt;"na",Q66&lt;&gt;"y"),"y","n")</f>
        <v>y</v>
      </c>
    </row>
    <row r="67" spans="1:18" x14ac:dyDescent="0.45">
      <c r="A67">
        <v>66</v>
      </c>
      <c r="B67" t="s">
        <v>177</v>
      </c>
      <c r="C67">
        <v>2016</v>
      </c>
      <c r="D67" t="s">
        <v>19</v>
      </c>
      <c r="E67" t="s">
        <v>8</v>
      </c>
      <c r="F67" t="s">
        <v>8</v>
      </c>
      <c r="G67" t="s">
        <v>11</v>
      </c>
      <c r="H67" t="s">
        <v>8</v>
      </c>
      <c r="I67" t="s">
        <v>11</v>
      </c>
      <c r="J67" t="s">
        <v>8</v>
      </c>
      <c r="K67" t="s">
        <v>8</v>
      </c>
      <c r="L67">
        <v>282</v>
      </c>
      <c r="M67">
        <v>10</v>
      </c>
      <c r="N67" t="s">
        <v>1038</v>
      </c>
      <c r="P67" t="s">
        <v>11</v>
      </c>
      <c r="Q67" t="s">
        <v>11</v>
      </c>
      <c r="R67" t="str">
        <f>IF(AND(E67="y",F67="y",G67="n",H67&lt;&gt;"n",I67&lt;&gt;"y",J67&lt;&gt;"n",K67&lt;&gt;"n",L67&gt;=4,M67&gt;=1,N67&lt;&gt;"n",O67&lt;&gt;"na",Q67&lt;&gt;"y"),"y","n")</f>
        <v>y</v>
      </c>
    </row>
    <row r="68" spans="1:18" x14ac:dyDescent="0.45">
      <c r="A68">
        <v>67</v>
      </c>
      <c r="B68" t="s">
        <v>183</v>
      </c>
      <c r="C68">
        <v>2014</v>
      </c>
      <c r="D68" t="s">
        <v>19</v>
      </c>
      <c r="E68" t="s">
        <v>8</v>
      </c>
      <c r="F68" t="s">
        <v>8</v>
      </c>
      <c r="L68">
        <v>351</v>
      </c>
      <c r="N68" t="s">
        <v>11</v>
      </c>
      <c r="R68" t="str">
        <f>IF(AND(E68="y",F68="y",G68="n",H68&lt;&gt;"n",I68&lt;&gt;"y",J68&lt;&gt;"n",K68&lt;&gt;"n",L68&gt;=4,M68&gt;=1,N68&lt;&gt;"n",O68&lt;&gt;"na",Q68&lt;&gt;"y"),"y","n")</f>
        <v>n</v>
      </c>
    </row>
    <row r="69" spans="1:18" x14ac:dyDescent="0.45">
      <c r="A69">
        <v>68</v>
      </c>
      <c r="B69" t="s">
        <v>184</v>
      </c>
      <c r="C69">
        <v>2011</v>
      </c>
      <c r="D69" t="s">
        <v>185</v>
      </c>
      <c r="E69" t="s">
        <v>8</v>
      </c>
      <c r="F69" t="s">
        <v>8</v>
      </c>
      <c r="G69" t="s">
        <v>11</v>
      </c>
      <c r="H69" t="s">
        <v>8</v>
      </c>
      <c r="I69" t="s">
        <v>11</v>
      </c>
      <c r="J69" t="s">
        <v>8</v>
      </c>
      <c r="K69" t="s">
        <v>8</v>
      </c>
      <c r="L69">
        <v>388</v>
      </c>
      <c r="M69">
        <v>7</v>
      </c>
      <c r="N69" t="s">
        <v>8</v>
      </c>
      <c r="O69" t="s">
        <v>1082</v>
      </c>
      <c r="P69" t="s">
        <v>8</v>
      </c>
      <c r="Q69" t="s">
        <v>11</v>
      </c>
      <c r="R69" t="str">
        <f>IF(AND(E69="y",F69="y",G69="n",H69&lt;&gt;"n",I69&lt;&gt;"y",J69&lt;&gt;"n",K69&lt;&gt;"n",L69&gt;=4,M69&gt;=1,N69&lt;&gt;"n",O69&lt;&gt;"na",Q69&lt;&gt;"y"),"y","n")</f>
        <v>y</v>
      </c>
    </row>
    <row r="70" spans="1:18" x14ac:dyDescent="0.45">
      <c r="A70">
        <v>69</v>
      </c>
      <c r="B70" t="s">
        <v>187</v>
      </c>
      <c r="C70">
        <v>2011</v>
      </c>
      <c r="D70" t="s">
        <v>48</v>
      </c>
      <c r="E70" t="s">
        <v>8</v>
      </c>
      <c r="F70" t="s">
        <v>8</v>
      </c>
      <c r="G70" t="s">
        <v>11</v>
      </c>
      <c r="H70" t="s">
        <v>8</v>
      </c>
      <c r="I70" t="s">
        <v>11</v>
      </c>
      <c r="J70" t="s">
        <v>8</v>
      </c>
      <c r="K70" t="s">
        <v>8</v>
      </c>
      <c r="L70">
        <v>498</v>
      </c>
      <c r="M70">
        <v>5</v>
      </c>
      <c r="N70" t="s">
        <v>1038</v>
      </c>
      <c r="P70" t="s">
        <v>11</v>
      </c>
      <c r="Q70" t="s">
        <v>11</v>
      </c>
      <c r="R70" t="str">
        <f>IF(AND(E70="y",F70="y",G70="n",H70&lt;&gt;"n",I70&lt;&gt;"y",J70&lt;&gt;"n",K70&lt;&gt;"n",L70&gt;=4,M70&gt;=1,N70&lt;&gt;"n",O70&lt;&gt;"na",Q70&lt;&gt;"y"),"y","n")</f>
        <v>y</v>
      </c>
    </row>
    <row r="71" spans="1:18" x14ac:dyDescent="0.45">
      <c r="A71">
        <v>70</v>
      </c>
      <c r="B71" t="s">
        <v>191</v>
      </c>
      <c r="C71">
        <v>2012</v>
      </c>
      <c r="D71" t="s">
        <v>192</v>
      </c>
      <c r="E71" t="s">
        <v>8</v>
      </c>
      <c r="F71" t="s">
        <v>8</v>
      </c>
      <c r="G71" t="s">
        <v>11</v>
      </c>
      <c r="H71" t="s">
        <v>8</v>
      </c>
      <c r="I71" t="s">
        <v>11</v>
      </c>
      <c r="J71" t="s">
        <v>8</v>
      </c>
      <c r="K71" t="s">
        <v>8</v>
      </c>
      <c r="L71">
        <v>176</v>
      </c>
      <c r="M71">
        <v>9</v>
      </c>
      <c r="N71" t="s">
        <v>8</v>
      </c>
      <c r="O71">
        <v>0</v>
      </c>
      <c r="P71" t="s">
        <v>11</v>
      </c>
      <c r="Q71" t="s">
        <v>11</v>
      </c>
      <c r="R71" t="str">
        <f>IF(AND(E71="y",F71="y",G71="n",H71&lt;&gt;"n",I71&lt;&gt;"y",J71&lt;&gt;"n",K71&lt;&gt;"n",L71&gt;=4,M71&gt;=1,N71&lt;&gt;"n",O71&lt;&gt;"na",Q71&lt;&gt;"y"),"y","n")</f>
        <v>y</v>
      </c>
    </row>
    <row r="72" spans="1:18" x14ac:dyDescent="0.45">
      <c r="A72">
        <v>71</v>
      </c>
      <c r="B72" t="s">
        <v>193</v>
      </c>
      <c r="C72">
        <v>2017</v>
      </c>
      <c r="D72" t="s">
        <v>19</v>
      </c>
      <c r="E72" t="s">
        <v>8</v>
      </c>
      <c r="F72" t="s">
        <v>8</v>
      </c>
      <c r="G72" t="s">
        <v>11</v>
      </c>
      <c r="H72" t="s">
        <v>8</v>
      </c>
      <c r="I72" t="s">
        <v>11</v>
      </c>
      <c r="J72" t="s">
        <v>8</v>
      </c>
      <c r="K72" t="s">
        <v>8</v>
      </c>
      <c r="L72">
        <v>375</v>
      </c>
      <c r="M72">
        <v>7</v>
      </c>
      <c r="N72" t="s">
        <v>8</v>
      </c>
      <c r="O72">
        <v>0</v>
      </c>
      <c r="P72" t="s">
        <v>11</v>
      </c>
      <c r="Q72" t="s">
        <v>11</v>
      </c>
      <c r="R72" t="str">
        <f>IF(AND(E72="y",F72="y",G72="n",H72&lt;&gt;"n",I72&lt;&gt;"y",J72&lt;&gt;"n",K72&lt;&gt;"n",L72&gt;=4,M72&gt;=1,N72&lt;&gt;"n",O72&lt;&gt;"na",Q72&lt;&gt;"y"),"y","n")</f>
        <v>y</v>
      </c>
    </row>
    <row r="73" spans="1:18" x14ac:dyDescent="0.45">
      <c r="A73">
        <v>72</v>
      </c>
      <c r="B73" t="s">
        <v>195</v>
      </c>
      <c r="C73">
        <v>2016</v>
      </c>
      <c r="D73" t="s">
        <v>50</v>
      </c>
      <c r="E73" t="s">
        <v>8</v>
      </c>
      <c r="F73" t="s">
        <v>8</v>
      </c>
      <c r="G73" t="s">
        <v>11</v>
      </c>
      <c r="H73" t="s">
        <v>8</v>
      </c>
      <c r="I73" t="s">
        <v>11</v>
      </c>
      <c r="J73" t="s">
        <v>1079</v>
      </c>
      <c r="K73" t="s">
        <v>8</v>
      </c>
      <c r="L73">
        <v>240</v>
      </c>
      <c r="M73">
        <v>5</v>
      </c>
      <c r="N73" t="s">
        <v>8</v>
      </c>
      <c r="O73">
        <v>0</v>
      </c>
      <c r="P73" t="s">
        <v>11</v>
      </c>
      <c r="Q73" t="s">
        <v>1083</v>
      </c>
      <c r="R73" t="str">
        <f>IF(AND(E73="y",F73="y",G73="n",H73&lt;&gt;"n",I73&lt;&gt;"y",J73&lt;&gt;"n",K73&lt;&gt;"n",L73&gt;=4,M73&gt;=1,N73&lt;&gt;"n",O73&lt;&gt;"na",Q73&lt;&gt;"y"),"y","n")</f>
        <v>y</v>
      </c>
    </row>
    <row r="74" spans="1:18" x14ac:dyDescent="0.45">
      <c r="A74">
        <v>73</v>
      </c>
      <c r="B74" t="s">
        <v>196</v>
      </c>
      <c r="C74">
        <v>2019</v>
      </c>
      <c r="D74" t="s">
        <v>197</v>
      </c>
      <c r="E74" t="s">
        <v>8</v>
      </c>
      <c r="F74" t="s">
        <v>8</v>
      </c>
      <c r="G74" t="s">
        <v>11</v>
      </c>
      <c r="H74" t="s">
        <v>8</v>
      </c>
      <c r="I74" t="s">
        <v>11</v>
      </c>
      <c r="J74" t="s">
        <v>8</v>
      </c>
      <c r="K74" t="s">
        <v>8</v>
      </c>
      <c r="L74">
        <v>20</v>
      </c>
      <c r="M74">
        <v>4</v>
      </c>
      <c r="N74" t="s">
        <v>8</v>
      </c>
      <c r="O74">
        <v>0</v>
      </c>
      <c r="P74" t="s">
        <v>11</v>
      </c>
      <c r="Q74" t="s">
        <v>11</v>
      </c>
      <c r="R74" t="str">
        <f>IF(AND(E74="y",F74="y",G74="n",H74&lt;&gt;"n",I74&lt;&gt;"y",J74&lt;&gt;"n",K74&lt;&gt;"n",L74&gt;=4,M74&gt;=1,N74&lt;&gt;"n",O74&lt;&gt;"na",Q74&lt;&gt;"y"),"y","n")</f>
        <v>y</v>
      </c>
    </row>
    <row r="75" spans="1:18" x14ac:dyDescent="0.45">
      <c r="A75">
        <v>74</v>
      </c>
      <c r="B75" t="s">
        <v>198</v>
      </c>
      <c r="C75">
        <v>2015</v>
      </c>
      <c r="D75" t="s">
        <v>27</v>
      </c>
      <c r="E75" t="s">
        <v>8</v>
      </c>
      <c r="F75" t="s">
        <v>8</v>
      </c>
      <c r="G75" t="s">
        <v>11</v>
      </c>
      <c r="H75" t="s">
        <v>8</v>
      </c>
      <c r="I75" t="s">
        <v>11</v>
      </c>
      <c r="L75">
        <v>59</v>
      </c>
      <c r="M75">
        <v>4</v>
      </c>
      <c r="N75" t="s">
        <v>11</v>
      </c>
      <c r="R75" t="str">
        <f>IF(AND(E75="y",F75="y",G75="n",H75&lt;&gt;"n",I75&lt;&gt;"y",J75&lt;&gt;"n",K75&lt;&gt;"n",L75&gt;=4,M75&gt;=1,N75&lt;&gt;"n",O75&lt;&gt;"na",Q75&lt;&gt;"y"),"y","n")</f>
        <v>n</v>
      </c>
    </row>
    <row r="76" spans="1:18" x14ac:dyDescent="0.45">
      <c r="A76">
        <v>75</v>
      </c>
      <c r="B76" t="s">
        <v>201</v>
      </c>
      <c r="C76">
        <v>2012</v>
      </c>
      <c r="D76" t="s">
        <v>55</v>
      </c>
      <c r="E76" t="s">
        <v>8</v>
      </c>
      <c r="F76" t="s">
        <v>8</v>
      </c>
      <c r="G76" t="s">
        <v>11</v>
      </c>
      <c r="H76" t="s">
        <v>8</v>
      </c>
      <c r="I76" t="s">
        <v>11</v>
      </c>
      <c r="J76" t="s">
        <v>8</v>
      </c>
      <c r="K76" t="s">
        <v>8</v>
      </c>
      <c r="L76">
        <v>768</v>
      </c>
      <c r="M76">
        <v>10</v>
      </c>
      <c r="N76" t="s">
        <v>8</v>
      </c>
      <c r="O76">
        <v>0</v>
      </c>
      <c r="P76" t="s">
        <v>11</v>
      </c>
      <c r="Q76" t="s">
        <v>11</v>
      </c>
      <c r="R76" t="str">
        <f>IF(AND(E76="y",F76="y",G76="n",H76&lt;&gt;"n",I76&lt;&gt;"y",J76&lt;&gt;"n",K76&lt;&gt;"n",L76&gt;=4,M76&gt;=1,N76&lt;&gt;"n",O76&lt;&gt;"na",Q76&lt;&gt;"y"),"y","n")</f>
        <v>y</v>
      </c>
    </row>
    <row r="77" spans="1:18" x14ac:dyDescent="0.45">
      <c r="A77">
        <v>76</v>
      </c>
      <c r="B77" t="s">
        <v>202</v>
      </c>
      <c r="C77">
        <v>2011</v>
      </c>
      <c r="D77" t="s">
        <v>164</v>
      </c>
      <c r="E77" t="s">
        <v>11</v>
      </c>
      <c r="R77" t="str">
        <f>IF(AND(E77="y",F77="y",G77="n",H77&lt;&gt;"n",I77&lt;&gt;"y",J77&lt;&gt;"n",K77&lt;&gt;"n",L77&gt;=4,M77&gt;=1,N77&lt;&gt;"n",O77&lt;&gt;"na",Q77&lt;&gt;"y"),"y","n")</f>
        <v>n</v>
      </c>
    </row>
    <row r="78" spans="1:18" x14ac:dyDescent="0.45">
      <c r="A78">
        <v>77</v>
      </c>
      <c r="B78" t="s">
        <v>208</v>
      </c>
      <c r="C78">
        <v>2013</v>
      </c>
      <c r="D78" t="s">
        <v>42</v>
      </c>
      <c r="E78" t="s">
        <v>8</v>
      </c>
      <c r="F78" t="s">
        <v>8</v>
      </c>
      <c r="G78" t="s">
        <v>11</v>
      </c>
      <c r="H78" t="s">
        <v>8</v>
      </c>
      <c r="I78" t="s">
        <v>11</v>
      </c>
      <c r="J78" t="s">
        <v>1084</v>
      </c>
      <c r="K78" t="s">
        <v>8</v>
      </c>
      <c r="L78">
        <v>30</v>
      </c>
      <c r="M78">
        <v>1</v>
      </c>
      <c r="N78" t="s">
        <v>1038</v>
      </c>
      <c r="P78" t="s">
        <v>11</v>
      </c>
      <c r="Q78" t="s">
        <v>11</v>
      </c>
      <c r="R78" t="str">
        <f t="shared" ref="R78" si="4">IF(AND(E78="y",F78="y",G78="n",H78&lt;&gt;"n",I78&lt;&gt;"y",J78&lt;&gt;"n",K78&lt;&gt;"n",L78&gt;=4,M78&gt;=1,N78&lt;&gt;"n",O78&lt;&gt;"na",Q78&lt;&gt;"y"),"y","n")</f>
        <v>y</v>
      </c>
    </row>
    <row r="79" spans="1:18" x14ac:dyDescent="0.45">
      <c r="A79">
        <v>78</v>
      </c>
      <c r="B79" t="s">
        <v>209</v>
      </c>
      <c r="C79">
        <v>2015</v>
      </c>
      <c r="D79" t="s">
        <v>46</v>
      </c>
      <c r="E79" t="s">
        <v>8</v>
      </c>
      <c r="F79" t="s">
        <v>8</v>
      </c>
      <c r="G79" t="s">
        <v>11</v>
      </c>
      <c r="H79" t="s">
        <v>8</v>
      </c>
      <c r="I79" t="s">
        <v>11</v>
      </c>
      <c r="J79" t="s">
        <v>8</v>
      </c>
      <c r="K79" t="s">
        <v>8</v>
      </c>
      <c r="L79">
        <v>213</v>
      </c>
      <c r="M79">
        <v>10</v>
      </c>
      <c r="N79" t="s">
        <v>8</v>
      </c>
      <c r="O79">
        <v>0</v>
      </c>
      <c r="P79" t="s">
        <v>11</v>
      </c>
      <c r="Q79" t="s">
        <v>11</v>
      </c>
      <c r="R79" t="str">
        <f>IF(AND(E79="y",F79="y",G79="n",H79&lt;&gt;"n",I79&lt;&gt;"y",J79&lt;&gt;"n",K79&lt;&gt;"n",L79&gt;=4,M79&gt;=1,N79&lt;&gt;"n",O79&lt;&gt;"na",Q79&lt;&gt;"y"),"y","n")</f>
        <v>y</v>
      </c>
    </row>
    <row r="80" spans="1:18" x14ac:dyDescent="0.45">
      <c r="A80">
        <v>79</v>
      </c>
      <c r="B80" t="s">
        <v>210</v>
      </c>
      <c r="C80">
        <v>2014</v>
      </c>
      <c r="D80" t="s">
        <v>133</v>
      </c>
      <c r="E80" t="s">
        <v>8</v>
      </c>
      <c r="F80" t="s">
        <v>8</v>
      </c>
      <c r="G80" t="s">
        <v>11</v>
      </c>
      <c r="H80" t="s">
        <v>8</v>
      </c>
      <c r="I80" t="s">
        <v>11</v>
      </c>
      <c r="J80" t="s">
        <v>8</v>
      </c>
      <c r="K80" t="s">
        <v>8</v>
      </c>
      <c r="L80">
        <v>319</v>
      </c>
      <c r="M80">
        <v>11</v>
      </c>
      <c r="N80" t="s">
        <v>1038</v>
      </c>
      <c r="P80" t="s">
        <v>11</v>
      </c>
      <c r="Q80" t="s">
        <v>11</v>
      </c>
      <c r="R80" t="str">
        <f>IF(AND(E80="y",F80="y",G80="n",H80&lt;&gt;"n",I80&lt;&gt;"y",J80&lt;&gt;"n",K80&lt;&gt;"n",L80&gt;=4,M80&gt;=1,N80&lt;&gt;"n",O80&lt;&gt;"na",Q80&lt;&gt;"y"),"y","n")</f>
        <v>y</v>
      </c>
    </row>
    <row r="81" spans="1:19" x14ac:dyDescent="0.45">
      <c r="A81">
        <v>80</v>
      </c>
      <c r="B81" t="s">
        <v>216</v>
      </c>
      <c r="C81">
        <v>2015</v>
      </c>
      <c r="D81" t="s">
        <v>10</v>
      </c>
      <c r="E81" t="s">
        <v>8</v>
      </c>
      <c r="F81" t="s">
        <v>8</v>
      </c>
      <c r="G81" t="s">
        <v>11</v>
      </c>
      <c r="H81" t="s">
        <v>11</v>
      </c>
      <c r="R81" t="str">
        <f>IF(AND(E81="y",F81="y",G81="n",H81&lt;&gt;"n",I81&lt;&gt;"y",J81&lt;&gt;"n",K81&lt;&gt;"n",L81&gt;=4,M81&gt;=1,N81&lt;&gt;"n",O81&lt;&gt;"na",Q81&lt;&gt;"y"),"y","n")</f>
        <v>n</v>
      </c>
    </row>
    <row r="82" spans="1:19" x14ac:dyDescent="0.45">
      <c r="A82">
        <v>81</v>
      </c>
      <c r="B82" t="s">
        <v>223</v>
      </c>
      <c r="C82">
        <v>2019</v>
      </c>
      <c r="D82" t="s">
        <v>224</v>
      </c>
      <c r="E82" t="s">
        <v>8</v>
      </c>
      <c r="F82" t="s">
        <v>8</v>
      </c>
      <c r="G82" t="s">
        <v>11</v>
      </c>
      <c r="H82" t="s">
        <v>8</v>
      </c>
      <c r="I82" t="s">
        <v>11</v>
      </c>
      <c r="J82" t="s">
        <v>8</v>
      </c>
      <c r="K82" t="s">
        <v>8</v>
      </c>
      <c r="L82">
        <v>153</v>
      </c>
      <c r="M82">
        <v>4</v>
      </c>
      <c r="N82" t="s">
        <v>8</v>
      </c>
      <c r="O82">
        <v>0</v>
      </c>
      <c r="P82" t="s">
        <v>11</v>
      </c>
      <c r="Q82" t="s">
        <v>11</v>
      </c>
      <c r="R82" t="str">
        <f>IF(AND(E82="y",F82="y",G82="n",H82&lt;&gt;"n",I82&lt;&gt;"y",J82&lt;&gt;"n",K82&lt;&gt;"n",L82&gt;=4,M82&gt;=1,N82&lt;&gt;"n",O82&lt;&gt;"na",Q82&lt;&gt;"y"),"y","n")</f>
        <v>y</v>
      </c>
    </row>
    <row r="83" spans="1:19" x14ac:dyDescent="0.45">
      <c r="A83">
        <v>82</v>
      </c>
      <c r="B83" t="s">
        <v>225</v>
      </c>
      <c r="C83">
        <v>2018</v>
      </c>
      <c r="D83" t="s">
        <v>226</v>
      </c>
      <c r="E83" t="s">
        <v>8</v>
      </c>
      <c r="F83" t="s">
        <v>8</v>
      </c>
      <c r="G83" t="s">
        <v>11</v>
      </c>
      <c r="H83" t="s">
        <v>8</v>
      </c>
      <c r="I83" t="s">
        <v>11</v>
      </c>
      <c r="L83">
        <v>398</v>
      </c>
      <c r="M83">
        <v>8</v>
      </c>
      <c r="N83" t="s">
        <v>11</v>
      </c>
      <c r="R83" t="str">
        <f>IF(AND(E83="y",F83="y",G83="n",H83&lt;&gt;"n",I83&lt;&gt;"y",J83&lt;&gt;"n",K83&lt;&gt;"n",L83&gt;=4,M83&gt;=1,N83&lt;&gt;"n",O83&lt;&gt;"na",Q83&lt;&gt;"y"),"y","n")</f>
        <v>n</v>
      </c>
    </row>
    <row r="84" spans="1:19" x14ac:dyDescent="0.45">
      <c r="A84">
        <v>83</v>
      </c>
      <c r="B84" t="s">
        <v>227</v>
      </c>
      <c r="C84">
        <v>2011</v>
      </c>
      <c r="D84" t="s">
        <v>228</v>
      </c>
      <c r="E84" t="s">
        <v>11</v>
      </c>
      <c r="R84" t="str">
        <f>IF(AND(E84="y",F84="y",G84="n",H84&lt;&gt;"n",I84&lt;&gt;"y",J84&lt;&gt;"n",K84&lt;&gt;"n",L84&gt;=4,M84&gt;=1,N84&lt;&gt;"n",O84&lt;&gt;"na",Q84&lt;&gt;"y"),"y","n")</f>
        <v>n</v>
      </c>
    </row>
    <row r="85" spans="1:19" x14ac:dyDescent="0.45">
      <c r="A85">
        <v>84</v>
      </c>
      <c r="B85" t="s">
        <v>229</v>
      </c>
      <c r="C85">
        <v>2012</v>
      </c>
      <c r="D85" t="s">
        <v>50</v>
      </c>
      <c r="E85" t="s">
        <v>8</v>
      </c>
      <c r="F85" t="s">
        <v>8</v>
      </c>
      <c r="G85" t="s">
        <v>11</v>
      </c>
      <c r="H85" t="s">
        <v>8</v>
      </c>
      <c r="I85" t="s">
        <v>1085</v>
      </c>
      <c r="J85" t="s">
        <v>8</v>
      </c>
      <c r="K85" t="s">
        <v>8</v>
      </c>
      <c r="L85">
        <v>151</v>
      </c>
      <c r="M85">
        <v>4</v>
      </c>
      <c r="N85" t="s">
        <v>1038</v>
      </c>
      <c r="P85" t="s">
        <v>11</v>
      </c>
      <c r="Q85" t="s">
        <v>11</v>
      </c>
      <c r="R85" t="str">
        <f>IF(AND(E85="y",F85="y",G85="n",H85&lt;&gt;"n",I85&lt;&gt;"y",J85&lt;&gt;"n",K85&lt;&gt;"n",L85&gt;=4,M85&gt;=1,N85&lt;&gt;"n",O85&lt;&gt;"na",Q85&lt;&gt;"y"),"y","n")</f>
        <v>y</v>
      </c>
    </row>
    <row r="86" spans="1:19" x14ac:dyDescent="0.45">
      <c r="A86">
        <v>85</v>
      </c>
      <c r="B86" t="s">
        <v>229</v>
      </c>
      <c r="C86">
        <v>2018</v>
      </c>
      <c r="D86" t="s">
        <v>185</v>
      </c>
      <c r="E86" t="s">
        <v>8</v>
      </c>
      <c r="F86" t="s">
        <v>8</v>
      </c>
      <c r="G86" t="s">
        <v>11</v>
      </c>
      <c r="H86" t="s">
        <v>8</v>
      </c>
      <c r="I86" t="s">
        <v>11</v>
      </c>
      <c r="J86" t="s">
        <v>8</v>
      </c>
      <c r="K86" t="s">
        <v>8</v>
      </c>
      <c r="L86">
        <v>638</v>
      </c>
      <c r="M86">
        <v>8</v>
      </c>
      <c r="N86" t="s">
        <v>8</v>
      </c>
      <c r="P86" t="s">
        <v>11</v>
      </c>
      <c r="Q86" t="s">
        <v>11</v>
      </c>
      <c r="R86" t="str">
        <f>IF(AND(E86="y",F86="y",G86="n",H86&lt;&gt;"n",I86&lt;&gt;"y",J86&lt;&gt;"n",K86&lt;&gt;"n",L86&gt;=4,M86&gt;=1,N86&lt;&gt;"n",O86&lt;&gt;"na",Q86&lt;&gt;"y"),"y","n")</f>
        <v>y</v>
      </c>
    </row>
    <row r="87" spans="1:19" x14ac:dyDescent="0.45">
      <c r="A87">
        <v>86</v>
      </c>
      <c r="B87" t="s">
        <v>230</v>
      </c>
      <c r="C87">
        <v>2015</v>
      </c>
      <c r="D87" t="s">
        <v>231</v>
      </c>
      <c r="E87" t="s">
        <v>8</v>
      </c>
      <c r="F87" t="s">
        <v>8</v>
      </c>
      <c r="G87" t="s">
        <v>11</v>
      </c>
      <c r="H87" t="s">
        <v>8</v>
      </c>
      <c r="I87" t="s">
        <v>11</v>
      </c>
      <c r="J87" t="s">
        <v>11</v>
      </c>
      <c r="L87">
        <v>1</v>
      </c>
      <c r="R87" t="str">
        <f>IF(AND(E87="y",F87="y",G87="n",H87&lt;&gt;"n",I87&lt;&gt;"y",J87&lt;&gt;"n",K87&lt;&gt;"n",L87&gt;=4,M87&gt;=1,N87&lt;&gt;"n",O87&lt;&gt;"na",Q87&lt;&gt;"y"),"y","n")</f>
        <v>n</v>
      </c>
    </row>
    <row r="88" spans="1:19" x14ac:dyDescent="0.45">
      <c r="A88">
        <v>87</v>
      </c>
      <c r="B88" t="s">
        <v>242</v>
      </c>
      <c r="C88">
        <v>2011</v>
      </c>
      <c r="D88" t="s">
        <v>55</v>
      </c>
      <c r="E88" t="s">
        <v>8</v>
      </c>
      <c r="F88" t="s">
        <v>8</v>
      </c>
      <c r="G88" t="s">
        <v>11</v>
      </c>
      <c r="H88" t="s">
        <v>8</v>
      </c>
      <c r="I88" t="s">
        <v>11</v>
      </c>
      <c r="J88" t="s">
        <v>1081</v>
      </c>
      <c r="K88" t="s">
        <v>8</v>
      </c>
      <c r="L88">
        <v>220</v>
      </c>
      <c r="M88">
        <v>3</v>
      </c>
      <c r="N88" t="s">
        <v>1038</v>
      </c>
      <c r="P88" t="s">
        <v>8</v>
      </c>
      <c r="Q88" t="s">
        <v>11</v>
      </c>
      <c r="R88" t="str">
        <f>IF(AND(E88="y",F88="y",G88="n",H88&lt;&gt;"n",I88&lt;&gt;"y",J88&lt;&gt;"n",K88&lt;&gt;"n",L88&gt;=4,M88&gt;=1,N88&lt;&gt;"n",O88&lt;&gt;"na",Q88&lt;&gt;"y"),"y","n")</f>
        <v>y</v>
      </c>
    </row>
    <row r="89" spans="1:19" x14ac:dyDescent="0.45">
      <c r="A89">
        <v>88</v>
      </c>
      <c r="B89" t="s">
        <v>242</v>
      </c>
      <c r="C89">
        <v>2012</v>
      </c>
      <c r="D89" t="s">
        <v>10</v>
      </c>
      <c r="E89" t="s">
        <v>8</v>
      </c>
      <c r="F89" t="s">
        <v>8</v>
      </c>
      <c r="G89" t="s">
        <v>11</v>
      </c>
      <c r="H89" t="s">
        <v>8</v>
      </c>
      <c r="I89" t="s">
        <v>11</v>
      </c>
      <c r="J89" t="s">
        <v>1086</v>
      </c>
      <c r="K89" t="s">
        <v>8</v>
      </c>
      <c r="L89">
        <v>1811</v>
      </c>
      <c r="M89">
        <v>17</v>
      </c>
      <c r="N89" t="s">
        <v>8</v>
      </c>
      <c r="O89">
        <v>0</v>
      </c>
      <c r="P89" t="s">
        <v>11</v>
      </c>
      <c r="Q89" t="s">
        <v>11</v>
      </c>
      <c r="R89" t="str">
        <f>IF(AND(E89="y",F89="y",G89="n",H89&lt;&gt;"n",I89&lt;&gt;"y",J89&lt;&gt;"n",K89&lt;&gt;"n",L89&gt;=4,M89&gt;=1,N89&lt;&gt;"n",O89&lt;&gt;"na",Q89&lt;&gt;"y"),"y","n")</f>
        <v>y</v>
      </c>
    </row>
    <row r="90" spans="1:19" x14ac:dyDescent="0.45">
      <c r="A90">
        <v>89</v>
      </c>
      <c r="B90" t="s">
        <v>243</v>
      </c>
      <c r="C90">
        <v>2014</v>
      </c>
      <c r="D90" t="s">
        <v>55</v>
      </c>
      <c r="E90" t="s">
        <v>8</v>
      </c>
      <c r="F90" t="s">
        <v>8</v>
      </c>
      <c r="G90" t="s">
        <v>11</v>
      </c>
      <c r="H90" t="s">
        <v>8</v>
      </c>
      <c r="I90" t="s">
        <v>11</v>
      </c>
      <c r="J90" t="s">
        <v>8</v>
      </c>
      <c r="K90" t="s">
        <v>8</v>
      </c>
      <c r="L90">
        <v>200</v>
      </c>
      <c r="M90">
        <v>10</v>
      </c>
      <c r="N90" t="s">
        <v>1038</v>
      </c>
      <c r="P90" t="s">
        <v>11</v>
      </c>
      <c r="Q90" t="s">
        <v>11</v>
      </c>
      <c r="R90" t="str">
        <f>IF(AND(E90="y",F90="y",G90="n",H90&lt;&gt;"n",I90&lt;&gt;"y",J90&lt;&gt;"n",K90&lt;&gt;"n",L90&gt;=4,M90&gt;=1,N90&lt;&gt;"n",O90&lt;&gt;"na",Q90&lt;&gt;"y"),"y","n")</f>
        <v>y</v>
      </c>
    </row>
    <row r="91" spans="1:19" s="2" customFormat="1" x14ac:dyDescent="0.45">
      <c r="A91" s="2">
        <v>90</v>
      </c>
      <c r="B91" s="2" t="s">
        <v>243</v>
      </c>
      <c r="C91" s="2">
        <v>2018</v>
      </c>
      <c r="D91" s="2" t="s">
        <v>12</v>
      </c>
      <c r="E91" s="2" t="s">
        <v>8</v>
      </c>
      <c r="F91" s="2" t="s">
        <v>8</v>
      </c>
      <c r="G91" s="2" t="s">
        <v>11</v>
      </c>
      <c r="H91" s="2" t="s">
        <v>8</v>
      </c>
      <c r="I91" s="2" t="s">
        <v>11</v>
      </c>
      <c r="R91" t="str">
        <f>IF(AND(E91="y",F91="y",G91="n",H91&lt;&gt;"n",I91&lt;&gt;"y",J91&lt;&gt;"n",K91&lt;&gt;"n",L91&gt;=4,M91&gt;=1,N91&lt;&gt;"n",O91&lt;&gt;"na",Q91&lt;&gt;"y"),"y","n")</f>
        <v>n</v>
      </c>
      <c r="S91" s="2" t="s">
        <v>1057</v>
      </c>
    </row>
    <row r="92" spans="1:19" x14ac:dyDescent="0.45">
      <c r="A92">
        <v>91</v>
      </c>
      <c r="B92" t="s">
        <v>244</v>
      </c>
      <c r="C92">
        <v>2011</v>
      </c>
      <c r="D92" t="s">
        <v>245</v>
      </c>
      <c r="E92" t="s">
        <v>8</v>
      </c>
      <c r="F92" t="s">
        <v>8</v>
      </c>
      <c r="G92" t="s">
        <v>11</v>
      </c>
      <c r="H92" t="s">
        <v>8</v>
      </c>
      <c r="I92" t="s">
        <v>11</v>
      </c>
      <c r="J92" t="s">
        <v>1087</v>
      </c>
      <c r="K92" t="s">
        <v>8</v>
      </c>
      <c r="L92">
        <v>144</v>
      </c>
      <c r="M92">
        <v>5</v>
      </c>
      <c r="N92" t="s">
        <v>8</v>
      </c>
      <c r="O92">
        <v>0</v>
      </c>
      <c r="P92" t="s">
        <v>11</v>
      </c>
      <c r="Q92" t="s">
        <v>11</v>
      </c>
      <c r="R92" t="str">
        <f>IF(AND(E92="y",F92="y",G92="n",H92&lt;&gt;"n",I92&lt;&gt;"y",J92&lt;&gt;"n",K92&lt;&gt;"n",L92&gt;=4,M92&gt;=1,N92&lt;&gt;"n",O92&lt;&gt;"na",Q92&lt;&gt;"y"),"y","n")</f>
        <v>y</v>
      </c>
    </row>
    <row r="93" spans="1:19" x14ac:dyDescent="0.45">
      <c r="A93">
        <v>92</v>
      </c>
      <c r="B93" t="s">
        <v>246</v>
      </c>
      <c r="C93">
        <v>2017</v>
      </c>
      <c r="D93" t="s">
        <v>247</v>
      </c>
      <c r="E93" t="s">
        <v>8</v>
      </c>
      <c r="F93" t="s">
        <v>8</v>
      </c>
      <c r="G93" t="s">
        <v>11</v>
      </c>
      <c r="H93" t="s">
        <v>8</v>
      </c>
      <c r="I93" t="s">
        <v>11</v>
      </c>
      <c r="Q93" t="s">
        <v>1088</v>
      </c>
      <c r="R93" t="str">
        <f>IF(AND(E93="y",F93="y",G93="n",H93&lt;&gt;"n",I93&lt;&gt;"y",J93&lt;&gt;"n",K93&lt;&gt;"n",L93&gt;=4,M93&gt;=1,N93&lt;&gt;"n",O93&lt;&gt;"na",Q93&lt;&gt;"y"),"y","n")</f>
        <v>n</v>
      </c>
    </row>
    <row r="94" spans="1:19" x14ac:dyDescent="0.45">
      <c r="A94">
        <v>93</v>
      </c>
      <c r="B94" t="s">
        <v>249</v>
      </c>
      <c r="C94">
        <v>2018</v>
      </c>
      <c r="D94" t="s">
        <v>152</v>
      </c>
      <c r="E94" t="s">
        <v>8</v>
      </c>
      <c r="F94" t="s">
        <v>8</v>
      </c>
      <c r="G94" t="s">
        <v>11</v>
      </c>
      <c r="H94" t="s">
        <v>8</v>
      </c>
      <c r="I94" t="s">
        <v>11</v>
      </c>
      <c r="J94" t="s">
        <v>8</v>
      </c>
      <c r="K94" t="s">
        <v>8</v>
      </c>
      <c r="L94">
        <v>4346</v>
      </c>
      <c r="M94">
        <v>55</v>
      </c>
      <c r="N94" t="s">
        <v>1038</v>
      </c>
      <c r="P94" t="s">
        <v>8</v>
      </c>
      <c r="Q94" t="s">
        <v>11</v>
      </c>
      <c r="R94" t="str">
        <f>IF(AND(E94="y",F94="y",G94="n",H94&lt;&gt;"n",I94&lt;&gt;"y",J94&lt;&gt;"n",K94&lt;&gt;"n",L94&gt;=4,M94&gt;=1,N94&lt;&gt;"n",O94&lt;&gt;"na",Q94&lt;&gt;"y"),"y","n")</f>
        <v>y</v>
      </c>
    </row>
    <row r="95" spans="1:19" x14ac:dyDescent="0.45">
      <c r="A95">
        <v>94</v>
      </c>
      <c r="B95" t="s">
        <v>251</v>
      </c>
      <c r="C95">
        <v>2012</v>
      </c>
      <c r="D95" t="s">
        <v>19</v>
      </c>
      <c r="E95" t="s">
        <v>8</v>
      </c>
      <c r="F95" t="s">
        <v>8</v>
      </c>
      <c r="G95" t="s">
        <v>11</v>
      </c>
      <c r="H95" t="s">
        <v>8</v>
      </c>
      <c r="N95" t="s">
        <v>11</v>
      </c>
      <c r="R95" t="str">
        <f>IF(AND(E95="y",F95="y",G95="n",H95&lt;&gt;"n",I95&lt;&gt;"y",J95&lt;&gt;"n",K95&lt;&gt;"n",L95&gt;=4,M95&gt;=1,N95&lt;&gt;"n",O95&lt;&gt;"na",Q95&lt;&gt;"y"),"y","n")</f>
        <v>n</v>
      </c>
    </row>
    <row r="96" spans="1:19" x14ac:dyDescent="0.45">
      <c r="A96">
        <v>95</v>
      </c>
      <c r="B96" t="s">
        <v>252</v>
      </c>
      <c r="C96">
        <v>2012</v>
      </c>
      <c r="D96" t="s">
        <v>23</v>
      </c>
      <c r="E96" t="s">
        <v>8</v>
      </c>
      <c r="F96" t="s">
        <v>8</v>
      </c>
      <c r="G96" t="s">
        <v>11</v>
      </c>
      <c r="H96" t="s">
        <v>8</v>
      </c>
      <c r="I96" t="s">
        <v>11</v>
      </c>
      <c r="J96" t="s">
        <v>1087</v>
      </c>
      <c r="K96" t="s">
        <v>8</v>
      </c>
      <c r="L96" t="s">
        <v>1089</v>
      </c>
      <c r="M96">
        <v>2</v>
      </c>
      <c r="N96" t="s">
        <v>1038</v>
      </c>
      <c r="P96" t="s">
        <v>11</v>
      </c>
      <c r="Q96" t="s">
        <v>11</v>
      </c>
      <c r="R96" t="str">
        <f>IF(AND(E96="y",F96="y",G96="n",H96&lt;&gt;"n",I96&lt;&gt;"y",J96&lt;&gt;"n",K96&lt;&gt;"n",L96&gt;=4,M96&gt;=1,N96&lt;&gt;"n",O96&lt;&gt;"na",Q96&lt;&gt;"y"),"y","n")</f>
        <v>y</v>
      </c>
    </row>
    <row r="97" spans="1:19" x14ac:dyDescent="0.45">
      <c r="A97">
        <v>96</v>
      </c>
      <c r="B97" t="s">
        <v>252</v>
      </c>
      <c r="C97">
        <v>2014</v>
      </c>
      <c r="D97" t="s">
        <v>55</v>
      </c>
      <c r="E97" t="s">
        <v>8</v>
      </c>
      <c r="F97" t="s">
        <v>8</v>
      </c>
      <c r="G97" t="s">
        <v>11</v>
      </c>
      <c r="H97" t="s">
        <v>8</v>
      </c>
      <c r="I97" t="s">
        <v>11</v>
      </c>
      <c r="J97" t="s">
        <v>1087</v>
      </c>
      <c r="K97" t="s">
        <v>8</v>
      </c>
      <c r="L97" t="s">
        <v>1090</v>
      </c>
      <c r="M97">
        <v>4</v>
      </c>
      <c r="N97" t="s">
        <v>1038</v>
      </c>
      <c r="P97" t="s">
        <v>11</v>
      </c>
      <c r="Q97" t="s">
        <v>11</v>
      </c>
      <c r="R97" t="str">
        <f>IF(AND(E97="y",F97="y",G97="n",H97&lt;&gt;"n",I97&lt;&gt;"y",J97&lt;&gt;"n",K97&lt;&gt;"n",L97&gt;=4,M97&gt;=1,N97&lt;&gt;"n",O97&lt;&gt;"na",Q97&lt;&gt;"y"),"y","n")</f>
        <v>y</v>
      </c>
    </row>
    <row r="98" spans="1:19" x14ac:dyDescent="0.45">
      <c r="A98">
        <v>97</v>
      </c>
      <c r="B98" t="s">
        <v>253</v>
      </c>
      <c r="C98">
        <v>2014</v>
      </c>
      <c r="D98" t="s">
        <v>12</v>
      </c>
      <c r="E98" t="s">
        <v>8</v>
      </c>
      <c r="F98" t="s">
        <v>8</v>
      </c>
      <c r="G98" t="s">
        <v>11</v>
      </c>
      <c r="H98" t="s">
        <v>8</v>
      </c>
      <c r="I98" t="s">
        <v>11</v>
      </c>
      <c r="J98" t="s">
        <v>1087</v>
      </c>
      <c r="K98" t="s">
        <v>8</v>
      </c>
      <c r="L98">
        <v>115</v>
      </c>
      <c r="M98">
        <v>3</v>
      </c>
      <c r="N98" t="s">
        <v>1038</v>
      </c>
      <c r="P98" t="s">
        <v>11</v>
      </c>
      <c r="Q98" t="s">
        <v>11</v>
      </c>
      <c r="R98" t="str">
        <f>IF(AND(E98="y",F98="y",G98="n",H98&lt;&gt;"n",I98&lt;&gt;"y",J98&lt;&gt;"n",K98&lt;&gt;"n",L98&gt;=4,M98&gt;=1,N98&lt;&gt;"n",O98&lt;&gt;"na",Q98&lt;&gt;"y"),"y","n")</f>
        <v>y</v>
      </c>
    </row>
    <row r="99" spans="1:19" x14ac:dyDescent="0.45">
      <c r="A99">
        <v>98</v>
      </c>
      <c r="B99" t="s">
        <v>254</v>
      </c>
      <c r="C99">
        <v>2011</v>
      </c>
      <c r="D99" t="s">
        <v>158</v>
      </c>
      <c r="E99" t="s">
        <v>8</v>
      </c>
      <c r="F99" t="s">
        <v>8</v>
      </c>
      <c r="G99" t="s">
        <v>11</v>
      </c>
      <c r="H99" t="s">
        <v>8</v>
      </c>
      <c r="I99" t="s">
        <v>11</v>
      </c>
      <c r="J99" t="s">
        <v>8</v>
      </c>
      <c r="K99" t="s">
        <v>8</v>
      </c>
      <c r="L99">
        <v>267</v>
      </c>
      <c r="M99">
        <v>7</v>
      </c>
      <c r="N99" t="s">
        <v>8</v>
      </c>
      <c r="O99">
        <v>0</v>
      </c>
      <c r="P99" t="s">
        <v>11</v>
      </c>
      <c r="Q99" t="s">
        <v>11</v>
      </c>
      <c r="R99" t="str">
        <f>IF(AND(E99="y",F99="y",G99="n",H99&lt;&gt;"n",I99&lt;&gt;"y",J99&lt;&gt;"n",K99&lt;&gt;"n",L99&gt;=4,M99&gt;=1,N99&lt;&gt;"n",O99&lt;&gt;"na",Q99&lt;&gt;"y"),"y","n")</f>
        <v>y</v>
      </c>
    </row>
    <row r="100" spans="1:19" x14ac:dyDescent="0.45">
      <c r="A100">
        <v>99</v>
      </c>
      <c r="B100" t="s">
        <v>255</v>
      </c>
      <c r="C100">
        <v>2014</v>
      </c>
      <c r="D100" t="s">
        <v>48</v>
      </c>
      <c r="E100" t="s">
        <v>8</v>
      </c>
      <c r="F100" t="s">
        <v>11</v>
      </c>
      <c r="R100" t="str">
        <f>IF(AND(E100="y",F100="y",G100="n",H100&lt;&gt;"n",I100&lt;&gt;"y",J100&lt;&gt;"n",K100&lt;&gt;"n",L100&gt;=4,M100&gt;=1,N100&lt;&gt;"n",O100&lt;&gt;"na",Q100&lt;&gt;"y"),"y","n")</f>
        <v>n</v>
      </c>
    </row>
    <row r="101" spans="1:19" x14ac:dyDescent="0.45">
      <c r="A101">
        <v>100</v>
      </c>
      <c r="B101" t="s">
        <v>258</v>
      </c>
      <c r="C101">
        <v>2011</v>
      </c>
      <c r="D101" t="s">
        <v>10</v>
      </c>
      <c r="E101" t="s">
        <v>8</v>
      </c>
      <c r="F101" t="s">
        <v>8</v>
      </c>
      <c r="G101" t="s">
        <v>11</v>
      </c>
      <c r="H101" t="s">
        <v>8</v>
      </c>
      <c r="I101" t="s">
        <v>11</v>
      </c>
      <c r="J101" t="s">
        <v>1087</v>
      </c>
      <c r="K101" t="s">
        <v>8</v>
      </c>
      <c r="L101">
        <v>581</v>
      </c>
      <c r="M101">
        <v>14</v>
      </c>
      <c r="N101" t="s">
        <v>8</v>
      </c>
      <c r="O101">
        <v>0</v>
      </c>
      <c r="P101" t="s">
        <v>11</v>
      </c>
      <c r="Q101" t="s">
        <v>11</v>
      </c>
      <c r="R101" t="str">
        <f>IF(AND(E101="y",F101="y",G101="n",H101&lt;&gt;"n",I101&lt;&gt;"y",J101&lt;&gt;"n",K101&lt;&gt;"n",L101&gt;=4,M101&gt;=1,N101&lt;&gt;"n",O101&lt;&gt;"na",Q101&lt;&gt;"y"),"y","n")</f>
        <v>y</v>
      </c>
    </row>
    <row r="102" spans="1:19" x14ac:dyDescent="0.45">
      <c r="A102">
        <v>101</v>
      </c>
      <c r="B102" t="s">
        <v>261</v>
      </c>
      <c r="C102">
        <v>2012</v>
      </c>
      <c r="D102" t="s">
        <v>152</v>
      </c>
      <c r="E102" t="s">
        <v>8</v>
      </c>
      <c r="F102" t="s">
        <v>8</v>
      </c>
      <c r="G102" t="s">
        <v>11</v>
      </c>
      <c r="H102" t="s">
        <v>11</v>
      </c>
      <c r="L102">
        <v>1</v>
      </c>
      <c r="R102" t="str">
        <f>IF(AND(E102="y",F102="y",G102="n",H102&lt;&gt;"n",I102&lt;&gt;"y",J102&lt;&gt;"n",K102&lt;&gt;"n",L102&gt;=4,M102&gt;=1,N102&lt;&gt;"n",O102&lt;&gt;"na",Q102&lt;&gt;"y"),"y","n")</f>
        <v>n</v>
      </c>
    </row>
    <row r="103" spans="1:19" s="2" customFormat="1" x14ac:dyDescent="0.45">
      <c r="A103" s="2">
        <v>102</v>
      </c>
      <c r="B103" s="2" t="s">
        <v>266</v>
      </c>
      <c r="C103" s="2">
        <v>2018</v>
      </c>
      <c r="D103" s="2" t="s">
        <v>12</v>
      </c>
      <c r="E103" s="2" t="s">
        <v>8</v>
      </c>
      <c r="F103" s="2" t="s">
        <v>8</v>
      </c>
      <c r="G103" s="2" t="s">
        <v>11</v>
      </c>
      <c r="H103" s="2" t="s">
        <v>8</v>
      </c>
      <c r="I103" s="2" t="s">
        <v>11</v>
      </c>
      <c r="R103" t="str">
        <f>IF(AND(E103="y",F103="y",G103="n",H103&lt;&gt;"n",I103&lt;&gt;"y",J103&lt;&gt;"n",K103&lt;&gt;"n",L103&gt;=4,M103&gt;=1,N103&lt;&gt;"n",O103&lt;&gt;"na",Q103&lt;&gt;"y"),"y","n")</f>
        <v>n</v>
      </c>
      <c r="S103" s="2" t="s">
        <v>1057</v>
      </c>
    </row>
    <row r="104" spans="1:19" x14ac:dyDescent="0.45">
      <c r="A104">
        <v>103</v>
      </c>
      <c r="B104" t="s">
        <v>267</v>
      </c>
      <c r="C104">
        <v>2015</v>
      </c>
      <c r="D104" t="s">
        <v>45</v>
      </c>
      <c r="E104" t="s">
        <v>8</v>
      </c>
      <c r="F104" t="s">
        <v>8</v>
      </c>
      <c r="G104" t="s">
        <v>11</v>
      </c>
      <c r="H104" t="s">
        <v>8</v>
      </c>
      <c r="I104" t="s">
        <v>11</v>
      </c>
      <c r="J104" t="s">
        <v>1081</v>
      </c>
      <c r="K104" t="s">
        <v>8</v>
      </c>
      <c r="L104">
        <v>30</v>
      </c>
      <c r="M104">
        <v>1</v>
      </c>
      <c r="N104" t="s">
        <v>1038</v>
      </c>
      <c r="P104" t="s">
        <v>11</v>
      </c>
      <c r="Q104" t="s">
        <v>11</v>
      </c>
      <c r="R104" t="str">
        <f t="shared" ref="R104" si="5">IF(AND(E104="y",F104="y",G104="n",H104&lt;&gt;"n",I104&lt;&gt;"y",J104&lt;&gt;"n",K104&lt;&gt;"n",L104&gt;=4,M104&gt;=1,N104&lt;&gt;"n",O104&lt;&gt;"na",Q104&lt;&gt;"y"),"y","n")</f>
        <v>y</v>
      </c>
    </row>
    <row r="105" spans="1:19" x14ac:dyDescent="0.45">
      <c r="A105">
        <v>104</v>
      </c>
      <c r="B105" t="s">
        <v>271</v>
      </c>
      <c r="C105">
        <v>2012</v>
      </c>
      <c r="D105" t="s">
        <v>19</v>
      </c>
      <c r="E105" t="s">
        <v>8</v>
      </c>
      <c r="F105" t="s">
        <v>8</v>
      </c>
      <c r="G105" t="s">
        <v>11</v>
      </c>
      <c r="H105" t="s">
        <v>8</v>
      </c>
      <c r="I105" t="s">
        <v>11</v>
      </c>
      <c r="J105" t="s">
        <v>8</v>
      </c>
      <c r="K105" t="s">
        <v>8</v>
      </c>
      <c r="L105">
        <v>96</v>
      </c>
      <c r="M105">
        <v>3</v>
      </c>
      <c r="N105" t="s">
        <v>8</v>
      </c>
      <c r="O105">
        <v>1</v>
      </c>
      <c r="P105" t="s">
        <v>11</v>
      </c>
      <c r="Q105" t="s">
        <v>11</v>
      </c>
      <c r="R105" t="str">
        <f>IF(AND(E105="y",F105="y",G105="n",H105&lt;&gt;"n",I105&lt;&gt;"y",J105&lt;&gt;"n",K105&lt;&gt;"n",L105&gt;=4,M105&gt;=1,N105&lt;&gt;"n",O105&lt;&gt;"na",Q105&lt;&gt;"y"),"y","n")</f>
        <v>y</v>
      </c>
    </row>
    <row r="106" spans="1:19" x14ac:dyDescent="0.45">
      <c r="A106">
        <v>105</v>
      </c>
      <c r="B106" t="s">
        <v>275</v>
      </c>
      <c r="C106">
        <v>2012</v>
      </c>
      <c r="D106" t="s">
        <v>192</v>
      </c>
      <c r="E106" t="s">
        <v>8</v>
      </c>
      <c r="F106" t="s">
        <v>8</v>
      </c>
      <c r="G106" t="s">
        <v>11</v>
      </c>
      <c r="H106" t="s">
        <v>8</v>
      </c>
      <c r="I106" t="s">
        <v>11</v>
      </c>
      <c r="J106" t="s">
        <v>1079</v>
      </c>
      <c r="K106" t="s">
        <v>8</v>
      </c>
      <c r="L106">
        <v>265</v>
      </c>
      <c r="M106">
        <v>8</v>
      </c>
      <c r="N106" t="s">
        <v>8</v>
      </c>
      <c r="O106">
        <v>0</v>
      </c>
      <c r="P106" t="s">
        <v>11</v>
      </c>
      <c r="Q106" t="s">
        <v>11</v>
      </c>
      <c r="R106" t="str">
        <f>IF(AND(E106="y",F106="y",G106="n",H106&lt;&gt;"n",I106&lt;&gt;"y",J106&lt;&gt;"n",K106&lt;&gt;"n",L106&gt;=4,M106&gt;=1,N106&lt;&gt;"n",O106&lt;&gt;"na",Q106&lt;&gt;"y"),"y","n")</f>
        <v>y</v>
      </c>
    </row>
    <row r="107" spans="1:19" x14ac:dyDescent="0.45">
      <c r="A107">
        <v>106</v>
      </c>
      <c r="B107" t="s">
        <v>276</v>
      </c>
      <c r="C107">
        <v>2011</v>
      </c>
      <c r="D107" t="s">
        <v>35</v>
      </c>
      <c r="E107" t="s">
        <v>8</v>
      </c>
      <c r="F107" t="s">
        <v>8</v>
      </c>
      <c r="G107" t="s">
        <v>11</v>
      </c>
      <c r="H107" t="s">
        <v>8</v>
      </c>
      <c r="I107" t="s">
        <v>11</v>
      </c>
      <c r="J107" t="s">
        <v>1091</v>
      </c>
      <c r="K107" t="s">
        <v>8</v>
      </c>
      <c r="L107">
        <v>57</v>
      </c>
      <c r="M107">
        <v>2</v>
      </c>
      <c r="N107" t="s">
        <v>1038</v>
      </c>
      <c r="P107" t="s">
        <v>11</v>
      </c>
      <c r="Q107" t="s">
        <v>11</v>
      </c>
      <c r="R107" t="str">
        <f>IF(AND(E107="y",F107="y",G107="n",H107&lt;&gt;"n",I107&lt;&gt;"y",J107&lt;&gt;"n",K107&lt;&gt;"n",L107&gt;=4,M107&gt;=1,N107&lt;&gt;"n",O107&lt;&gt;"na",Q107&lt;&gt;"y"),"y","n")</f>
        <v>y</v>
      </c>
    </row>
    <row r="108" spans="1:19" x14ac:dyDescent="0.45">
      <c r="A108">
        <v>107</v>
      </c>
      <c r="B108" t="s">
        <v>277</v>
      </c>
      <c r="C108">
        <v>2012</v>
      </c>
      <c r="D108" t="s">
        <v>164</v>
      </c>
      <c r="E108" t="s">
        <v>8</v>
      </c>
      <c r="F108" t="s">
        <v>8</v>
      </c>
      <c r="G108" t="s">
        <v>11</v>
      </c>
      <c r="H108" t="s">
        <v>8</v>
      </c>
      <c r="I108" t="s">
        <v>11</v>
      </c>
      <c r="J108" t="s">
        <v>1087</v>
      </c>
      <c r="K108" t="s">
        <v>8</v>
      </c>
      <c r="L108" t="s">
        <v>1092</v>
      </c>
      <c r="M108">
        <v>10</v>
      </c>
      <c r="N108" t="s">
        <v>1038</v>
      </c>
      <c r="P108" t="s">
        <v>11</v>
      </c>
      <c r="Q108" t="s">
        <v>11</v>
      </c>
      <c r="R108" t="str">
        <f>IF(AND(E108="y",F108="y",G108="n",H108&lt;&gt;"n",I108&lt;&gt;"y",J108&lt;&gt;"n",K108&lt;&gt;"n",L108&gt;=4,M108&gt;=1,N108&lt;&gt;"n",O108&lt;&gt;"na",Q108&lt;&gt;"y"),"y","n")</f>
        <v>y</v>
      </c>
    </row>
    <row r="109" spans="1:19" x14ac:dyDescent="0.45">
      <c r="A109">
        <v>108</v>
      </c>
      <c r="B109" t="s">
        <v>277</v>
      </c>
      <c r="C109">
        <v>2015</v>
      </c>
      <c r="D109" t="s">
        <v>278</v>
      </c>
      <c r="E109" t="s">
        <v>8</v>
      </c>
      <c r="F109" t="s">
        <v>8</v>
      </c>
      <c r="G109" t="s">
        <v>11</v>
      </c>
      <c r="H109" t="s">
        <v>8</v>
      </c>
      <c r="I109" t="s">
        <v>11</v>
      </c>
      <c r="J109" t="s">
        <v>8</v>
      </c>
      <c r="K109" t="s">
        <v>8</v>
      </c>
      <c r="L109">
        <v>358</v>
      </c>
      <c r="M109">
        <v>17</v>
      </c>
      <c r="N109" t="s">
        <v>1038</v>
      </c>
      <c r="P109" t="s">
        <v>11</v>
      </c>
      <c r="Q109" t="s">
        <v>11</v>
      </c>
      <c r="R109" t="str">
        <f>IF(AND(E109="y",F109="y",G109="n",H109&lt;&gt;"n",I109&lt;&gt;"y",J109&lt;&gt;"n",K109&lt;&gt;"n",L109&gt;=4,M109&gt;=1,N109&lt;&gt;"n",O109&lt;&gt;"na",Q109&lt;&gt;"y"),"y","n")</f>
        <v>y</v>
      </c>
    </row>
    <row r="110" spans="1:19" x14ac:dyDescent="0.45">
      <c r="A110">
        <v>109</v>
      </c>
      <c r="B110" t="s">
        <v>277</v>
      </c>
      <c r="C110">
        <v>2016</v>
      </c>
      <c r="D110" t="s">
        <v>93</v>
      </c>
      <c r="E110" t="s">
        <v>8</v>
      </c>
      <c r="F110" t="s">
        <v>8</v>
      </c>
      <c r="G110" t="s">
        <v>8</v>
      </c>
      <c r="R110" t="str">
        <f>IF(AND(E110="y",F110="y",G110="n",H110&lt;&gt;"n",I110&lt;&gt;"y",J110&lt;&gt;"n",K110&lt;&gt;"n",L110&gt;=4,M110&gt;=1,N110&lt;&gt;"n",O110&lt;&gt;"na",Q110&lt;&gt;"y"),"y","n")</f>
        <v>n</v>
      </c>
    </row>
    <row r="111" spans="1:19" x14ac:dyDescent="0.45">
      <c r="A111">
        <v>110</v>
      </c>
      <c r="B111" t="s">
        <v>279</v>
      </c>
      <c r="C111">
        <v>2014</v>
      </c>
      <c r="D111" t="s">
        <v>55</v>
      </c>
      <c r="E111" t="s">
        <v>8</v>
      </c>
      <c r="F111" t="s">
        <v>8</v>
      </c>
      <c r="G111" t="s">
        <v>11</v>
      </c>
      <c r="H111" t="s">
        <v>8</v>
      </c>
      <c r="I111" t="s">
        <v>11</v>
      </c>
      <c r="J111" t="s">
        <v>1093</v>
      </c>
      <c r="K111" t="s">
        <v>8</v>
      </c>
      <c r="L111">
        <v>605</v>
      </c>
      <c r="M111">
        <v>10</v>
      </c>
      <c r="N111" t="s">
        <v>8</v>
      </c>
      <c r="O111">
        <v>0</v>
      </c>
      <c r="P111" t="s">
        <v>8</v>
      </c>
      <c r="Q111" t="s">
        <v>11</v>
      </c>
      <c r="R111" t="str">
        <f>IF(AND(E111="y",F111="y",G111="n",H111&lt;&gt;"n",I111&lt;&gt;"y",J111&lt;&gt;"n",K111&lt;&gt;"n",L111&gt;=4,M111&gt;=1,N111&lt;&gt;"n",O111&lt;&gt;"na",Q111&lt;&gt;"y"),"y","n")</f>
        <v>y</v>
      </c>
    </row>
    <row r="112" spans="1:19" x14ac:dyDescent="0.45">
      <c r="A112">
        <v>111</v>
      </c>
      <c r="B112" t="s">
        <v>281</v>
      </c>
      <c r="C112">
        <v>2014</v>
      </c>
      <c r="D112" t="s">
        <v>19</v>
      </c>
      <c r="E112" t="s">
        <v>8</v>
      </c>
      <c r="F112" t="s">
        <v>8</v>
      </c>
      <c r="G112" t="s">
        <v>11</v>
      </c>
      <c r="H112" t="s">
        <v>8</v>
      </c>
      <c r="I112" t="s">
        <v>8</v>
      </c>
      <c r="R112" t="str">
        <f>IF(AND(E112="y",F112="y",G112="n",H112&lt;&gt;"n",I112&lt;&gt;"y",J112&lt;&gt;"n",K112&lt;&gt;"n",L112&gt;=4,M112&gt;=1,N112&lt;&gt;"n",O112&lt;&gt;"na",Q112&lt;&gt;"y"),"y","n")</f>
        <v>n</v>
      </c>
    </row>
    <row r="113" spans="1:19" x14ac:dyDescent="0.45">
      <c r="A113">
        <v>112</v>
      </c>
      <c r="B113" t="s">
        <v>282</v>
      </c>
      <c r="C113">
        <v>2019</v>
      </c>
      <c r="D113" t="s">
        <v>143</v>
      </c>
      <c r="E113" t="s">
        <v>8</v>
      </c>
      <c r="F113" t="s">
        <v>8</v>
      </c>
      <c r="G113" t="s">
        <v>11</v>
      </c>
      <c r="H113" t="s">
        <v>8</v>
      </c>
      <c r="I113" t="s">
        <v>11</v>
      </c>
      <c r="J113" t="s">
        <v>1087</v>
      </c>
      <c r="K113" t="s">
        <v>8</v>
      </c>
      <c r="L113">
        <v>220</v>
      </c>
      <c r="M113">
        <v>4</v>
      </c>
      <c r="N113" t="s">
        <v>8</v>
      </c>
      <c r="O113">
        <v>3</v>
      </c>
      <c r="P113" t="s">
        <v>11</v>
      </c>
      <c r="Q113" t="s">
        <v>11</v>
      </c>
      <c r="R113" t="str">
        <f>IF(AND(E113="y",F113="y",G113="n",H113&lt;&gt;"n",I113&lt;&gt;"y",J113&lt;&gt;"n",K113&lt;&gt;"n",L113&gt;=4,M113&gt;=1,N113&lt;&gt;"n",O113&lt;&gt;"na",Q113&lt;&gt;"y"),"y","n")</f>
        <v>y</v>
      </c>
    </row>
    <row r="114" spans="1:19" x14ac:dyDescent="0.45">
      <c r="A114">
        <v>113</v>
      </c>
      <c r="B114" t="s">
        <v>286</v>
      </c>
      <c r="C114">
        <v>2015</v>
      </c>
      <c r="D114" t="s">
        <v>33</v>
      </c>
      <c r="E114" t="s">
        <v>8</v>
      </c>
      <c r="F114" t="s">
        <v>8</v>
      </c>
      <c r="G114" t="s">
        <v>11</v>
      </c>
      <c r="H114" t="s">
        <v>8</v>
      </c>
      <c r="I114" t="s">
        <v>11</v>
      </c>
      <c r="J114" t="s">
        <v>8</v>
      </c>
      <c r="K114" t="s">
        <v>8</v>
      </c>
      <c r="L114">
        <v>289</v>
      </c>
      <c r="M114">
        <v>21</v>
      </c>
      <c r="N114" t="s">
        <v>1038</v>
      </c>
      <c r="P114" t="s">
        <v>11</v>
      </c>
      <c r="Q114" t="s">
        <v>11</v>
      </c>
      <c r="R114" t="str">
        <f>IF(AND(E114="y",F114="y",G114="n",H114&lt;&gt;"n",I114&lt;&gt;"y",J114&lt;&gt;"n",K114&lt;&gt;"n",L114&gt;=4,M114&gt;=1,N114&lt;&gt;"n",O114&lt;&gt;"na",Q114&lt;&gt;"y"),"y","n")</f>
        <v>y</v>
      </c>
    </row>
    <row r="115" spans="1:19" x14ac:dyDescent="0.45">
      <c r="A115">
        <v>114</v>
      </c>
      <c r="B115" t="s">
        <v>287</v>
      </c>
      <c r="C115">
        <v>2018</v>
      </c>
      <c r="D115" t="s">
        <v>55</v>
      </c>
      <c r="E115" t="s">
        <v>11</v>
      </c>
      <c r="R115" t="str">
        <f>IF(AND(E115="y",F115="y",G115="n",H115&lt;&gt;"n",I115&lt;&gt;"y",J115&lt;&gt;"n",K115&lt;&gt;"n",L115&gt;=4,M115&gt;=1,N115&lt;&gt;"n",O115&lt;&gt;"na",Q115&lt;&gt;"y"),"y","n")</f>
        <v>n</v>
      </c>
    </row>
    <row r="116" spans="1:19" x14ac:dyDescent="0.45">
      <c r="A116">
        <v>115</v>
      </c>
      <c r="B116" t="s">
        <v>290</v>
      </c>
      <c r="C116">
        <v>2019</v>
      </c>
      <c r="D116" t="s">
        <v>181</v>
      </c>
      <c r="E116" t="s">
        <v>8</v>
      </c>
      <c r="F116" t="s">
        <v>8</v>
      </c>
      <c r="G116" t="s">
        <v>11</v>
      </c>
      <c r="H116" t="s">
        <v>8</v>
      </c>
      <c r="I116" t="s">
        <v>11</v>
      </c>
      <c r="J116" t="s">
        <v>1079</v>
      </c>
      <c r="K116" t="s">
        <v>8</v>
      </c>
      <c r="L116">
        <v>119</v>
      </c>
      <c r="M116">
        <v>5</v>
      </c>
      <c r="N116" t="s">
        <v>1038</v>
      </c>
      <c r="P116" t="s">
        <v>11</v>
      </c>
      <c r="Q116" t="s">
        <v>11</v>
      </c>
      <c r="R116" t="str">
        <f>IF(AND(E116="y",F116="y",G116="n",H116&lt;&gt;"n",I116&lt;&gt;"y",J116&lt;&gt;"n",K116&lt;&gt;"n",L116&gt;=4,M116&gt;=1,N116&lt;&gt;"n",O116&lt;&gt;"na",Q116&lt;&gt;"y"),"y","n")</f>
        <v>y</v>
      </c>
    </row>
    <row r="117" spans="1:19" x14ac:dyDescent="0.45">
      <c r="A117">
        <v>116</v>
      </c>
      <c r="B117" t="s">
        <v>291</v>
      </c>
      <c r="C117">
        <v>2018</v>
      </c>
      <c r="D117" t="s">
        <v>143</v>
      </c>
      <c r="E117" t="s">
        <v>8</v>
      </c>
      <c r="F117" t="s">
        <v>8</v>
      </c>
      <c r="G117" t="s">
        <v>11</v>
      </c>
      <c r="H117" t="s">
        <v>8</v>
      </c>
      <c r="I117" t="s">
        <v>11</v>
      </c>
      <c r="J117" t="s">
        <v>1240</v>
      </c>
      <c r="K117" t="s">
        <v>8</v>
      </c>
      <c r="L117">
        <v>32</v>
      </c>
      <c r="M117">
        <v>1</v>
      </c>
      <c r="N117" t="s">
        <v>1038</v>
      </c>
      <c r="P117" t="s">
        <v>11</v>
      </c>
      <c r="Q117" t="s">
        <v>11</v>
      </c>
      <c r="R117" t="str">
        <f t="shared" ref="R117" si="6">IF(AND(E117="y",F117="y",G117="n",H117&lt;&gt;"n",I117&lt;&gt;"y",J117&lt;&gt;"n",K117&lt;&gt;"n",L117&gt;=4,M117&gt;=1,N117&lt;&gt;"n",O117&lt;&gt;"na",Q117&lt;&gt;"y"),"y","n")</f>
        <v>y</v>
      </c>
    </row>
    <row r="118" spans="1:19" x14ac:dyDescent="0.45">
      <c r="A118">
        <v>117</v>
      </c>
      <c r="B118" t="s">
        <v>293</v>
      </c>
      <c r="C118">
        <v>2014</v>
      </c>
      <c r="D118" t="s">
        <v>294</v>
      </c>
      <c r="E118" t="s">
        <v>8</v>
      </c>
      <c r="F118" t="s">
        <v>11</v>
      </c>
      <c r="R118" t="str">
        <f>IF(AND(E118="y",F118="y",G118="n",H118&lt;&gt;"n",I118&lt;&gt;"y",J118&lt;&gt;"n",K118&lt;&gt;"n",L118&gt;=4,M118&gt;=1,N118&lt;&gt;"n",O118&lt;&gt;"na",Q118&lt;&gt;"y"),"y","n")</f>
        <v>n</v>
      </c>
    </row>
    <row r="119" spans="1:19" x14ac:dyDescent="0.45">
      <c r="A119">
        <v>118</v>
      </c>
      <c r="B119" t="s">
        <v>297</v>
      </c>
      <c r="C119">
        <v>2016</v>
      </c>
      <c r="D119" t="s">
        <v>146</v>
      </c>
      <c r="E119" t="s">
        <v>8</v>
      </c>
      <c r="F119" t="s">
        <v>8</v>
      </c>
      <c r="G119" t="s">
        <v>11</v>
      </c>
      <c r="H119" t="s">
        <v>8</v>
      </c>
      <c r="I119" t="s">
        <v>1087</v>
      </c>
      <c r="J119" t="s">
        <v>1094</v>
      </c>
      <c r="K119" t="s">
        <v>8</v>
      </c>
      <c r="L119">
        <v>828</v>
      </c>
      <c r="M119">
        <v>5</v>
      </c>
      <c r="N119" t="s">
        <v>1038</v>
      </c>
      <c r="P119" t="s">
        <v>8</v>
      </c>
      <c r="Q119" t="s">
        <v>11</v>
      </c>
      <c r="R119" t="str">
        <f>IF(AND(E119="y",F119="y",G119="n",H119&lt;&gt;"n",I119&lt;&gt;"y",J119&lt;&gt;"n",K119&lt;&gt;"n",L119&gt;=4,M119&gt;=1,N119&lt;&gt;"n",O119&lt;&gt;"na",Q119&lt;&gt;"y"),"y","n")</f>
        <v>y</v>
      </c>
    </row>
    <row r="120" spans="1:19" x14ac:dyDescent="0.45">
      <c r="A120">
        <v>119</v>
      </c>
      <c r="B120" t="s">
        <v>302</v>
      </c>
      <c r="C120">
        <v>2015</v>
      </c>
      <c r="D120" t="s">
        <v>27</v>
      </c>
      <c r="E120" t="s">
        <v>8</v>
      </c>
      <c r="F120" t="s">
        <v>8</v>
      </c>
      <c r="G120" t="s">
        <v>11</v>
      </c>
      <c r="H120" t="s">
        <v>8</v>
      </c>
      <c r="I120" t="s">
        <v>11</v>
      </c>
      <c r="J120" t="s">
        <v>1091</v>
      </c>
      <c r="K120" t="s">
        <v>8</v>
      </c>
      <c r="L120">
        <v>248</v>
      </c>
      <c r="M120">
        <v>13</v>
      </c>
      <c r="N120" t="s">
        <v>1038</v>
      </c>
      <c r="P120" t="s">
        <v>11</v>
      </c>
      <c r="Q120" t="s">
        <v>11</v>
      </c>
      <c r="R120" t="str">
        <f>IF(AND(E120="y",F120="y",G120="n",H120&lt;&gt;"n",I120&lt;&gt;"y",J120&lt;&gt;"n",K120&lt;&gt;"n",L120&gt;=4,M120&gt;=1,N120&lt;&gt;"n",O120&lt;&gt;"na",Q120&lt;&gt;"y"),"y","n")</f>
        <v>y</v>
      </c>
    </row>
    <row r="121" spans="1:19" x14ac:dyDescent="0.45">
      <c r="A121">
        <v>120</v>
      </c>
      <c r="B121" t="s">
        <v>304</v>
      </c>
      <c r="C121">
        <v>2011</v>
      </c>
      <c r="D121" t="s">
        <v>12</v>
      </c>
      <c r="E121" t="s">
        <v>8</v>
      </c>
      <c r="F121" t="s">
        <v>8</v>
      </c>
      <c r="G121" t="s">
        <v>11</v>
      </c>
      <c r="H121" t="s">
        <v>8</v>
      </c>
      <c r="I121" t="s">
        <v>11</v>
      </c>
      <c r="J121" t="s">
        <v>8</v>
      </c>
      <c r="K121" t="s">
        <v>8</v>
      </c>
      <c r="L121">
        <v>857</v>
      </c>
      <c r="M121">
        <v>19</v>
      </c>
      <c r="N121" t="s">
        <v>1038</v>
      </c>
      <c r="P121" t="s">
        <v>8</v>
      </c>
      <c r="Q121" t="s">
        <v>1095</v>
      </c>
      <c r="R121" t="str">
        <f>IF(AND(E121="y",F121="y",G121="n",H121&lt;&gt;"n",I121&lt;&gt;"y",J121&lt;&gt;"n",K121&lt;&gt;"n",L121&gt;=4,M121&gt;=1,N121&lt;&gt;"n",O121&lt;&gt;"na",Q121&lt;&gt;"y"),"y","n")</f>
        <v>y</v>
      </c>
    </row>
    <row r="122" spans="1:19" x14ac:dyDescent="0.45">
      <c r="A122">
        <v>121</v>
      </c>
      <c r="B122" t="s">
        <v>307</v>
      </c>
      <c r="C122">
        <v>2013</v>
      </c>
      <c r="D122" t="s">
        <v>158</v>
      </c>
      <c r="E122" t="s">
        <v>8</v>
      </c>
      <c r="F122" t="s">
        <v>8</v>
      </c>
      <c r="G122" t="s">
        <v>11</v>
      </c>
      <c r="H122" t="s">
        <v>8</v>
      </c>
      <c r="I122" t="s">
        <v>11</v>
      </c>
      <c r="J122" t="s">
        <v>1071</v>
      </c>
      <c r="K122" t="s">
        <v>8</v>
      </c>
      <c r="L122">
        <v>845</v>
      </c>
      <c r="M122">
        <v>2</v>
      </c>
      <c r="N122" t="s">
        <v>8</v>
      </c>
      <c r="O122">
        <v>1</v>
      </c>
      <c r="P122" t="s">
        <v>8</v>
      </c>
      <c r="Q122" t="s">
        <v>11</v>
      </c>
      <c r="R122" t="str">
        <f>IF(AND(E122="y",F122="y",G122="n",H122&lt;&gt;"n",I122&lt;&gt;"y",J122&lt;&gt;"n",K122&lt;&gt;"n",L122&gt;=4,M122&gt;=1,N122&lt;&gt;"n",O122&lt;&gt;"na",Q122&lt;&gt;"y"),"y","n")</f>
        <v>y</v>
      </c>
    </row>
    <row r="123" spans="1:19" s="2" customFormat="1" x14ac:dyDescent="0.45">
      <c r="A123" s="2">
        <v>122</v>
      </c>
      <c r="B123" s="2" t="s">
        <v>308</v>
      </c>
      <c r="C123" s="2">
        <v>2019</v>
      </c>
      <c r="D123" s="2" t="s">
        <v>66</v>
      </c>
      <c r="R123" t="str">
        <f>IF(AND(E123="y",F123="y",G123="n",H123&lt;&gt;"n",I123&lt;&gt;"y",J123&lt;&gt;"n",K123&lt;&gt;"n",L123&gt;=4,M123&gt;=1,N123&lt;&gt;"n",O123&lt;&gt;"na",Q123&lt;&gt;"y"),"y","n")</f>
        <v>n</v>
      </c>
      <c r="S123" s="2" t="s">
        <v>1057</v>
      </c>
    </row>
    <row r="124" spans="1:19" x14ac:dyDescent="0.45">
      <c r="A124">
        <v>123</v>
      </c>
      <c r="B124" t="s">
        <v>314</v>
      </c>
      <c r="C124">
        <v>2019</v>
      </c>
      <c r="D124" t="s">
        <v>315</v>
      </c>
      <c r="E124" t="s">
        <v>8</v>
      </c>
      <c r="F124" t="s">
        <v>8</v>
      </c>
      <c r="G124" t="s">
        <v>11</v>
      </c>
      <c r="H124" t="s">
        <v>8</v>
      </c>
      <c r="I124" t="s">
        <v>11</v>
      </c>
      <c r="J124" t="s">
        <v>8</v>
      </c>
      <c r="K124" t="s">
        <v>8</v>
      </c>
      <c r="L124">
        <v>166</v>
      </c>
      <c r="M124">
        <v>6</v>
      </c>
      <c r="N124" t="s">
        <v>1038</v>
      </c>
      <c r="P124" t="s">
        <v>11</v>
      </c>
      <c r="Q124" t="s">
        <v>11</v>
      </c>
      <c r="R124" t="str">
        <f>IF(AND(E124="y",F124="y",G124="n",H124&lt;&gt;"n",I124&lt;&gt;"y",J124&lt;&gt;"n",K124&lt;&gt;"n",L124&gt;=4,M124&gt;=1,N124&lt;&gt;"n",O124&lt;&gt;"na",Q124&lt;&gt;"y"),"y","n")</f>
        <v>y</v>
      </c>
    </row>
    <row r="125" spans="1:19" x14ac:dyDescent="0.45">
      <c r="A125">
        <v>124</v>
      </c>
      <c r="B125" t="s">
        <v>321</v>
      </c>
      <c r="C125">
        <v>2011</v>
      </c>
      <c r="D125" t="s">
        <v>228</v>
      </c>
      <c r="E125" t="s">
        <v>8</v>
      </c>
      <c r="F125" t="s">
        <v>8</v>
      </c>
      <c r="G125" t="s">
        <v>11</v>
      </c>
      <c r="H125" t="s">
        <v>8</v>
      </c>
      <c r="I125" t="s">
        <v>11</v>
      </c>
      <c r="J125" t="s">
        <v>8</v>
      </c>
      <c r="K125" t="s">
        <v>8</v>
      </c>
      <c r="L125">
        <v>86</v>
      </c>
      <c r="M125">
        <v>4</v>
      </c>
      <c r="N125" t="s">
        <v>1038</v>
      </c>
      <c r="P125" t="s">
        <v>11</v>
      </c>
      <c r="Q125" t="s">
        <v>1096</v>
      </c>
      <c r="R125" t="str">
        <f>IF(AND(E125="y",F125="y",G125="n",H125&lt;&gt;"n",I125&lt;&gt;"y",J125&lt;&gt;"n",K125&lt;&gt;"n",L125&gt;=4,M125&gt;=1,N125&lt;&gt;"n",O125&lt;&gt;"na",Q125&lt;&gt;"y"),"y","n")</f>
        <v>y</v>
      </c>
    </row>
    <row r="126" spans="1:19" x14ac:dyDescent="0.45">
      <c r="A126">
        <v>125</v>
      </c>
      <c r="B126" t="s">
        <v>323</v>
      </c>
      <c r="C126">
        <v>2014</v>
      </c>
      <c r="D126" t="s">
        <v>55</v>
      </c>
      <c r="E126" t="s">
        <v>8</v>
      </c>
      <c r="F126" t="s">
        <v>8</v>
      </c>
      <c r="G126" t="s">
        <v>11</v>
      </c>
      <c r="H126" t="s">
        <v>8</v>
      </c>
      <c r="I126" t="s">
        <v>11</v>
      </c>
      <c r="P126" t="s">
        <v>8</v>
      </c>
      <c r="Q126" t="s">
        <v>1097</v>
      </c>
      <c r="R126" t="str">
        <f>IF(AND(E126="y",F126="y",G126="n",H126&lt;&gt;"n",I126&lt;&gt;"y",J126&lt;&gt;"n",K126&lt;&gt;"n",L126&gt;=4,M126&gt;=1,N126&lt;&gt;"n",O126&lt;&gt;"na",Q126&lt;&gt;"y"),"y","n")</f>
        <v>n</v>
      </c>
    </row>
    <row r="127" spans="1:19" x14ac:dyDescent="0.45">
      <c r="A127">
        <v>126</v>
      </c>
      <c r="B127" t="s">
        <v>324</v>
      </c>
      <c r="C127">
        <v>2013</v>
      </c>
      <c r="D127" t="s">
        <v>325</v>
      </c>
      <c r="E127" t="s">
        <v>8</v>
      </c>
      <c r="F127" t="s">
        <v>8</v>
      </c>
      <c r="G127" t="s">
        <v>11</v>
      </c>
      <c r="H127" t="s">
        <v>8</v>
      </c>
      <c r="I127" t="s">
        <v>11</v>
      </c>
      <c r="J127" t="s">
        <v>8</v>
      </c>
      <c r="K127" t="s">
        <v>8</v>
      </c>
      <c r="L127" t="s">
        <v>1098</v>
      </c>
      <c r="M127" t="s">
        <v>1099</v>
      </c>
      <c r="N127" t="s">
        <v>1038</v>
      </c>
      <c r="P127" t="s">
        <v>8</v>
      </c>
      <c r="Q127" t="s">
        <v>11</v>
      </c>
      <c r="R127" t="str">
        <f>IF(AND(E127="y",F127="y",G127="n",H127&lt;&gt;"n",I127&lt;&gt;"y",J127&lt;&gt;"n",K127&lt;&gt;"n",L127&gt;=4,M127&gt;=1,N127&lt;&gt;"n",O127&lt;&gt;"na",Q127&lt;&gt;"y"),"y","n")</f>
        <v>y</v>
      </c>
    </row>
    <row r="128" spans="1:19" x14ac:dyDescent="0.45">
      <c r="A128">
        <v>127</v>
      </c>
      <c r="B128" t="s">
        <v>328</v>
      </c>
      <c r="C128">
        <v>2013</v>
      </c>
      <c r="D128" t="s">
        <v>19</v>
      </c>
      <c r="E128" t="s">
        <v>8</v>
      </c>
      <c r="F128" t="s">
        <v>8</v>
      </c>
      <c r="G128" t="s">
        <v>11</v>
      </c>
      <c r="H128" t="s">
        <v>8</v>
      </c>
      <c r="I128" t="s">
        <v>11</v>
      </c>
      <c r="L128">
        <v>1</v>
      </c>
      <c r="R128" t="str">
        <f>IF(AND(E128="y",F128="y",G128="n",H128&lt;&gt;"n",I128&lt;&gt;"y",J128&lt;&gt;"n",K128&lt;&gt;"n",L128&gt;=4,M128&gt;=1,N128&lt;&gt;"n",O128&lt;&gt;"na",Q128&lt;&gt;"y"),"y","n")</f>
        <v>n</v>
      </c>
    </row>
    <row r="129" spans="1:18" x14ac:dyDescent="0.45">
      <c r="A129">
        <v>128</v>
      </c>
      <c r="B129" t="s">
        <v>328</v>
      </c>
      <c r="C129">
        <v>2015</v>
      </c>
      <c r="D129" t="s">
        <v>24</v>
      </c>
      <c r="E129" t="s">
        <v>8</v>
      </c>
      <c r="F129" t="s">
        <v>8</v>
      </c>
      <c r="G129" t="s">
        <v>11</v>
      </c>
      <c r="H129" t="s">
        <v>8</v>
      </c>
      <c r="I129" t="s">
        <v>11</v>
      </c>
      <c r="J129" t="s">
        <v>8</v>
      </c>
      <c r="K129" t="s">
        <v>8</v>
      </c>
      <c r="L129">
        <v>185</v>
      </c>
      <c r="M129">
        <v>19</v>
      </c>
      <c r="N129" t="s">
        <v>8</v>
      </c>
      <c r="O129">
        <v>0</v>
      </c>
      <c r="P129" t="s">
        <v>11</v>
      </c>
      <c r="Q129" t="s">
        <v>11</v>
      </c>
      <c r="R129" t="str">
        <f>IF(AND(E129="y",F129="y",G129="n",H129&lt;&gt;"n",I129&lt;&gt;"y",J129&lt;&gt;"n",K129&lt;&gt;"n",L129&gt;=4,M129&gt;=1,N129&lt;&gt;"n",O129&lt;&gt;"na",Q129&lt;&gt;"y"),"y","n")</f>
        <v>y</v>
      </c>
    </row>
    <row r="130" spans="1:18" x14ac:dyDescent="0.45">
      <c r="A130">
        <v>129</v>
      </c>
      <c r="B130" t="s">
        <v>329</v>
      </c>
      <c r="C130">
        <v>2014</v>
      </c>
      <c r="D130" t="s">
        <v>35</v>
      </c>
      <c r="E130" t="s">
        <v>8</v>
      </c>
      <c r="F130" t="s">
        <v>8</v>
      </c>
      <c r="G130" t="s">
        <v>11</v>
      </c>
      <c r="H130" t="s">
        <v>8</v>
      </c>
      <c r="I130" t="s">
        <v>11</v>
      </c>
      <c r="J130" t="s">
        <v>1241</v>
      </c>
      <c r="K130" t="s">
        <v>8</v>
      </c>
      <c r="L130">
        <v>24</v>
      </c>
      <c r="M130">
        <v>1</v>
      </c>
      <c r="N130" t="s">
        <v>1038</v>
      </c>
      <c r="P130" t="s">
        <v>11</v>
      </c>
      <c r="Q130" t="s">
        <v>11</v>
      </c>
      <c r="R130" t="str">
        <f t="shared" ref="R130:R131" si="7">IF(AND(E130="y",F130="y",G130="n",H130&lt;&gt;"n",I130&lt;&gt;"y",J130&lt;&gt;"n",K130&lt;&gt;"n",L130&gt;=4,M130&gt;=1,N130&lt;&gt;"n",O130&lt;&gt;"na",Q130&lt;&gt;"y"),"y","n")</f>
        <v>y</v>
      </c>
    </row>
    <row r="131" spans="1:18" x14ac:dyDescent="0.45">
      <c r="A131">
        <v>130</v>
      </c>
      <c r="B131" t="s">
        <v>338</v>
      </c>
      <c r="C131">
        <v>2015</v>
      </c>
      <c r="D131" t="s">
        <v>48</v>
      </c>
      <c r="E131" t="s">
        <v>8</v>
      </c>
      <c r="F131" t="s">
        <v>8</v>
      </c>
      <c r="G131" t="s">
        <v>11</v>
      </c>
      <c r="H131" t="s">
        <v>8</v>
      </c>
      <c r="I131" t="s">
        <v>11</v>
      </c>
      <c r="J131" t="s">
        <v>1132</v>
      </c>
      <c r="M131">
        <v>1</v>
      </c>
      <c r="R131" t="str">
        <f t="shared" si="7"/>
        <v>n</v>
      </c>
    </row>
    <row r="132" spans="1:18" x14ac:dyDescent="0.45">
      <c r="A132">
        <v>131</v>
      </c>
      <c r="B132" t="s">
        <v>339</v>
      </c>
      <c r="C132">
        <v>2012</v>
      </c>
      <c r="D132" t="s">
        <v>147</v>
      </c>
      <c r="E132" t="s">
        <v>8</v>
      </c>
      <c r="F132" t="s">
        <v>8</v>
      </c>
      <c r="G132" t="s">
        <v>11</v>
      </c>
      <c r="I132" t="s">
        <v>11</v>
      </c>
      <c r="J132" t="s">
        <v>1093</v>
      </c>
      <c r="K132" t="s">
        <v>8</v>
      </c>
      <c r="L132">
        <v>628</v>
      </c>
      <c r="M132">
        <v>12</v>
      </c>
      <c r="N132" t="s">
        <v>8</v>
      </c>
      <c r="O132">
        <v>0</v>
      </c>
      <c r="P132" t="s">
        <v>8</v>
      </c>
      <c r="Q132" t="s">
        <v>11</v>
      </c>
      <c r="R132" t="str">
        <f>IF(AND(E132="y",F132="y",G132="n",H132&lt;&gt;"n",I132&lt;&gt;"y",J132&lt;&gt;"n",K132&lt;&gt;"n",L132&gt;=4,M132&gt;=1,N132&lt;&gt;"n",O132&lt;&gt;"na",Q132&lt;&gt;"y"),"y","n")</f>
        <v>y</v>
      </c>
    </row>
    <row r="133" spans="1:18" x14ac:dyDescent="0.45">
      <c r="A133">
        <v>132</v>
      </c>
      <c r="B133" t="s">
        <v>341</v>
      </c>
      <c r="C133">
        <v>2012</v>
      </c>
      <c r="D133" t="s">
        <v>342</v>
      </c>
      <c r="E133" t="s">
        <v>8</v>
      </c>
      <c r="F133" t="s">
        <v>8</v>
      </c>
      <c r="G133" t="s">
        <v>11</v>
      </c>
      <c r="H133" t="s">
        <v>8</v>
      </c>
      <c r="I133" t="s">
        <v>11</v>
      </c>
      <c r="J133" t="s">
        <v>1062</v>
      </c>
      <c r="K133" t="s">
        <v>8</v>
      </c>
      <c r="L133">
        <v>177</v>
      </c>
      <c r="M133">
        <v>8</v>
      </c>
      <c r="N133" t="s">
        <v>8</v>
      </c>
      <c r="O133">
        <v>0</v>
      </c>
      <c r="P133" t="s">
        <v>11</v>
      </c>
      <c r="Q133" t="s">
        <v>11</v>
      </c>
      <c r="R133" t="str">
        <f>IF(AND(E133="y",F133="y",G133="n",H133&lt;&gt;"n",I133&lt;&gt;"y",J133&lt;&gt;"n",K133&lt;&gt;"n",L133&gt;=4,M133&gt;=1,N133&lt;&gt;"n",O133&lt;&gt;"na",Q133&lt;&gt;"y"),"y","n")</f>
        <v>y</v>
      </c>
    </row>
    <row r="134" spans="1:18" x14ac:dyDescent="0.45">
      <c r="A134">
        <v>133</v>
      </c>
      <c r="B134" t="s">
        <v>347</v>
      </c>
      <c r="C134">
        <v>2011</v>
      </c>
      <c r="D134" t="s">
        <v>19</v>
      </c>
      <c r="E134" t="s">
        <v>8</v>
      </c>
      <c r="F134" t="s">
        <v>8</v>
      </c>
      <c r="G134" t="s">
        <v>11</v>
      </c>
      <c r="H134" t="s">
        <v>8</v>
      </c>
      <c r="I134" t="s">
        <v>11</v>
      </c>
      <c r="J134" t="s">
        <v>8</v>
      </c>
      <c r="K134" t="s">
        <v>8</v>
      </c>
      <c r="L134">
        <v>1222</v>
      </c>
      <c r="M134">
        <v>26</v>
      </c>
      <c r="N134" t="s">
        <v>1038</v>
      </c>
      <c r="P134" t="s">
        <v>11</v>
      </c>
      <c r="Q134" t="s">
        <v>11</v>
      </c>
      <c r="R134" t="str">
        <f>IF(AND(E134="y",F134="y",G134="n",H134&lt;&gt;"n",I134&lt;&gt;"y",J134&lt;&gt;"n",K134&lt;&gt;"n",L134&gt;=4,M134&gt;=1,N134&lt;&gt;"n",O134&lt;&gt;"na",Q134&lt;&gt;"y"),"y","n")</f>
        <v>y</v>
      </c>
    </row>
    <row r="135" spans="1:18" x14ac:dyDescent="0.45">
      <c r="A135">
        <v>134</v>
      </c>
      <c r="B135" t="s">
        <v>348</v>
      </c>
      <c r="C135">
        <v>2011</v>
      </c>
      <c r="D135" t="s">
        <v>207</v>
      </c>
      <c r="E135" t="s">
        <v>8</v>
      </c>
      <c r="F135" t="s">
        <v>8</v>
      </c>
      <c r="G135" t="s">
        <v>11</v>
      </c>
      <c r="H135" t="s">
        <v>8</v>
      </c>
      <c r="I135" t="s">
        <v>11</v>
      </c>
      <c r="J135" t="s">
        <v>8</v>
      </c>
      <c r="K135" t="s">
        <v>8</v>
      </c>
      <c r="L135">
        <v>974</v>
      </c>
      <c r="M135">
        <v>17</v>
      </c>
      <c r="N135" t="s">
        <v>8</v>
      </c>
      <c r="O135">
        <v>0</v>
      </c>
      <c r="P135" t="s">
        <v>8</v>
      </c>
      <c r="Q135" t="s">
        <v>11</v>
      </c>
      <c r="R135" t="str">
        <f>IF(AND(E135="y",F135="y",G135="n",H135&lt;&gt;"n",I135&lt;&gt;"y",J135&lt;&gt;"n",K135&lt;&gt;"n",L135&gt;=4,M135&gt;=1,N135&lt;&gt;"n",O135&lt;&gt;"na",Q135&lt;&gt;"y"),"y","n")</f>
        <v>y</v>
      </c>
    </row>
    <row r="136" spans="1:18" x14ac:dyDescent="0.45">
      <c r="A136">
        <v>135</v>
      </c>
      <c r="B136" t="s">
        <v>351</v>
      </c>
      <c r="C136">
        <v>2016</v>
      </c>
      <c r="D136" t="s">
        <v>42</v>
      </c>
      <c r="E136" t="s">
        <v>8</v>
      </c>
      <c r="F136" t="s">
        <v>8</v>
      </c>
      <c r="G136" t="s">
        <v>11</v>
      </c>
      <c r="H136" t="s">
        <v>8</v>
      </c>
      <c r="I136" t="s">
        <v>11</v>
      </c>
      <c r="J136" t="s">
        <v>8</v>
      </c>
      <c r="K136" t="s">
        <v>8</v>
      </c>
      <c r="L136">
        <v>210</v>
      </c>
      <c r="M136">
        <v>9</v>
      </c>
      <c r="N136" t="s">
        <v>8</v>
      </c>
      <c r="O136">
        <v>0</v>
      </c>
      <c r="P136" t="s">
        <v>11</v>
      </c>
      <c r="Q136" t="s">
        <v>11</v>
      </c>
      <c r="R136" t="str">
        <f>IF(AND(E136="y",F136="y",G136="n",H136&lt;&gt;"n",I136&lt;&gt;"y",J136&lt;&gt;"n",K136&lt;&gt;"n",L136&gt;=4,M136&gt;=1,N136&lt;&gt;"n",O136&lt;&gt;"na",Q136&lt;&gt;"y"),"y","n")</f>
        <v>y</v>
      </c>
    </row>
    <row r="137" spans="1:18" x14ac:dyDescent="0.45">
      <c r="A137">
        <v>136</v>
      </c>
      <c r="B137" t="s">
        <v>351</v>
      </c>
      <c r="C137">
        <v>2018</v>
      </c>
      <c r="D137" t="s">
        <v>143</v>
      </c>
      <c r="E137" t="s">
        <v>8</v>
      </c>
      <c r="F137" t="s">
        <v>11</v>
      </c>
      <c r="G137" t="s">
        <v>11</v>
      </c>
      <c r="R137" t="str">
        <f>IF(AND(E137="y",F137="y",G137="n",H137&lt;&gt;"n",I137&lt;&gt;"y",J137&lt;&gt;"n",K137&lt;&gt;"n",L137&gt;=4,M137&gt;=1,N137&lt;&gt;"n",O137&lt;&gt;"na",Q137&lt;&gt;"y"),"y","n")</f>
        <v>n</v>
      </c>
    </row>
    <row r="138" spans="1:18" x14ac:dyDescent="0.45">
      <c r="A138">
        <v>137</v>
      </c>
      <c r="B138" t="s">
        <v>355</v>
      </c>
      <c r="C138">
        <v>2014</v>
      </c>
      <c r="D138" t="s">
        <v>19</v>
      </c>
      <c r="E138" t="s">
        <v>11</v>
      </c>
      <c r="R138" t="str">
        <f>IF(AND(E138="y",F138="y",G138="n",H138&lt;&gt;"n",I138&lt;&gt;"y",J138&lt;&gt;"n",K138&lt;&gt;"n",L138&gt;=4,M138&gt;=1,N138&lt;&gt;"n",O138&lt;&gt;"na",Q138&lt;&gt;"y"),"y","n")</f>
        <v>n</v>
      </c>
    </row>
    <row r="139" spans="1:18" x14ac:dyDescent="0.45">
      <c r="A139">
        <v>138</v>
      </c>
      <c r="B139" t="s">
        <v>355</v>
      </c>
      <c r="C139">
        <v>2019</v>
      </c>
      <c r="D139" t="s">
        <v>46</v>
      </c>
      <c r="E139" t="s">
        <v>8</v>
      </c>
      <c r="F139" t="s">
        <v>8</v>
      </c>
      <c r="G139" t="s">
        <v>11</v>
      </c>
      <c r="H139" t="s">
        <v>8</v>
      </c>
      <c r="I139" t="s">
        <v>11</v>
      </c>
      <c r="J139" t="s">
        <v>1093</v>
      </c>
      <c r="K139" t="s">
        <v>8</v>
      </c>
      <c r="L139">
        <v>20</v>
      </c>
      <c r="M139">
        <v>2</v>
      </c>
      <c r="N139" t="s">
        <v>1038</v>
      </c>
      <c r="P139" t="s">
        <v>11</v>
      </c>
      <c r="Q139" t="s">
        <v>11</v>
      </c>
      <c r="R139" t="str">
        <f>IF(AND(E139="y",F139="y",G139="n",H139&lt;&gt;"n",I139&lt;&gt;"y",J139&lt;&gt;"n",K139&lt;&gt;"n",L139&gt;=4,M139&gt;=1,N139&lt;&gt;"n",O139&lt;&gt;"na",Q139&lt;&gt;"y"),"y","n")</f>
        <v>y</v>
      </c>
    </row>
    <row r="140" spans="1:18" x14ac:dyDescent="0.45">
      <c r="A140">
        <v>139</v>
      </c>
      <c r="B140" t="s">
        <v>357</v>
      </c>
      <c r="C140">
        <v>2015</v>
      </c>
      <c r="D140" t="s">
        <v>115</v>
      </c>
      <c r="E140" t="s">
        <v>8</v>
      </c>
      <c r="F140" t="s">
        <v>8</v>
      </c>
      <c r="G140" t="s">
        <v>11</v>
      </c>
      <c r="Q140" t="s">
        <v>1100</v>
      </c>
      <c r="R140" t="str">
        <f>IF(AND(E140="y",F140="y",G140="n",H140&lt;&gt;"n",I140&lt;&gt;"y",J140&lt;&gt;"n",K140&lt;&gt;"n",L140&gt;=4,M140&gt;=1,N140&lt;&gt;"n",O140&lt;&gt;"na",Q140&lt;&gt;"y"),"y","n")</f>
        <v>n</v>
      </c>
    </row>
    <row r="141" spans="1:18" x14ac:dyDescent="0.45">
      <c r="A141">
        <v>140</v>
      </c>
      <c r="B141" t="s">
        <v>357</v>
      </c>
      <c r="C141">
        <v>2017</v>
      </c>
      <c r="D141" t="s">
        <v>245</v>
      </c>
      <c r="E141" t="s">
        <v>8</v>
      </c>
      <c r="F141" t="s">
        <v>8</v>
      </c>
      <c r="G141" t="s">
        <v>11</v>
      </c>
      <c r="H141" t="s">
        <v>8</v>
      </c>
      <c r="I141" t="s">
        <v>11</v>
      </c>
      <c r="J141" t="s">
        <v>1052</v>
      </c>
      <c r="K141" t="s">
        <v>8</v>
      </c>
      <c r="L141">
        <v>271</v>
      </c>
      <c r="M141">
        <v>8</v>
      </c>
      <c r="N141" t="s">
        <v>8</v>
      </c>
      <c r="O141">
        <v>0</v>
      </c>
      <c r="P141" t="s">
        <v>8</v>
      </c>
      <c r="Q141" t="s">
        <v>11</v>
      </c>
      <c r="R141" t="str">
        <f>IF(AND(E141="y",F141="y",G141="n",H141&lt;&gt;"n",I141&lt;&gt;"y",J141&lt;&gt;"n",K141&lt;&gt;"n",L141&gt;=4,M141&gt;=1,N141&lt;&gt;"n",O141&lt;&gt;"na",Q141&lt;&gt;"y"),"y","n")</f>
        <v>y</v>
      </c>
    </row>
    <row r="142" spans="1:18" x14ac:dyDescent="0.45">
      <c r="A142">
        <v>141</v>
      </c>
      <c r="B142" t="s">
        <v>369</v>
      </c>
      <c r="C142">
        <v>2012</v>
      </c>
      <c r="D142" t="s">
        <v>99</v>
      </c>
      <c r="E142" t="s">
        <v>8</v>
      </c>
      <c r="F142" t="s">
        <v>8</v>
      </c>
      <c r="G142" t="s">
        <v>11</v>
      </c>
      <c r="H142" t="s">
        <v>8</v>
      </c>
      <c r="I142" t="s">
        <v>11</v>
      </c>
      <c r="J142" t="s">
        <v>8</v>
      </c>
      <c r="K142" t="s">
        <v>8</v>
      </c>
      <c r="L142">
        <v>492</v>
      </c>
      <c r="M142">
        <v>5</v>
      </c>
      <c r="N142" t="s">
        <v>8</v>
      </c>
      <c r="O142">
        <v>0</v>
      </c>
      <c r="P142" t="s">
        <v>11</v>
      </c>
      <c r="Q142" t="s">
        <v>11</v>
      </c>
      <c r="R142" t="str">
        <f>IF(AND(E142="y",F142="y",G142="n",H142&lt;&gt;"n",I142&lt;&gt;"y",J142&lt;&gt;"n",K142&lt;&gt;"n",L142&gt;=4,M142&gt;=1,N142&lt;&gt;"n",O142&lt;&gt;"na",Q142&lt;&gt;"y"),"y","n")</f>
        <v>y</v>
      </c>
    </row>
    <row r="143" spans="1:18" x14ac:dyDescent="0.45">
      <c r="A143">
        <v>142</v>
      </c>
      <c r="B143" t="s">
        <v>370</v>
      </c>
      <c r="C143">
        <v>2018</v>
      </c>
      <c r="D143" t="s">
        <v>135</v>
      </c>
      <c r="E143" t="s">
        <v>8</v>
      </c>
      <c r="F143" t="s">
        <v>8</v>
      </c>
      <c r="G143" t="s">
        <v>11</v>
      </c>
      <c r="H143" t="s">
        <v>8</v>
      </c>
      <c r="I143" t="s">
        <v>11</v>
      </c>
      <c r="J143" t="s">
        <v>1093</v>
      </c>
      <c r="K143" t="s">
        <v>8</v>
      </c>
      <c r="L143">
        <v>180</v>
      </c>
      <c r="M143">
        <v>6</v>
      </c>
      <c r="N143" t="s">
        <v>1038</v>
      </c>
      <c r="P143" t="s">
        <v>11</v>
      </c>
      <c r="Q143" t="s">
        <v>11</v>
      </c>
      <c r="R143" t="str">
        <f>IF(AND(E143="y",F143="y",G143="n",H143&lt;&gt;"n",I143&lt;&gt;"y",J143&lt;&gt;"n",K143&lt;&gt;"n",L143&gt;=4,M143&gt;=1,N143&lt;&gt;"n",O143&lt;&gt;"na",Q143&lt;&gt;"y"),"y","n")</f>
        <v>y</v>
      </c>
    </row>
    <row r="144" spans="1:18" x14ac:dyDescent="0.45">
      <c r="A144">
        <v>143</v>
      </c>
      <c r="B144" t="s">
        <v>376</v>
      </c>
      <c r="C144">
        <v>2012</v>
      </c>
      <c r="D144" t="s">
        <v>35</v>
      </c>
      <c r="E144" t="s">
        <v>8</v>
      </c>
      <c r="F144" t="s">
        <v>8</v>
      </c>
      <c r="G144" t="s">
        <v>11</v>
      </c>
      <c r="H144" t="s">
        <v>8</v>
      </c>
      <c r="I144" t="s">
        <v>11</v>
      </c>
      <c r="N144" t="s">
        <v>11</v>
      </c>
      <c r="R144" t="str">
        <f>IF(AND(E144="y",F144="y",G144="n",H144&lt;&gt;"n",I144&lt;&gt;"y",J144&lt;&gt;"n",K144&lt;&gt;"n",L144&gt;=4,M144&gt;=1,N144&lt;&gt;"n",O144&lt;&gt;"na",Q144&lt;&gt;"y"),"y","n")</f>
        <v>n</v>
      </c>
    </row>
    <row r="145" spans="1:19" x14ac:dyDescent="0.45">
      <c r="A145">
        <v>144</v>
      </c>
      <c r="B145" t="s">
        <v>376</v>
      </c>
      <c r="C145">
        <v>2012</v>
      </c>
      <c r="D145" t="s">
        <v>35</v>
      </c>
      <c r="E145" t="s">
        <v>8</v>
      </c>
      <c r="F145" t="s">
        <v>8</v>
      </c>
      <c r="G145" t="s">
        <v>11</v>
      </c>
      <c r="H145" t="s">
        <v>8</v>
      </c>
      <c r="I145" t="s">
        <v>11</v>
      </c>
      <c r="N145" t="s">
        <v>11</v>
      </c>
      <c r="R145" t="str">
        <f>IF(AND(E145="y",F145="y",G145="n",H145&lt;&gt;"n",I145&lt;&gt;"y",J145&lt;&gt;"n",K145&lt;&gt;"n",L145&gt;=4,M145&gt;=1,N145&lt;&gt;"n",O145&lt;&gt;"na",Q145&lt;&gt;"y"),"y","n")</f>
        <v>n</v>
      </c>
    </row>
    <row r="146" spans="1:19" x14ac:dyDescent="0.45">
      <c r="A146">
        <v>145</v>
      </c>
      <c r="B146" t="s">
        <v>376</v>
      </c>
      <c r="C146">
        <v>2012</v>
      </c>
      <c r="D146" t="s">
        <v>35</v>
      </c>
      <c r="E146" t="s">
        <v>8</v>
      </c>
      <c r="F146" t="s">
        <v>8</v>
      </c>
      <c r="G146" t="s">
        <v>11</v>
      </c>
      <c r="H146" t="s">
        <v>8</v>
      </c>
      <c r="I146" t="s">
        <v>11</v>
      </c>
      <c r="N146" t="s">
        <v>11</v>
      </c>
      <c r="R146" t="str">
        <f>IF(AND(E146="y",F146="y",G146="n",H146&lt;&gt;"n",I146&lt;&gt;"y",J146&lt;&gt;"n",K146&lt;&gt;"n",L146&gt;=4,M146&gt;=1,N146&lt;&gt;"n",O146&lt;&gt;"na",Q146&lt;&gt;"y"),"y","n")</f>
        <v>n</v>
      </c>
    </row>
    <row r="147" spans="1:19" x14ac:dyDescent="0.45">
      <c r="A147">
        <v>146</v>
      </c>
      <c r="B147" t="s">
        <v>377</v>
      </c>
      <c r="C147">
        <v>2013</v>
      </c>
      <c r="D147" t="s">
        <v>378</v>
      </c>
      <c r="E147" t="s">
        <v>8</v>
      </c>
      <c r="F147" t="s">
        <v>8</v>
      </c>
      <c r="G147" t="s">
        <v>11</v>
      </c>
      <c r="H147" t="s">
        <v>8</v>
      </c>
      <c r="I147" t="s">
        <v>11</v>
      </c>
      <c r="J147" t="s">
        <v>11</v>
      </c>
      <c r="K147" t="s">
        <v>8</v>
      </c>
      <c r="M147">
        <v>8</v>
      </c>
      <c r="N147" t="s">
        <v>8</v>
      </c>
      <c r="O147">
        <v>0</v>
      </c>
      <c r="P147" t="s">
        <v>11</v>
      </c>
      <c r="Q147" t="s">
        <v>11</v>
      </c>
      <c r="R147" t="str">
        <f>IF(AND(E147="y",F147="y",G147="n",H147&lt;&gt;"n",I147&lt;&gt;"y",J147&lt;&gt;"n",K147&lt;&gt;"n",L147&gt;=4,M147&gt;=1,N147&lt;&gt;"n",O147&lt;&gt;"na",Q147&lt;&gt;"y"),"y","n")</f>
        <v>n</v>
      </c>
    </row>
    <row r="148" spans="1:19" x14ac:dyDescent="0.45">
      <c r="A148">
        <v>147</v>
      </c>
      <c r="B148" t="s">
        <v>379</v>
      </c>
      <c r="C148">
        <v>2011</v>
      </c>
      <c r="D148" t="s">
        <v>147</v>
      </c>
      <c r="E148" t="s">
        <v>8</v>
      </c>
      <c r="F148" t="s">
        <v>8</v>
      </c>
      <c r="G148" t="s">
        <v>11</v>
      </c>
      <c r="H148" t="s">
        <v>8</v>
      </c>
      <c r="I148" t="s">
        <v>11</v>
      </c>
      <c r="J148" t="s">
        <v>1047</v>
      </c>
      <c r="K148" t="s">
        <v>8</v>
      </c>
      <c r="L148">
        <v>1025</v>
      </c>
      <c r="M148">
        <v>14</v>
      </c>
      <c r="N148" t="s">
        <v>8</v>
      </c>
      <c r="O148">
        <v>0</v>
      </c>
      <c r="P148" t="s">
        <v>8</v>
      </c>
      <c r="Q148" t="s">
        <v>1101</v>
      </c>
      <c r="R148" t="str">
        <f>IF(AND(E148="y",F148="y",G148="n",H148&lt;&gt;"n",I148&lt;&gt;"y",J148&lt;&gt;"n",K148&lt;&gt;"n",L148&gt;=4,M148&gt;=1,N148&lt;&gt;"n",O148&lt;&gt;"na",Q148&lt;&gt;"y"),"y","n")</f>
        <v>y</v>
      </c>
    </row>
    <row r="149" spans="1:19" x14ac:dyDescent="0.45">
      <c r="A149">
        <v>148</v>
      </c>
      <c r="B149" t="s">
        <v>380</v>
      </c>
      <c r="C149">
        <v>2011</v>
      </c>
      <c r="D149" t="s">
        <v>270</v>
      </c>
      <c r="E149" t="s">
        <v>8</v>
      </c>
      <c r="F149" t="s">
        <v>8</v>
      </c>
      <c r="G149" t="s">
        <v>11</v>
      </c>
      <c r="H149" t="s">
        <v>8</v>
      </c>
      <c r="I149" t="s">
        <v>11</v>
      </c>
      <c r="J149" t="s">
        <v>1093</v>
      </c>
      <c r="K149" t="s">
        <v>8</v>
      </c>
      <c r="L149">
        <v>497</v>
      </c>
      <c r="M149">
        <v>5</v>
      </c>
      <c r="N149" t="s">
        <v>1038</v>
      </c>
      <c r="P149" t="s">
        <v>11</v>
      </c>
      <c r="Q149" t="s">
        <v>11</v>
      </c>
      <c r="R149" t="str">
        <f>IF(AND(E149="y",F149="y",G149="n",H149&lt;&gt;"n",I149&lt;&gt;"y",J149&lt;&gt;"n",K149&lt;&gt;"n",L149&gt;=4,M149&gt;=1,N149&lt;&gt;"n",O149&lt;&gt;"na",Q149&lt;&gt;"y"),"y","n")</f>
        <v>y</v>
      </c>
    </row>
    <row r="150" spans="1:19" x14ac:dyDescent="0.45">
      <c r="A150">
        <v>149</v>
      </c>
      <c r="B150" t="s">
        <v>383</v>
      </c>
      <c r="C150">
        <v>2012</v>
      </c>
      <c r="D150" t="s">
        <v>384</v>
      </c>
      <c r="E150" t="s">
        <v>8</v>
      </c>
      <c r="F150" t="s">
        <v>8</v>
      </c>
      <c r="G150" t="s">
        <v>11</v>
      </c>
      <c r="H150" t="s">
        <v>8</v>
      </c>
      <c r="I150" t="s">
        <v>11</v>
      </c>
      <c r="J150" t="s">
        <v>1102</v>
      </c>
      <c r="K150" t="s">
        <v>8</v>
      </c>
      <c r="L150">
        <v>200</v>
      </c>
      <c r="M150">
        <v>5</v>
      </c>
      <c r="N150" t="s">
        <v>1038</v>
      </c>
      <c r="P150" t="s">
        <v>11</v>
      </c>
      <c r="Q150" t="s">
        <v>11</v>
      </c>
      <c r="R150" t="str">
        <f>IF(AND(E150="y",F150="y",G150="n",H150&lt;&gt;"n",I150&lt;&gt;"y",J150&lt;&gt;"n",K150&lt;&gt;"n",L150&gt;=4,M150&gt;=1,N150&lt;&gt;"n",O150&lt;&gt;"na",Q150&lt;&gt;"y"),"y","n")</f>
        <v>y</v>
      </c>
    </row>
    <row r="151" spans="1:19" x14ac:dyDescent="0.45">
      <c r="A151">
        <v>150</v>
      </c>
      <c r="B151" t="s">
        <v>385</v>
      </c>
      <c r="C151">
        <v>2013</v>
      </c>
      <c r="D151" t="s">
        <v>207</v>
      </c>
      <c r="E151" t="s">
        <v>8</v>
      </c>
      <c r="F151" t="s">
        <v>11</v>
      </c>
      <c r="R151" t="str">
        <f>IF(AND(E151="y",F151="y",G151="n",H151&lt;&gt;"n",I151&lt;&gt;"y",J151&lt;&gt;"n",K151&lt;&gt;"n",L151&gt;=4,M151&gt;=1,N151&lt;&gt;"n",O151&lt;&gt;"na",Q151&lt;&gt;"y"),"y","n")</f>
        <v>n</v>
      </c>
    </row>
    <row r="152" spans="1:19" x14ac:dyDescent="0.45">
      <c r="A152">
        <v>151</v>
      </c>
      <c r="B152" t="s">
        <v>385</v>
      </c>
      <c r="C152">
        <v>2015</v>
      </c>
      <c r="D152" t="s">
        <v>19</v>
      </c>
      <c r="E152" t="s">
        <v>8</v>
      </c>
      <c r="F152" t="s">
        <v>11</v>
      </c>
      <c r="R152" t="str">
        <f>IF(AND(E152="y",F152="y",G152="n",H152&lt;&gt;"n",I152&lt;&gt;"y",J152&lt;&gt;"n",K152&lt;&gt;"n",L152&gt;=4,M152&gt;=1,N152&lt;&gt;"n",O152&lt;&gt;"na",Q152&lt;&gt;"y"),"y","n")</f>
        <v>n</v>
      </c>
    </row>
    <row r="153" spans="1:19" x14ac:dyDescent="0.45">
      <c r="A153">
        <v>152</v>
      </c>
      <c r="B153" t="s">
        <v>385</v>
      </c>
      <c r="C153">
        <v>2015</v>
      </c>
      <c r="D153" t="s">
        <v>147</v>
      </c>
      <c r="E153" t="s">
        <v>8</v>
      </c>
      <c r="F153" t="s">
        <v>8</v>
      </c>
      <c r="G153" t="s">
        <v>11</v>
      </c>
      <c r="H153" t="s">
        <v>8</v>
      </c>
      <c r="I153" t="s">
        <v>11</v>
      </c>
      <c r="J153" t="s">
        <v>1093</v>
      </c>
      <c r="K153" t="s">
        <v>8</v>
      </c>
      <c r="L153">
        <v>647</v>
      </c>
      <c r="M153">
        <v>6</v>
      </c>
      <c r="N153" t="s">
        <v>8</v>
      </c>
      <c r="O153">
        <v>0</v>
      </c>
      <c r="P153" t="s">
        <v>8</v>
      </c>
      <c r="Q153" t="s">
        <v>11</v>
      </c>
      <c r="R153" t="str">
        <f>IF(AND(E153="y",F153="y",G153="n",H153&lt;&gt;"n",I153&lt;&gt;"y",J153&lt;&gt;"n",K153&lt;&gt;"n",L153&gt;=4,M153&gt;=1,N153&lt;&gt;"n",O153&lt;&gt;"na",Q153&lt;&gt;"y"),"y","n")</f>
        <v>y</v>
      </c>
    </row>
    <row r="154" spans="1:19" s="2" customFormat="1" x14ac:dyDescent="0.45">
      <c r="A154" s="2">
        <v>153</v>
      </c>
      <c r="B154" s="2" t="s">
        <v>386</v>
      </c>
      <c r="C154" s="2">
        <v>2011</v>
      </c>
      <c r="D154" s="2" t="s">
        <v>10</v>
      </c>
      <c r="E154" s="2" t="s">
        <v>8</v>
      </c>
      <c r="F154" s="2" t="s">
        <v>8</v>
      </c>
      <c r="G154" s="2" t="s">
        <v>11</v>
      </c>
      <c r="H154" s="2" t="s">
        <v>8</v>
      </c>
      <c r="L154" s="2">
        <v>188</v>
      </c>
      <c r="M154" s="2">
        <v>9</v>
      </c>
      <c r="R154" t="str">
        <f>IF(AND(E154="y",F154="y",G154="n",H154&lt;&gt;"n",I154&lt;&gt;"y",J154&lt;&gt;"n",K154&lt;&gt;"n",L154&gt;=4,M154&gt;=1,N154&lt;&gt;"n",O154&lt;&gt;"na",Q154&lt;&gt;"y"),"y","n")</f>
        <v>y</v>
      </c>
      <c r="S154" s="2" t="s">
        <v>1057</v>
      </c>
    </row>
    <row r="155" spans="1:19" x14ac:dyDescent="0.45">
      <c r="A155">
        <v>154</v>
      </c>
      <c r="B155" t="s">
        <v>386</v>
      </c>
      <c r="C155">
        <v>2012</v>
      </c>
      <c r="D155" t="s">
        <v>387</v>
      </c>
      <c r="E155" t="s">
        <v>8</v>
      </c>
      <c r="F155" t="s">
        <v>1087</v>
      </c>
      <c r="G155" t="s">
        <v>11</v>
      </c>
      <c r="H155" t="s">
        <v>8</v>
      </c>
      <c r="I155" t="s">
        <v>11</v>
      </c>
      <c r="J155" t="s">
        <v>8</v>
      </c>
      <c r="K155" t="s">
        <v>8</v>
      </c>
      <c r="L155">
        <v>155</v>
      </c>
      <c r="M155">
        <v>5</v>
      </c>
      <c r="N155" t="s">
        <v>8</v>
      </c>
      <c r="O155">
        <v>1</v>
      </c>
      <c r="P155" t="s">
        <v>11</v>
      </c>
      <c r="Q155" t="s">
        <v>11</v>
      </c>
      <c r="R155" t="str">
        <f>IF(AND(E155="y",F155="y",G155="n",H155&lt;&gt;"n",I155&lt;&gt;"y",J155&lt;&gt;"n",K155&lt;&gt;"n",L155&gt;=4,M155&gt;=1,N155&lt;&gt;"n",O155&lt;&gt;"na",Q155&lt;&gt;"y"),"y","n")</f>
        <v>n</v>
      </c>
    </row>
    <row r="156" spans="1:19" x14ac:dyDescent="0.45">
      <c r="A156">
        <v>155</v>
      </c>
      <c r="B156" t="s">
        <v>388</v>
      </c>
      <c r="C156">
        <v>2012</v>
      </c>
      <c r="D156" t="s">
        <v>111</v>
      </c>
      <c r="E156" t="s">
        <v>8</v>
      </c>
      <c r="F156" t="s">
        <v>8</v>
      </c>
      <c r="G156" t="s">
        <v>11</v>
      </c>
      <c r="H156" t="s">
        <v>8</v>
      </c>
      <c r="I156" t="s">
        <v>11</v>
      </c>
      <c r="J156" t="s">
        <v>1093</v>
      </c>
      <c r="K156" t="s">
        <v>8</v>
      </c>
      <c r="L156">
        <v>259</v>
      </c>
      <c r="M156">
        <v>6</v>
      </c>
      <c r="N156" t="s">
        <v>8</v>
      </c>
      <c r="O156">
        <v>1</v>
      </c>
      <c r="P156" t="s">
        <v>11</v>
      </c>
      <c r="Q156" t="s">
        <v>11</v>
      </c>
      <c r="R156" t="str">
        <f>IF(AND(E156="y",F156="y",G156="n",H156&lt;&gt;"n",I156&lt;&gt;"y",J156&lt;&gt;"n",K156&lt;&gt;"n",L156&gt;=4,M156&gt;=1,N156&lt;&gt;"n",O156&lt;&gt;"na",Q156&lt;&gt;"y"),"y","n")</f>
        <v>y</v>
      </c>
    </row>
    <row r="157" spans="1:19" x14ac:dyDescent="0.45">
      <c r="A157">
        <v>156</v>
      </c>
      <c r="B157" t="s">
        <v>389</v>
      </c>
      <c r="C157">
        <v>2014</v>
      </c>
      <c r="D157" t="s">
        <v>390</v>
      </c>
      <c r="E157" t="s">
        <v>11</v>
      </c>
      <c r="R157" t="str">
        <f>IF(AND(E157="y",F157="y",G157="n",H157&lt;&gt;"n",I157&lt;&gt;"y",J157&lt;&gt;"n",K157&lt;&gt;"n",L157&gt;=4,M157&gt;=1,N157&lt;&gt;"n",O157&lt;&gt;"na",Q157&lt;&gt;"y"),"y","n")</f>
        <v>n</v>
      </c>
    </row>
    <row r="158" spans="1:19" x14ac:dyDescent="0.45">
      <c r="A158">
        <v>157</v>
      </c>
      <c r="B158" t="s">
        <v>396</v>
      </c>
      <c r="C158">
        <v>2019</v>
      </c>
      <c r="D158" t="s">
        <v>90</v>
      </c>
      <c r="E158" t="s">
        <v>8</v>
      </c>
      <c r="F158" t="s">
        <v>8</v>
      </c>
      <c r="G158" t="s">
        <v>11</v>
      </c>
      <c r="H158" t="s">
        <v>8</v>
      </c>
      <c r="I158" t="s">
        <v>11</v>
      </c>
      <c r="J158" t="s">
        <v>8</v>
      </c>
      <c r="K158" t="s">
        <v>1087</v>
      </c>
      <c r="L158">
        <v>152</v>
      </c>
      <c r="M158">
        <v>3</v>
      </c>
      <c r="N158" t="s">
        <v>1038</v>
      </c>
      <c r="P158" t="s">
        <v>11</v>
      </c>
      <c r="Q158" t="s">
        <v>11</v>
      </c>
      <c r="R158" t="str">
        <f>IF(AND(E158="y",F158="y",G158="n",H158&lt;&gt;"n",I158&lt;&gt;"y",J158&lt;&gt;"n",K158&lt;&gt;"n",L158&gt;=4,M158&gt;=1,N158&lt;&gt;"n",O158&lt;&gt;"na",Q158&lt;&gt;"y"),"y","n")</f>
        <v>y</v>
      </c>
    </row>
    <row r="159" spans="1:19" x14ac:dyDescent="0.45">
      <c r="A159">
        <v>158</v>
      </c>
      <c r="B159" t="s">
        <v>399</v>
      </c>
      <c r="C159">
        <v>2013</v>
      </c>
      <c r="D159" t="s">
        <v>387</v>
      </c>
      <c r="E159" t="s">
        <v>8</v>
      </c>
      <c r="F159" t="s">
        <v>8</v>
      </c>
      <c r="G159" t="s">
        <v>11</v>
      </c>
      <c r="H159" t="s">
        <v>8</v>
      </c>
      <c r="I159" t="s">
        <v>11</v>
      </c>
      <c r="J159" t="s">
        <v>1093</v>
      </c>
      <c r="K159" t="s">
        <v>8</v>
      </c>
      <c r="L159">
        <v>138</v>
      </c>
      <c r="M159">
        <v>4</v>
      </c>
      <c r="N159" t="s">
        <v>1038</v>
      </c>
      <c r="P159" t="s">
        <v>11</v>
      </c>
      <c r="Q159" t="s">
        <v>11</v>
      </c>
      <c r="R159" t="str">
        <f>IF(AND(E159="y",F159="y",G159="n",H159&lt;&gt;"n",I159&lt;&gt;"y",J159&lt;&gt;"n",K159&lt;&gt;"n",L159&gt;=4,M159&gt;=1,N159&lt;&gt;"n",O159&lt;&gt;"na",Q159&lt;&gt;"y"),"y","n")</f>
        <v>y</v>
      </c>
    </row>
    <row r="160" spans="1:19" x14ac:dyDescent="0.45">
      <c r="A160">
        <v>159</v>
      </c>
      <c r="B160" t="s">
        <v>399</v>
      </c>
      <c r="C160">
        <v>2015</v>
      </c>
      <c r="D160" t="s">
        <v>10</v>
      </c>
      <c r="E160" t="s">
        <v>11</v>
      </c>
      <c r="R160" t="str">
        <f>IF(AND(E160="y",F160="y",G160="n",H160&lt;&gt;"n",I160&lt;&gt;"y",J160&lt;&gt;"n",K160&lt;&gt;"n",L160&gt;=4,M160&gt;=1,N160&lt;&gt;"n",O160&lt;&gt;"na",Q160&lt;&gt;"y"),"y","n")</f>
        <v>n</v>
      </c>
    </row>
    <row r="161" spans="1:18" x14ac:dyDescent="0.45">
      <c r="A161">
        <v>160</v>
      </c>
      <c r="B161" t="s">
        <v>399</v>
      </c>
      <c r="C161">
        <v>2016</v>
      </c>
      <c r="D161" t="s">
        <v>12</v>
      </c>
      <c r="E161" t="s">
        <v>8</v>
      </c>
      <c r="F161" t="s">
        <v>8</v>
      </c>
      <c r="G161" t="s">
        <v>11</v>
      </c>
      <c r="H161" t="s">
        <v>8</v>
      </c>
      <c r="I161" t="s">
        <v>1103</v>
      </c>
      <c r="J161" t="s">
        <v>1104</v>
      </c>
      <c r="K161" t="s">
        <v>8</v>
      </c>
      <c r="L161">
        <v>276</v>
      </c>
      <c r="M161">
        <v>6</v>
      </c>
      <c r="N161" t="s">
        <v>8</v>
      </c>
      <c r="O161">
        <v>1</v>
      </c>
      <c r="P161" t="s">
        <v>8</v>
      </c>
      <c r="Q161" t="s">
        <v>11</v>
      </c>
      <c r="R161" t="str">
        <f>IF(AND(E161="y",F161="y",G161="n",H161&lt;&gt;"n",I161&lt;&gt;"y",J161&lt;&gt;"n",K161&lt;&gt;"n",L161&gt;=4,M161&gt;=1,N161&lt;&gt;"n",O161&lt;&gt;"na",Q161&lt;&gt;"y"),"y","n")</f>
        <v>y</v>
      </c>
    </row>
    <row r="162" spans="1:18" x14ac:dyDescent="0.45">
      <c r="A162">
        <v>161</v>
      </c>
      <c r="B162" t="s">
        <v>401</v>
      </c>
      <c r="C162">
        <v>2018</v>
      </c>
      <c r="D162" t="s">
        <v>327</v>
      </c>
      <c r="E162" t="s">
        <v>8</v>
      </c>
      <c r="F162" t="s">
        <v>11</v>
      </c>
      <c r="R162" t="str">
        <f>IF(AND(E162="y",F162="y",G162="n",H162&lt;&gt;"n",I162&lt;&gt;"y",J162&lt;&gt;"n",K162&lt;&gt;"n",L162&gt;=4,M162&gt;=1,N162&lt;&gt;"n",O162&lt;&gt;"na",Q162&lt;&gt;"y"),"y","n")</f>
        <v>n</v>
      </c>
    </row>
    <row r="163" spans="1:18" x14ac:dyDescent="0.45">
      <c r="A163">
        <v>162</v>
      </c>
      <c r="B163" t="s">
        <v>402</v>
      </c>
      <c r="C163">
        <v>2018</v>
      </c>
      <c r="D163" t="s">
        <v>146</v>
      </c>
      <c r="E163" t="s">
        <v>8</v>
      </c>
      <c r="F163" t="s">
        <v>8</v>
      </c>
      <c r="G163" t="s">
        <v>11</v>
      </c>
      <c r="H163" t="s">
        <v>8</v>
      </c>
      <c r="I163" t="s">
        <v>11</v>
      </c>
      <c r="J163" t="s">
        <v>8</v>
      </c>
      <c r="K163" t="s">
        <v>8</v>
      </c>
      <c r="L163">
        <v>168</v>
      </c>
      <c r="M163">
        <v>13</v>
      </c>
      <c r="N163" t="s">
        <v>1038</v>
      </c>
      <c r="P163" t="s">
        <v>11</v>
      </c>
      <c r="Q163" t="s">
        <v>11</v>
      </c>
      <c r="R163" t="str">
        <f>IF(AND(E163="y",F163="y",G163="n",H163&lt;&gt;"n",I163&lt;&gt;"y",J163&lt;&gt;"n",K163&lt;&gt;"n",L163&gt;=4,M163&gt;=1,N163&lt;&gt;"n",O163&lt;&gt;"na",Q163&lt;&gt;"y"),"y","n")</f>
        <v>y</v>
      </c>
    </row>
    <row r="164" spans="1:18" x14ac:dyDescent="0.45">
      <c r="A164">
        <v>163</v>
      </c>
      <c r="B164" t="s">
        <v>403</v>
      </c>
      <c r="C164">
        <v>2012</v>
      </c>
      <c r="D164" t="s">
        <v>234</v>
      </c>
      <c r="E164" t="s">
        <v>8</v>
      </c>
      <c r="F164" t="s">
        <v>1093</v>
      </c>
      <c r="G164" t="s">
        <v>11</v>
      </c>
      <c r="H164" t="s">
        <v>8</v>
      </c>
      <c r="I164" t="s">
        <v>11</v>
      </c>
      <c r="J164" t="s">
        <v>8</v>
      </c>
      <c r="K164" t="s">
        <v>8</v>
      </c>
      <c r="L164">
        <v>378</v>
      </c>
      <c r="M164">
        <v>12</v>
      </c>
      <c r="N164" t="s">
        <v>8</v>
      </c>
      <c r="O164">
        <v>0</v>
      </c>
      <c r="P164" t="s">
        <v>11</v>
      </c>
      <c r="Q164" t="s">
        <v>11</v>
      </c>
      <c r="R164" t="str">
        <f>IF(AND(E164="y",F164="y",G164="n",H164&lt;&gt;"n",I164&lt;&gt;"y",J164&lt;&gt;"n",K164&lt;&gt;"n",L164&gt;=4,M164&gt;=1,N164&lt;&gt;"n",O164&lt;&gt;"na",Q164&lt;&gt;"y"),"y","n")</f>
        <v>n</v>
      </c>
    </row>
    <row r="165" spans="1:18" x14ac:dyDescent="0.45">
      <c r="A165">
        <v>164</v>
      </c>
      <c r="B165" t="s">
        <v>404</v>
      </c>
      <c r="C165">
        <v>2017</v>
      </c>
      <c r="D165" t="s">
        <v>405</v>
      </c>
      <c r="E165" t="s">
        <v>8</v>
      </c>
      <c r="F165" t="s">
        <v>11</v>
      </c>
      <c r="R165" t="str">
        <f>IF(AND(E165="y",F165="y",G165="n",H165&lt;&gt;"n",I165&lt;&gt;"y",J165&lt;&gt;"n",K165&lt;&gt;"n",L165&gt;=4,M165&gt;=1,N165&lt;&gt;"n",O165&lt;&gt;"na",Q165&lt;&gt;"y"),"y","n")</f>
        <v>n</v>
      </c>
    </row>
    <row r="166" spans="1:18" x14ac:dyDescent="0.45">
      <c r="A166">
        <v>165</v>
      </c>
      <c r="B166" t="s">
        <v>404</v>
      </c>
      <c r="C166">
        <v>2018</v>
      </c>
      <c r="D166" t="s">
        <v>38</v>
      </c>
      <c r="E166" t="s">
        <v>8</v>
      </c>
      <c r="F166" t="s">
        <v>11</v>
      </c>
      <c r="R166" t="str">
        <f>IF(AND(E166="y",F166="y",G166="n",H166&lt;&gt;"n",I166&lt;&gt;"y",J166&lt;&gt;"n",K166&lt;&gt;"n",L166&gt;=4,M166&gt;=1,N166&lt;&gt;"n",O166&lt;&gt;"na",Q166&lt;&gt;"y"),"y","n")</f>
        <v>n</v>
      </c>
    </row>
    <row r="167" spans="1:18" x14ac:dyDescent="0.45">
      <c r="A167">
        <v>166</v>
      </c>
      <c r="B167" t="s">
        <v>407</v>
      </c>
      <c r="C167">
        <v>2018</v>
      </c>
      <c r="D167" t="s">
        <v>368</v>
      </c>
      <c r="E167" t="s">
        <v>8</v>
      </c>
      <c r="F167" t="s">
        <v>8</v>
      </c>
      <c r="G167" t="s">
        <v>11</v>
      </c>
      <c r="H167" t="s">
        <v>8</v>
      </c>
      <c r="I167" t="s">
        <v>11</v>
      </c>
      <c r="J167" t="s">
        <v>1105</v>
      </c>
      <c r="K167" t="s">
        <v>8</v>
      </c>
      <c r="L167">
        <v>534</v>
      </c>
      <c r="M167">
        <v>3</v>
      </c>
      <c r="N167" t="s">
        <v>1038</v>
      </c>
      <c r="P167" t="s">
        <v>11</v>
      </c>
      <c r="Q167" t="s">
        <v>11</v>
      </c>
      <c r="R167" t="str">
        <f>IF(AND(E167="y",F167="y",G167="n",H167&lt;&gt;"n",I167&lt;&gt;"y",J167&lt;&gt;"n",K167&lt;&gt;"n",L167&gt;=4,M167&gt;=1,N167&lt;&gt;"n",O167&lt;&gt;"na",Q167&lt;&gt;"y"),"y","n")</f>
        <v>y</v>
      </c>
    </row>
    <row r="168" spans="1:18" x14ac:dyDescent="0.45">
      <c r="A168">
        <v>167</v>
      </c>
      <c r="B168" t="s">
        <v>409</v>
      </c>
      <c r="C168">
        <v>2019</v>
      </c>
      <c r="D168" t="s">
        <v>48</v>
      </c>
      <c r="E168" t="s">
        <v>8</v>
      </c>
      <c r="F168" t="s">
        <v>8</v>
      </c>
      <c r="G168" t="s">
        <v>8</v>
      </c>
      <c r="R168" t="str">
        <f>IF(AND(E168="y",F168="y",G168="n",H168&lt;&gt;"n",I168&lt;&gt;"y",J168&lt;&gt;"n",K168&lt;&gt;"n",L168&gt;=4,M168&gt;=1,N168&lt;&gt;"n",O168&lt;&gt;"na",Q168&lt;&gt;"y"),"y","n")</f>
        <v>n</v>
      </c>
    </row>
    <row r="169" spans="1:18" x14ac:dyDescent="0.45">
      <c r="A169">
        <v>168</v>
      </c>
      <c r="B169" t="s">
        <v>410</v>
      </c>
      <c r="C169">
        <v>2014</v>
      </c>
      <c r="D169" t="s">
        <v>35</v>
      </c>
      <c r="E169" t="s">
        <v>8</v>
      </c>
      <c r="F169" t="s">
        <v>8</v>
      </c>
      <c r="G169" t="s">
        <v>11</v>
      </c>
      <c r="H169" t="s">
        <v>8</v>
      </c>
      <c r="I169" t="s">
        <v>11</v>
      </c>
      <c r="J169" t="s">
        <v>1106</v>
      </c>
      <c r="K169" t="s">
        <v>8</v>
      </c>
      <c r="L169">
        <v>285</v>
      </c>
      <c r="M169">
        <v>2</v>
      </c>
      <c r="N169" t="s">
        <v>8</v>
      </c>
      <c r="O169">
        <v>0</v>
      </c>
      <c r="P169" t="s">
        <v>11</v>
      </c>
      <c r="Q169" t="s">
        <v>11</v>
      </c>
      <c r="R169" t="str">
        <f>IF(AND(E169="y",F169="y",G169="n",H169&lt;&gt;"n",I169&lt;&gt;"y",J169&lt;&gt;"n",K169&lt;&gt;"n",L169&gt;=4,M169&gt;=1,N169&lt;&gt;"n",O169&lt;&gt;"na",Q169&lt;&gt;"y"),"y","n")</f>
        <v>y</v>
      </c>
    </row>
    <row r="170" spans="1:18" x14ac:dyDescent="0.45">
      <c r="A170">
        <v>169</v>
      </c>
      <c r="B170" t="s">
        <v>416</v>
      </c>
      <c r="C170">
        <v>2019</v>
      </c>
      <c r="D170" t="s">
        <v>33</v>
      </c>
      <c r="E170" t="s">
        <v>8</v>
      </c>
      <c r="F170" t="s">
        <v>8</v>
      </c>
      <c r="G170" t="s">
        <v>8</v>
      </c>
      <c r="R170" t="str">
        <f>IF(AND(E170="y",F170="y",G170="n",H170&lt;&gt;"n",I170&lt;&gt;"y",J170&lt;&gt;"n",K170&lt;&gt;"n",L170&gt;=4,M170&gt;=1,N170&lt;&gt;"n",O170&lt;&gt;"na",Q170&lt;&gt;"y"),"y","n")</f>
        <v>n</v>
      </c>
    </row>
    <row r="171" spans="1:18" x14ac:dyDescent="0.45">
      <c r="A171">
        <v>170</v>
      </c>
      <c r="B171" t="s">
        <v>417</v>
      </c>
      <c r="C171">
        <v>2018</v>
      </c>
      <c r="D171" t="s">
        <v>33</v>
      </c>
      <c r="E171" t="s">
        <v>8</v>
      </c>
      <c r="F171" t="s">
        <v>8</v>
      </c>
      <c r="G171" t="s">
        <v>11</v>
      </c>
      <c r="H171" t="s">
        <v>8</v>
      </c>
      <c r="I171" t="s">
        <v>11</v>
      </c>
      <c r="J171" t="s">
        <v>1093</v>
      </c>
      <c r="K171" t="s">
        <v>8</v>
      </c>
      <c r="L171" t="s">
        <v>1107</v>
      </c>
      <c r="M171" t="s">
        <v>1108</v>
      </c>
      <c r="N171" t="s">
        <v>1038</v>
      </c>
      <c r="P171" t="s">
        <v>11</v>
      </c>
      <c r="Q171" t="s">
        <v>11</v>
      </c>
      <c r="R171" t="str">
        <f>IF(AND(E171="y",F171="y",G171="n",H171&lt;&gt;"n",I171&lt;&gt;"y",J171&lt;&gt;"n",K171&lt;&gt;"n",L171&gt;=4,M171&gt;=1,N171&lt;&gt;"n",O171&lt;&gt;"na",Q171&lt;&gt;"y"),"y","n")</f>
        <v>y</v>
      </c>
    </row>
    <row r="172" spans="1:18" x14ac:dyDescent="0.45">
      <c r="A172">
        <v>171</v>
      </c>
      <c r="B172" t="s">
        <v>417</v>
      </c>
      <c r="C172">
        <v>2018</v>
      </c>
      <c r="D172" t="s">
        <v>147</v>
      </c>
      <c r="E172" t="s">
        <v>8</v>
      </c>
      <c r="F172" t="s">
        <v>8</v>
      </c>
      <c r="G172" t="s">
        <v>11</v>
      </c>
      <c r="H172" t="s">
        <v>8</v>
      </c>
      <c r="I172" t="s">
        <v>11</v>
      </c>
      <c r="J172" t="s">
        <v>8</v>
      </c>
      <c r="K172" t="s">
        <v>8</v>
      </c>
      <c r="L172">
        <v>242</v>
      </c>
      <c r="M172">
        <v>8</v>
      </c>
      <c r="N172" t="s">
        <v>1038</v>
      </c>
      <c r="P172" t="s">
        <v>11</v>
      </c>
      <c r="Q172" t="s">
        <v>11</v>
      </c>
      <c r="R172" t="str">
        <f>IF(AND(E172="y",F172="y",G172="n",H172&lt;&gt;"n",I172&lt;&gt;"y",J172&lt;&gt;"n",K172&lt;&gt;"n",L172&gt;=4,M172&gt;=1,N172&lt;&gt;"n",O172&lt;&gt;"na",Q172&lt;&gt;"y"),"y","n")</f>
        <v>y</v>
      </c>
    </row>
    <row r="173" spans="1:18" x14ac:dyDescent="0.45">
      <c r="A173">
        <v>172</v>
      </c>
      <c r="B173" t="s">
        <v>418</v>
      </c>
      <c r="C173">
        <v>2011</v>
      </c>
      <c r="D173" t="s">
        <v>35</v>
      </c>
      <c r="E173" t="s">
        <v>8</v>
      </c>
      <c r="F173" t="s">
        <v>8</v>
      </c>
      <c r="G173" t="s">
        <v>11</v>
      </c>
      <c r="H173" t="s">
        <v>8</v>
      </c>
      <c r="I173" t="s">
        <v>11</v>
      </c>
      <c r="J173" t="s">
        <v>1109</v>
      </c>
      <c r="K173" t="s">
        <v>8</v>
      </c>
      <c r="L173">
        <v>40</v>
      </c>
      <c r="M173">
        <v>2</v>
      </c>
      <c r="N173" t="s">
        <v>8</v>
      </c>
      <c r="O173">
        <v>0</v>
      </c>
      <c r="P173" t="s">
        <v>11</v>
      </c>
      <c r="Q173" t="s">
        <v>11</v>
      </c>
      <c r="R173" t="str">
        <f>IF(AND(E173="y",F173="y",G173="n",H173&lt;&gt;"n",I173&lt;&gt;"y",J173&lt;&gt;"n",K173&lt;&gt;"n",L173&gt;=4,M173&gt;=1,N173&lt;&gt;"n",O173&lt;&gt;"na",Q173&lt;&gt;"y"),"y","n")</f>
        <v>y</v>
      </c>
    </row>
    <row r="174" spans="1:18" x14ac:dyDescent="0.45">
      <c r="A174">
        <v>173</v>
      </c>
      <c r="B174" t="s">
        <v>422</v>
      </c>
      <c r="C174">
        <v>2012</v>
      </c>
      <c r="D174" t="s">
        <v>35</v>
      </c>
      <c r="E174" t="s">
        <v>8</v>
      </c>
      <c r="F174" t="s">
        <v>8</v>
      </c>
      <c r="G174" t="s">
        <v>11</v>
      </c>
      <c r="H174" t="s">
        <v>8</v>
      </c>
      <c r="I174" t="s">
        <v>11</v>
      </c>
      <c r="J174" t="s">
        <v>1068</v>
      </c>
      <c r="K174" t="s">
        <v>8</v>
      </c>
      <c r="L174">
        <v>41</v>
      </c>
      <c r="M174">
        <v>1</v>
      </c>
      <c r="N174" t="s">
        <v>1038</v>
      </c>
      <c r="P174" t="s">
        <v>11</v>
      </c>
      <c r="Q174" t="s">
        <v>11</v>
      </c>
      <c r="R174" t="str">
        <f t="shared" ref="R174" si="8">IF(AND(E174="y",F174="y",G174="n",H174&lt;&gt;"n",I174&lt;&gt;"y",J174&lt;&gt;"n",K174&lt;&gt;"n",L174&gt;=4,M174&gt;=1,N174&lt;&gt;"n",O174&lt;&gt;"na",Q174&lt;&gt;"y"),"y","n")</f>
        <v>y</v>
      </c>
    </row>
    <row r="175" spans="1:18" x14ac:dyDescent="0.45">
      <c r="A175">
        <v>174</v>
      </c>
      <c r="B175" t="s">
        <v>423</v>
      </c>
      <c r="C175">
        <v>2014</v>
      </c>
      <c r="D175" t="s">
        <v>19</v>
      </c>
      <c r="E175" t="s">
        <v>8</v>
      </c>
      <c r="F175" t="s">
        <v>8</v>
      </c>
      <c r="G175" t="s">
        <v>11</v>
      </c>
      <c r="H175" t="s">
        <v>8</v>
      </c>
      <c r="I175" t="s">
        <v>11</v>
      </c>
      <c r="J175" t="s">
        <v>1093</v>
      </c>
      <c r="K175" t="s">
        <v>8</v>
      </c>
      <c r="L175">
        <v>395</v>
      </c>
      <c r="M175">
        <v>6</v>
      </c>
      <c r="N175" t="s">
        <v>1038</v>
      </c>
      <c r="P175" t="s">
        <v>11</v>
      </c>
      <c r="Q175" t="s">
        <v>11</v>
      </c>
      <c r="R175" t="str">
        <f>IF(AND(E175="y",F175="y",G175="n",H175&lt;&gt;"n",I175&lt;&gt;"y",J175&lt;&gt;"n",K175&lt;&gt;"n",L175&gt;=4,M175&gt;=1,N175&lt;&gt;"n",O175&lt;&gt;"na",Q175&lt;&gt;"y"),"y","n")</f>
        <v>y</v>
      </c>
    </row>
    <row r="176" spans="1:18" x14ac:dyDescent="0.45">
      <c r="A176">
        <v>175</v>
      </c>
      <c r="B176" t="s">
        <v>423</v>
      </c>
      <c r="C176">
        <v>2015</v>
      </c>
      <c r="D176" t="s">
        <v>10</v>
      </c>
      <c r="E176" t="s">
        <v>8</v>
      </c>
      <c r="F176" t="s">
        <v>8</v>
      </c>
      <c r="G176" t="s">
        <v>11</v>
      </c>
      <c r="H176" t="s">
        <v>8</v>
      </c>
      <c r="I176" t="s">
        <v>11</v>
      </c>
      <c r="J176" t="s">
        <v>8</v>
      </c>
      <c r="K176" t="s">
        <v>8</v>
      </c>
      <c r="L176">
        <v>80</v>
      </c>
      <c r="M176">
        <v>2</v>
      </c>
      <c r="N176" t="s">
        <v>1038</v>
      </c>
      <c r="P176" t="s">
        <v>11</v>
      </c>
      <c r="Q176" t="s">
        <v>11</v>
      </c>
      <c r="R176" t="str">
        <f>IF(AND(E176="y",F176="y",G176="n",H176&lt;&gt;"n",I176&lt;&gt;"y",J176&lt;&gt;"n",K176&lt;&gt;"n",L176&gt;=4,M176&gt;=1,N176&lt;&gt;"n",O176&lt;&gt;"na",Q176&lt;&gt;"y"),"y","n")</f>
        <v>y</v>
      </c>
    </row>
    <row r="177" spans="1:19" x14ac:dyDescent="0.45">
      <c r="A177">
        <v>176</v>
      </c>
      <c r="B177" t="s">
        <v>423</v>
      </c>
      <c r="C177">
        <v>2016</v>
      </c>
      <c r="D177" t="s">
        <v>55</v>
      </c>
      <c r="E177" t="s">
        <v>8</v>
      </c>
      <c r="F177" t="s">
        <v>8</v>
      </c>
      <c r="G177" t="s">
        <v>11</v>
      </c>
      <c r="H177" t="s">
        <v>8</v>
      </c>
      <c r="I177" t="s">
        <v>11</v>
      </c>
      <c r="J177" t="s">
        <v>1112</v>
      </c>
      <c r="K177" t="s">
        <v>8</v>
      </c>
      <c r="L177" t="s">
        <v>1111</v>
      </c>
      <c r="M177" t="s">
        <v>1110</v>
      </c>
      <c r="N177" t="s">
        <v>8</v>
      </c>
      <c r="O177">
        <v>3</v>
      </c>
      <c r="P177" t="s">
        <v>11</v>
      </c>
      <c r="Q177" t="s">
        <v>11</v>
      </c>
      <c r="R177" t="str">
        <f>IF(AND(E177="y",F177="y",G177="n",H177&lt;&gt;"n",I177&lt;&gt;"y",J177&lt;&gt;"n",K177&lt;&gt;"n",L177&gt;=4,M177&gt;=1,N177&lt;&gt;"n",O177&lt;&gt;"na",Q177&lt;&gt;"y"),"y","n")</f>
        <v>y</v>
      </c>
    </row>
    <row r="178" spans="1:19" x14ac:dyDescent="0.45">
      <c r="A178">
        <v>177</v>
      </c>
      <c r="B178" t="s">
        <v>423</v>
      </c>
      <c r="C178">
        <v>2017</v>
      </c>
      <c r="D178" t="s">
        <v>27</v>
      </c>
      <c r="E178" t="s">
        <v>8</v>
      </c>
      <c r="F178" t="s">
        <v>8</v>
      </c>
      <c r="G178" t="s">
        <v>11</v>
      </c>
      <c r="H178" t="s">
        <v>8</v>
      </c>
      <c r="I178" t="s">
        <v>11</v>
      </c>
      <c r="J178" t="s">
        <v>8</v>
      </c>
      <c r="K178" t="s">
        <v>8</v>
      </c>
      <c r="L178">
        <v>411</v>
      </c>
      <c r="M178">
        <v>4</v>
      </c>
      <c r="N178" t="s">
        <v>8</v>
      </c>
      <c r="O178">
        <v>2</v>
      </c>
      <c r="P178" t="s">
        <v>8</v>
      </c>
      <c r="Q178" t="s">
        <v>11</v>
      </c>
      <c r="R178" t="str">
        <f>IF(AND(E178="y",F178="y",G178="n",H178&lt;&gt;"n",I178&lt;&gt;"y",J178&lt;&gt;"n",K178&lt;&gt;"n",L178&gt;=4,M178&gt;=1,N178&lt;&gt;"n",O178&lt;&gt;"na",Q178&lt;&gt;"y"),"y","n")</f>
        <v>y</v>
      </c>
    </row>
    <row r="179" spans="1:19" s="2" customFormat="1" x14ac:dyDescent="0.45">
      <c r="A179" s="2">
        <v>178</v>
      </c>
      <c r="B179" s="2" t="s">
        <v>423</v>
      </c>
      <c r="C179" s="2">
        <v>2018</v>
      </c>
      <c r="D179" s="2" t="s">
        <v>117</v>
      </c>
      <c r="E179" s="2" t="s">
        <v>8</v>
      </c>
      <c r="F179" s="2" t="s">
        <v>8</v>
      </c>
      <c r="G179" s="2" t="s">
        <v>11</v>
      </c>
      <c r="H179" s="2" t="s">
        <v>8</v>
      </c>
      <c r="R179" t="str">
        <f>IF(AND(E179="y",F179="y",G179="n",H179&lt;&gt;"n",I179&lt;&gt;"y",J179&lt;&gt;"n",K179&lt;&gt;"n",L179&gt;=4,M179&gt;=1,N179&lt;&gt;"n",O179&lt;&gt;"na",Q179&lt;&gt;"y"),"y","n")</f>
        <v>n</v>
      </c>
      <c r="S179" s="2" t="s">
        <v>1057</v>
      </c>
    </row>
    <row r="180" spans="1:19" x14ac:dyDescent="0.45">
      <c r="A180">
        <v>179</v>
      </c>
      <c r="B180" t="s">
        <v>425</v>
      </c>
      <c r="C180">
        <v>2013</v>
      </c>
      <c r="D180" t="s">
        <v>150</v>
      </c>
      <c r="E180" t="s">
        <v>8</v>
      </c>
      <c r="F180" t="s">
        <v>11</v>
      </c>
      <c r="Q180" t="s">
        <v>8</v>
      </c>
      <c r="R180" t="str">
        <f>IF(AND(E180="y",F180="y",G180="n",H180&lt;&gt;"n",I180&lt;&gt;"y",J180&lt;&gt;"n",K180&lt;&gt;"n",L180&gt;=4,M180&gt;=1,N180&lt;&gt;"n",O180&lt;&gt;"na",Q180&lt;&gt;"y"),"y","n")</f>
        <v>n</v>
      </c>
    </row>
    <row r="181" spans="1:19" x14ac:dyDescent="0.45">
      <c r="A181">
        <v>180</v>
      </c>
      <c r="B181" t="s">
        <v>426</v>
      </c>
      <c r="C181">
        <v>2015</v>
      </c>
      <c r="D181" t="s">
        <v>111</v>
      </c>
      <c r="E181" t="s">
        <v>8</v>
      </c>
      <c r="F181" t="s">
        <v>8</v>
      </c>
      <c r="G181" t="s">
        <v>11</v>
      </c>
      <c r="H181" t="s">
        <v>8</v>
      </c>
      <c r="I181" t="s">
        <v>11</v>
      </c>
      <c r="J181" t="s">
        <v>11</v>
      </c>
      <c r="K181" t="s">
        <v>8</v>
      </c>
      <c r="L181">
        <v>413</v>
      </c>
      <c r="M181">
        <v>11</v>
      </c>
      <c r="N181" t="s">
        <v>1038</v>
      </c>
      <c r="P181" t="s">
        <v>8</v>
      </c>
      <c r="Q181" t="s">
        <v>11</v>
      </c>
      <c r="R181" t="str">
        <f>IF(AND(E181="y",F181="y",G181="n",H181&lt;&gt;"n",I181&lt;&gt;"y",J181&lt;&gt;"n",K181&lt;&gt;"n",L181&gt;=4,M181&gt;=1,N181&lt;&gt;"n",O181&lt;&gt;"na",Q181&lt;&gt;"y"),"y","n")</f>
        <v>n</v>
      </c>
    </row>
    <row r="182" spans="1:19" x14ac:dyDescent="0.45">
      <c r="A182">
        <v>181</v>
      </c>
      <c r="B182" t="s">
        <v>430</v>
      </c>
      <c r="C182">
        <v>2016</v>
      </c>
      <c r="D182" t="s">
        <v>431</v>
      </c>
      <c r="E182" t="s">
        <v>8</v>
      </c>
      <c r="F182" t="s">
        <v>8</v>
      </c>
      <c r="G182" t="s">
        <v>11</v>
      </c>
      <c r="H182" t="s">
        <v>8</v>
      </c>
      <c r="I182" t="s">
        <v>11</v>
      </c>
      <c r="J182" t="s">
        <v>8</v>
      </c>
      <c r="K182" t="s">
        <v>8</v>
      </c>
      <c r="L182">
        <v>681</v>
      </c>
      <c r="M182">
        <v>9</v>
      </c>
      <c r="N182" t="s">
        <v>8</v>
      </c>
      <c r="O182">
        <v>0</v>
      </c>
      <c r="P182" t="s">
        <v>11</v>
      </c>
      <c r="Q182" t="s">
        <v>11</v>
      </c>
      <c r="R182" t="str">
        <f>IF(AND(E182="y",F182="y",G182="n",H182&lt;&gt;"n",I182&lt;&gt;"y",J182&lt;&gt;"n",K182&lt;&gt;"n",L182&gt;=4,M182&gt;=1,N182&lt;&gt;"n",O182&lt;&gt;"na",Q182&lt;&gt;"y"),"y","n")</f>
        <v>y</v>
      </c>
    </row>
    <row r="183" spans="1:19" x14ac:dyDescent="0.45">
      <c r="A183">
        <v>182</v>
      </c>
      <c r="B183" t="s">
        <v>432</v>
      </c>
      <c r="C183">
        <v>2014</v>
      </c>
      <c r="D183" t="s">
        <v>158</v>
      </c>
      <c r="E183" t="s">
        <v>8</v>
      </c>
      <c r="F183" t="s">
        <v>8</v>
      </c>
      <c r="G183" t="s">
        <v>11</v>
      </c>
      <c r="H183" t="s">
        <v>8</v>
      </c>
      <c r="I183" t="s">
        <v>11</v>
      </c>
      <c r="J183" t="s">
        <v>8</v>
      </c>
      <c r="K183" t="s">
        <v>8</v>
      </c>
      <c r="L183">
        <v>320</v>
      </c>
      <c r="M183">
        <v>3</v>
      </c>
      <c r="N183" t="s">
        <v>1038</v>
      </c>
      <c r="P183" t="s">
        <v>8</v>
      </c>
      <c r="Q183" t="s">
        <v>11</v>
      </c>
      <c r="R183" t="str">
        <f>IF(AND(E183="y",F183="y",G183="n",H183&lt;&gt;"n",I183&lt;&gt;"y",J183&lt;&gt;"n",K183&lt;&gt;"n",L183&gt;=4,M183&gt;=1,N183&lt;&gt;"n",O183&lt;&gt;"na",Q183&lt;&gt;"y"),"y","n")</f>
        <v>y</v>
      </c>
    </row>
    <row r="184" spans="1:19" x14ac:dyDescent="0.45">
      <c r="A184">
        <v>183</v>
      </c>
      <c r="B184" t="s">
        <v>434</v>
      </c>
      <c r="C184">
        <v>2012</v>
      </c>
      <c r="D184" t="s">
        <v>111</v>
      </c>
      <c r="E184" t="s">
        <v>11</v>
      </c>
      <c r="R184" t="str">
        <f>IF(AND(E184="y",F184="y",G184="n",H184&lt;&gt;"n",I184&lt;&gt;"y",J184&lt;&gt;"n",K184&lt;&gt;"n",L184&gt;=4,M184&gt;=1,N184&lt;&gt;"n",O184&lt;&gt;"na",Q184&lt;&gt;"y"),"y","n")</f>
        <v>n</v>
      </c>
    </row>
    <row r="185" spans="1:19" x14ac:dyDescent="0.45">
      <c r="A185">
        <v>184</v>
      </c>
      <c r="B185" t="s">
        <v>439</v>
      </c>
      <c r="C185">
        <v>2015</v>
      </c>
      <c r="D185" t="s">
        <v>27</v>
      </c>
      <c r="E185" t="s">
        <v>8</v>
      </c>
      <c r="F185" t="s">
        <v>8</v>
      </c>
      <c r="G185" t="s">
        <v>11</v>
      </c>
      <c r="H185" t="s">
        <v>8</v>
      </c>
      <c r="I185" t="s">
        <v>11</v>
      </c>
      <c r="J185" t="s">
        <v>8</v>
      </c>
      <c r="K185" t="s">
        <v>8</v>
      </c>
      <c r="L185">
        <v>669</v>
      </c>
      <c r="M185">
        <v>8</v>
      </c>
      <c r="N185" t="s">
        <v>1038</v>
      </c>
      <c r="P185" t="s">
        <v>11</v>
      </c>
      <c r="Q185" t="s">
        <v>11</v>
      </c>
      <c r="R185" t="str">
        <f>IF(AND(E185="y",F185="y",G185="n",H185&lt;&gt;"n",I185&lt;&gt;"y",J185&lt;&gt;"n",K185&lt;&gt;"n",L185&gt;=4,M185&gt;=1,N185&lt;&gt;"n",O185&lt;&gt;"na",Q185&lt;&gt;"y"),"y","n")</f>
        <v>y</v>
      </c>
    </row>
    <row r="186" spans="1:19" x14ac:dyDescent="0.45">
      <c r="A186">
        <v>185</v>
      </c>
      <c r="B186" t="s">
        <v>439</v>
      </c>
      <c r="C186">
        <v>2017</v>
      </c>
      <c r="D186" t="s">
        <v>294</v>
      </c>
      <c r="E186" t="s">
        <v>8</v>
      </c>
      <c r="F186" t="s">
        <v>11</v>
      </c>
      <c r="R186" t="str">
        <f>IF(AND(E186="y",F186="y",G186="n",H186&lt;&gt;"n",I186&lt;&gt;"y",J186&lt;&gt;"n",K186&lt;&gt;"n",L186&gt;=4,M186&gt;=1,N186&lt;&gt;"n",O186&lt;&gt;"na",Q186&lt;&gt;"y"),"y","n")</f>
        <v>n</v>
      </c>
    </row>
    <row r="187" spans="1:19" x14ac:dyDescent="0.45">
      <c r="A187">
        <v>186</v>
      </c>
      <c r="B187" t="s">
        <v>440</v>
      </c>
      <c r="C187">
        <v>2011</v>
      </c>
      <c r="D187" t="s">
        <v>55</v>
      </c>
      <c r="E187" t="s">
        <v>11</v>
      </c>
      <c r="R187" t="str">
        <f>IF(AND(E187="y",F187="y",G187="n",H187&lt;&gt;"n",I187&lt;&gt;"y",J187&lt;&gt;"n",K187&lt;&gt;"n",L187&gt;=4,M187&gt;=1,N187&lt;&gt;"n",O187&lt;&gt;"na",Q187&lt;&gt;"y"),"y","n")</f>
        <v>n</v>
      </c>
    </row>
    <row r="188" spans="1:19" x14ac:dyDescent="0.45">
      <c r="A188">
        <v>187</v>
      </c>
      <c r="B188" t="s">
        <v>440</v>
      </c>
      <c r="C188">
        <v>2013</v>
      </c>
      <c r="D188" t="s">
        <v>27</v>
      </c>
      <c r="E188" t="s">
        <v>11</v>
      </c>
      <c r="R188" t="str">
        <f>IF(AND(E188="y",F188="y",G188="n",H188&lt;&gt;"n",I188&lt;&gt;"y",J188&lt;&gt;"n",K188&lt;&gt;"n",L188&gt;=4,M188&gt;=1,N188&lt;&gt;"n",O188&lt;&gt;"na",Q188&lt;&gt;"y"),"y","n")</f>
        <v>n</v>
      </c>
    </row>
    <row r="189" spans="1:19" x14ac:dyDescent="0.45">
      <c r="A189">
        <v>188</v>
      </c>
      <c r="B189" t="s">
        <v>440</v>
      </c>
      <c r="C189">
        <v>2013</v>
      </c>
      <c r="D189" t="s">
        <v>164</v>
      </c>
      <c r="E189" t="s">
        <v>8</v>
      </c>
      <c r="F189" t="s">
        <v>8</v>
      </c>
      <c r="G189" t="s">
        <v>11</v>
      </c>
      <c r="H189" t="s">
        <v>8</v>
      </c>
      <c r="I189" t="s">
        <v>11</v>
      </c>
      <c r="J189" t="s">
        <v>1113</v>
      </c>
      <c r="K189" t="s">
        <v>8</v>
      </c>
      <c r="L189">
        <v>386</v>
      </c>
      <c r="M189">
        <v>5</v>
      </c>
      <c r="N189" t="s">
        <v>1038</v>
      </c>
      <c r="P189" t="s">
        <v>8</v>
      </c>
      <c r="Q189" t="s">
        <v>11</v>
      </c>
      <c r="R189" t="str">
        <f>IF(AND(E189="y",F189="y",G189="n",H189&lt;&gt;"n",I189&lt;&gt;"y",J189&lt;&gt;"n",K189&lt;&gt;"n",L189&gt;=4,M189&gt;=1,N189&lt;&gt;"n",O189&lt;&gt;"na",Q189&lt;&gt;"y"),"y","n")</f>
        <v>y</v>
      </c>
    </row>
    <row r="190" spans="1:19" x14ac:dyDescent="0.45">
      <c r="A190">
        <v>189</v>
      </c>
      <c r="B190" t="s">
        <v>440</v>
      </c>
      <c r="C190">
        <v>2016</v>
      </c>
      <c r="D190" t="s">
        <v>12</v>
      </c>
      <c r="E190" t="s">
        <v>8</v>
      </c>
      <c r="F190" t="s">
        <v>8</v>
      </c>
      <c r="G190" t="s">
        <v>11</v>
      </c>
      <c r="H190" t="s">
        <v>8</v>
      </c>
      <c r="I190" t="s">
        <v>8</v>
      </c>
      <c r="R190" t="str">
        <f>IF(AND(E190="y",F190="y",G190="n",H190&lt;&gt;"n",I190&lt;&gt;"y",J190&lt;&gt;"n",K190&lt;&gt;"n",L190&gt;=4,M190&gt;=1,N190&lt;&gt;"n",O190&lt;&gt;"na",Q190&lt;&gt;"y"),"y","n")</f>
        <v>n</v>
      </c>
    </row>
    <row r="191" spans="1:19" x14ac:dyDescent="0.45">
      <c r="A191">
        <v>190</v>
      </c>
      <c r="B191" t="s">
        <v>447</v>
      </c>
      <c r="C191">
        <v>2013</v>
      </c>
      <c r="D191" t="s">
        <v>45</v>
      </c>
      <c r="E191" t="s">
        <v>8</v>
      </c>
      <c r="F191" t="s">
        <v>8</v>
      </c>
      <c r="G191" t="s">
        <v>11</v>
      </c>
      <c r="H191" t="s">
        <v>8</v>
      </c>
      <c r="I191" t="s">
        <v>11</v>
      </c>
      <c r="J191" t="s">
        <v>8</v>
      </c>
      <c r="K191" t="s">
        <v>8</v>
      </c>
      <c r="L191">
        <v>31</v>
      </c>
      <c r="M191">
        <v>1</v>
      </c>
      <c r="N191" t="s">
        <v>8</v>
      </c>
      <c r="O191">
        <v>0</v>
      </c>
      <c r="P191" t="s">
        <v>11</v>
      </c>
      <c r="Q191" t="s">
        <v>11</v>
      </c>
      <c r="R191" t="str">
        <f t="shared" ref="R191" si="9">IF(AND(E191="y",F191="y",G191="n",H191&lt;&gt;"n",I191&lt;&gt;"y",J191&lt;&gt;"n",K191&lt;&gt;"n",L191&gt;=4,M191&gt;=1,N191&lt;&gt;"n",O191&lt;&gt;"na",Q191&lt;&gt;"y"),"y","n")</f>
        <v>y</v>
      </c>
    </row>
    <row r="192" spans="1:19" x14ac:dyDescent="0.45">
      <c r="A192">
        <v>191</v>
      </c>
      <c r="B192" t="s">
        <v>451</v>
      </c>
      <c r="C192">
        <v>2019</v>
      </c>
      <c r="D192" t="s">
        <v>61</v>
      </c>
      <c r="E192" t="s">
        <v>8</v>
      </c>
      <c r="F192" t="s">
        <v>8</v>
      </c>
      <c r="G192" t="s">
        <v>11</v>
      </c>
      <c r="H192" t="s">
        <v>8</v>
      </c>
      <c r="I192" t="s">
        <v>11</v>
      </c>
      <c r="J192" t="s">
        <v>1079</v>
      </c>
      <c r="K192" t="s">
        <v>8</v>
      </c>
      <c r="L192">
        <v>105</v>
      </c>
      <c r="M192">
        <v>8</v>
      </c>
      <c r="N192" t="s">
        <v>1038</v>
      </c>
      <c r="P192" t="s">
        <v>8</v>
      </c>
      <c r="Q192" t="s">
        <v>11</v>
      </c>
      <c r="R192" t="str">
        <f>IF(AND(E192="y",F192="y",G192="n",H192&lt;&gt;"n",I192&lt;&gt;"y",J192&lt;&gt;"n",K192&lt;&gt;"n",L192&gt;=4,M192&gt;=1,N192&lt;&gt;"n",O192&lt;&gt;"na",Q192&lt;&gt;"y"),"y","n")</f>
        <v>y</v>
      </c>
    </row>
    <row r="193" spans="1:19" x14ac:dyDescent="0.45">
      <c r="A193">
        <v>192</v>
      </c>
      <c r="B193" t="s">
        <v>453</v>
      </c>
      <c r="C193">
        <v>2018</v>
      </c>
      <c r="D193" t="s">
        <v>19</v>
      </c>
      <c r="E193" t="s">
        <v>8</v>
      </c>
      <c r="F193" t="s">
        <v>8</v>
      </c>
      <c r="G193" t="s">
        <v>11</v>
      </c>
      <c r="H193" t="s">
        <v>8</v>
      </c>
      <c r="I193" t="s">
        <v>11</v>
      </c>
      <c r="J193" t="s">
        <v>1114</v>
      </c>
      <c r="K193" t="s">
        <v>8</v>
      </c>
      <c r="L193">
        <v>387</v>
      </c>
      <c r="M193">
        <v>21</v>
      </c>
      <c r="N193" t="s">
        <v>1038</v>
      </c>
      <c r="P193" t="s">
        <v>11</v>
      </c>
      <c r="Q193" t="s">
        <v>11</v>
      </c>
      <c r="R193" t="str">
        <f>IF(AND(E193="y",F193="y",G193="n",H193&lt;&gt;"n",I193&lt;&gt;"y",J193&lt;&gt;"n",K193&lt;&gt;"n",L193&gt;=4,M193&gt;=1,N193&lt;&gt;"n",O193&lt;&gt;"na",Q193&lt;&gt;"y"),"y","n")</f>
        <v>y</v>
      </c>
    </row>
    <row r="194" spans="1:19" x14ac:dyDescent="0.45">
      <c r="A194">
        <v>193</v>
      </c>
      <c r="B194" t="s">
        <v>461</v>
      </c>
      <c r="C194">
        <v>2014</v>
      </c>
      <c r="D194" t="s">
        <v>19</v>
      </c>
      <c r="E194" t="s">
        <v>8</v>
      </c>
      <c r="F194" t="s">
        <v>8</v>
      </c>
      <c r="G194" t="s">
        <v>11</v>
      </c>
      <c r="H194" t="s">
        <v>8</v>
      </c>
      <c r="I194" t="s">
        <v>11</v>
      </c>
      <c r="J194" t="s">
        <v>1093</v>
      </c>
      <c r="K194" t="s">
        <v>8</v>
      </c>
      <c r="L194">
        <v>620</v>
      </c>
      <c r="M194">
        <v>19</v>
      </c>
      <c r="N194" t="s">
        <v>1038</v>
      </c>
      <c r="P194" t="s">
        <v>8</v>
      </c>
      <c r="Q194" t="s">
        <v>11</v>
      </c>
      <c r="R194" t="str">
        <f>IF(AND(E194="y",F194="y",G194="n",H194&lt;&gt;"n",I194&lt;&gt;"y",J194&lt;&gt;"n",K194&lt;&gt;"n",L194&gt;=4,M194&gt;=1,N194&lt;&gt;"n",O194&lt;&gt;"na",Q194&lt;&gt;"y"),"y","n")</f>
        <v>y</v>
      </c>
    </row>
    <row r="195" spans="1:19" x14ac:dyDescent="0.45">
      <c r="A195">
        <v>194</v>
      </c>
      <c r="B195" t="s">
        <v>463</v>
      </c>
      <c r="C195">
        <v>2011</v>
      </c>
      <c r="D195" t="s">
        <v>83</v>
      </c>
      <c r="E195" t="s">
        <v>8</v>
      </c>
      <c r="F195" t="s">
        <v>8</v>
      </c>
      <c r="G195" t="s">
        <v>11</v>
      </c>
      <c r="H195" t="s">
        <v>8</v>
      </c>
      <c r="I195" t="s">
        <v>11</v>
      </c>
      <c r="J195" t="s">
        <v>1087</v>
      </c>
      <c r="K195" t="s">
        <v>8</v>
      </c>
      <c r="L195">
        <v>1471</v>
      </c>
      <c r="M195">
        <v>16</v>
      </c>
      <c r="N195" t="s">
        <v>1038</v>
      </c>
      <c r="P195" t="s">
        <v>8</v>
      </c>
      <c r="Q195" t="s">
        <v>11</v>
      </c>
      <c r="R195" t="str">
        <f>IF(AND(E195="y",F195="y",G195="n",H195&lt;&gt;"n",I195&lt;&gt;"y",J195&lt;&gt;"n",K195&lt;&gt;"n",L195&gt;=4,M195&gt;=1,N195&lt;&gt;"n",O195&lt;&gt;"na",Q195&lt;&gt;"y"),"y","n")</f>
        <v>y</v>
      </c>
    </row>
    <row r="196" spans="1:19" x14ac:dyDescent="0.45">
      <c r="A196">
        <v>195</v>
      </c>
      <c r="B196" t="s">
        <v>464</v>
      </c>
      <c r="C196">
        <v>2017</v>
      </c>
      <c r="D196" t="s">
        <v>147</v>
      </c>
      <c r="E196" t="s">
        <v>8</v>
      </c>
      <c r="F196" t="s">
        <v>8</v>
      </c>
      <c r="G196" t="s">
        <v>11</v>
      </c>
      <c r="H196" t="s">
        <v>8</v>
      </c>
      <c r="I196" t="s">
        <v>11</v>
      </c>
      <c r="J196" t="s">
        <v>1093</v>
      </c>
      <c r="K196" t="s">
        <v>8</v>
      </c>
      <c r="L196">
        <v>1051</v>
      </c>
      <c r="M196">
        <v>16</v>
      </c>
      <c r="N196" t="s">
        <v>8</v>
      </c>
      <c r="O196">
        <v>0</v>
      </c>
      <c r="P196" t="s">
        <v>11</v>
      </c>
      <c r="Q196" t="s">
        <v>11</v>
      </c>
      <c r="R196" t="str">
        <f>IF(AND(E196="y",F196="y",G196="n",H196&lt;&gt;"n",I196&lt;&gt;"y",J196&lt;&gt;"n",K196&lt;&gt;"n",L196&gt;=4,M196&gt;=1,N196&lt;&gt;"n",O196&lt;&gt;"na",Q196&lt;&gt;"y"),"y","n")</f>
        <v>y</v>
      </c>
    </row>
    <row r="197" spans="1:19" x14ac:dyDescent="0.45">
      <c r="A197">
        <v>196</v>
      </c>
      <c r="B197" t="s">
        <v>471</v>
      </c>
      <c r="C197">
        <v>2016</v>
      </c>
      <c r="D197" t="s">
        <v>10</v>
      </c>
      <c r="E197" t="s">
        <v>8</v>
      </c>
      <c r="R197" t="str">
        <f>IF(AND(E197="y",F197="y",G197="n",H197&lt;&gt;"n",I197&lt;&gt;"y",J197&lt;&gt;"n",K197&lt;&gt;"n",L197&gt;=4,M197&gt;=1,N197&lt;&gt;"n",O197&lt;&gt;"na",Q197&lt;&gt;"y"),"y","n")</f>
        <v>n</v>
      </c>
      <c r="S197" t="s">
        <v>1115</v>
      </c>
    </row>
    <row r="198" spans="1:19" x14ac:dyDescent="0.45">
      <c r="A198">
        <v>197</v>
      </c>
      <c r="B198" t="s">
        <v>472</v>
      </c>
      <c r="C198">
        <v>2018</v>
      </c>
      <c r="D198" t="s">
        <v>327</v>
      </c>
      <c r="E198" t="s">
        <v>8</v>
      </c>
      <c r="F198" t="s">
        <v>8</v>
      </c>
      <c r="G198" t="s">
        <v>11</v>
      </c>
      <c r="H198" t="s">
        <v>8</v>
      </c>
      <c r="I198" t="s">
        <v>11</v>
      </c>
      <c r="J198" t="s">
        <v>8</v>
      </c>
      <c r="K198" t="s">
        <v>8</v>
      </c>
      <c r="L198">
        <v>287</v>
      </c>
      <c r="M198">
        <v>5</v>
      </c>
      <c r="N198" t="s">
        <v>8</v>
      </c>
      <c r="O198">
        <v>0</v>
      </c>
      <c r="P198" t="s">
        <v>11</v>
      </c>
      <c r="Q198" t="s">
        <v>11</v>
      </c>
      <c r="R198" t="str">
        <f>IF(AND(E198="y",F198="y",G198="n",H198&lt;&gt;"n",I198&lt;&gt;"y",J198&lt;&gt;"n",K198&lt;&gt;"n",L198&gt;=4,M198&gt;=1,N198&lt;&gt;"n",O198&lt;&gt;"na",Q198&lt;&gt;"y"),"y","n")</f>
        <v>y</v>
      </c>
    </row>
    <row r="199" spans="1:19" x14ac:dyDescent="0.45">
      <c r="A199">
        <v>198</v>
      </c>
      <c r="B199" t="s">
        <v>474</v>
      </c>
      <c r="C199">
        <v>2014</v>
      </c>
      <c r="D199" t="s">
        <v>10</v>
      </c>
      <c r="E199" t="s">
        <v>8</v>
      </c>
      <c r="F199" t="s">
        <v>8</v>
      </c>
      <c r="G199" t="s">
        <v>11</v>
      </c>
      <c r="H199" t="s">
        <v>8</v>
      </c>
      <c r="I199" t="s">
        <v>11</v>
      </c>
      <c r="J199" t="s">
        <v>1093</v>
      </c>
      <c r="K199" t="s">
        <v>8</v>
      </c>
      <c r="L199">
        <v>1206</v>
      </c>
      <c r="M199">
        <v>16</v>
      </c>
      <c r="N199" t="s">
        <v>1038</v>
      </c>
      <c r="P199" t="s">
        <v>8</v>
      </c>
      <c r="Q199" t="s">
        <v>11</v>
      </c>
      <c r="R199" t="str">
        <f>IF(AND(E199="y",F199="y",G199="n",H199&lt;&gt;"n",I199&lt;&gt;"y",J199&lt;&gt;"n",K199&lt;&gt;"n",L199&gt;=4,M199&gt;=1,N199&lt;&gt;"n",O199&lt;&gt;"na",Q199&lt;&gt;"y"),"y","n")</f>
        <v>y</v>
      </c>
    </row>
    <row r="200" spans="1:19" x14ac:dyDescent="0.45">
      <c r="A200">
        <v>199</v>
      </c>
      <c r="B200" t="s">
        <v>475</v>
      </c>
      <c r="C200">
        <v>2015</v>
      </c>
      <c r="D200" t="s">
        <v>19</v>
      </c>
      <c r="E200" t="s">
        <v>8</v>
      </c>
      <c r="F200" t="s">
        <v>8</v>
      </c>
      <c r="G200" t="s">
        <v>11</v>
      </c>
      <c r="H200" t="s">
        <v>8</v>
      </c>
      <c r="I200" t="s">
        <v>11</v>
      </c>
      <c r="J200" t="s">
        <v>8</v>
      </c>
      <c r="K200" t="s">
        <v>8</v>
      </c>
      <c r="L200">
        <v>474</v>
      </c>
      <c r="M200">
        <v>3</v>
      </c>
      <c r="N200" t="s">
        <v>1038</v>
      </c>
      <c r="P200" t="s">
        <v>11</v>
      </c>
      <c r="Q200" t="s">
        <v>11</v>
      </c>
      <c r="R200" t="str">
        <f>IF(AND(E200="y",F200="y",G200="n",H200&lt;&gt;"n",I200&lt;&gt;"y",J200&lt;&gt;"n",K200&lt;&gt;"n",L200&gt;=4,M200&gt;=1,N200&lt;&gt;"n",O200&lt;&gt;"na",Q200&lt;&gt;"y"),"y","n")</f>
        <v>y</v>
      </c>
    </row>
    <row r="201" spans="1:19" x14ac:dyDescent="0.45">
      <c r="A201">
        <v>200</v>
      </c>
      <c r="B201" t="s">
        <v>477</v>
      </c>
      <c r="C201">
        <v>2013</v>
      </c>
      <c r="D201" t="s">
        <v>45</v>
      </c>
      <c r="E201" t="s">
        <v>8</v>
      </c>
      <c r="F201" t="s">
        <v>8</v>
      </c>
      <c r="G201" t="s">
        <v>11</v>
      </c>
      <c r="H201" t="s">
        <v>8</v>
      </c>
      <c r="I201" t="s">
        <v>11</v>
      </c>
      <c r="J201" t="s">
        <v>1116</v>
      </c>
      <c r="K201" t="s">
        <v>8</v>
      </c>
      <c r="L201">
        <v>71</v>
      </c>
      <c r="M201">
        <v>1</v>
      </c>
      <c r="N201" t="s">
        <v>1038</v>
      </c>
      <c r="P201" t="s">
        <v>11</v>
      </c>
      <c r="Q201" t="s">
        <v>11</v>
      </c>
      <c r="R201" t="str">
        <f t="shared" ref="R201" si="10">IF(AND(E201="y",F201="y",G201="n",H201&lt;&gt;"n",I201&lt;&gt;"y",J201&lt;&gt;"n",K201&lt;&gt;"n",L201&gt;=4,M201&gt;=1,N201&lt;&gt;"n",O201&lt;&gt;"na",Q201&lt;&gt;"y"),"y","n")</f>
        <v>y</v>
      </c>
    </row>
    <row r="202" spans="1:19" x14ac:dyDescent="0.45">
      <c r="A202">
        <v>201</v>
      </c>
      <c r="B202" t="s">
        <v>478</v>
      </c>
      <c r="C202">
        <v>2014</v>
      </c>
      <c r="D202" t="s">
        <v>479</v>
      </c>
      <c r="E202" t="s">
        <v>8</v>
      </c>
      <c r="F202" t="s">
        <v>11</v>
      </c>
      <c r="R202" t="str">
        <f>IF(AND(E202="y",F202="y",G202="n",H202&lt;&gt;"n",I202&lt;&gt;"y",J202&lt;&gt;"n",K202&lt;&gt;"n",L202&gt;=4,M202&gt;=1,N202&lt;&gt;"n",O202&lt;&gt;"na",Q202&lt;&gt;"y"),"y","n")</f>
        <v>n</v>
      </c>
    </row>
    <row r="203" spans="1:19" x14ac:dyDescent="0.45">
      <c r="A203">
        <v>202</v>
      </c>
      <c r="B203" t="s">
        <v>480</v>
      </c>
      <c r="C203">
        <v>2012</v>
      </c>
      <c r="D203" t="s">
        <v>10</v>
      </c>
      <c r="E203" t="s">
        <v>8</v>
      </c>
      <c r="F203" t="s">
        <v>8</v>
      </c>
      <c r="G203" t="s">
        <v>11</v>
      </c>
      <c r="H203" t="s">
        <v>8</v>
      </c>
      <c r="I203" t="s">
        <v>11</v>
      </c>
      <c r="J203" t="s">
        <v>1093</v>
      </c>
      <c r="K203" t="s">
        <v>8</v>
      </c>
      <c r="L203">
        <v>152</v>
      </c>
      <c r="M203">
        <v>6</v>
      </c>
      <c r="N203" t="s">
        <v>1038</v>
      </c>
      <c r="P203" t="s">
        <v>11</v>
      </c>
      <c r="Q203" t="s">
        <v>11</v>
      </c>
      <c r="R203" t="str">
        <f>IF(AND(E203="y",F203="y",G203="n",H203&lt;&gt;"n",I203&lt;&gt;"y",J203&lt;&gt;"n",K203&lt;&gt;"n",L203&gt;=4,M203&gt;=1,N203&lt;&gt;"n",O203&lt;&gt;"na",Q203&lt;&gt;"y"),"y","n")</f>
        <v>y</v>
      </c>
    </row>
    <row r="204" spans="1:19" x14ac:dyDescent="0.45">
      <c r="A204">
        <v>203</v>
      </c>
      <c r="B204" t="s">
        <v>481</v>
      </c>
      <c r="C204">
        <v>2012</v>
      </c>
      <c r="D204" t="s">
        <v>482</v>
      </c>
      <c r="E204" t="s">
        <v>11</v>
      </c>
      <c r="R204" t="str">
        <f>IF(AND(E204="y",F204="y",G204="n",H204&lt;&gt;"n",I204&lt;&gt;"y",J204&lt;&gt;"n",K204&lt;&gt;"n",L204&gt;=4,M204&gt;=1,N204&lt;&gt;"n",O204&lt;&gt;"na",Q204&lt;&gt;"y"),"y","n")</f>
        <v>n</v>
      </c>
    </row>
    <row r="205" spans="1:19" x14ac:dyDescent="0.45">
      <c r="A205">
        <v>204</v>
      </c>
      <c r="B205" t="s">
        <v>485</v>
      </c>
      <c r="C205">
        <v>2016</v>
      </c>
      <c r="D205" t="s">
        <v>486</v>
      </c>
      <c r="E205" t="s">
        <v>8</v>
      </c>
      <c r="F205" t="s">
        <v>8</v>
      </c>
      <c r="G205" t="s">
        <v>11</v>
      </c>
      <c r="H205" t="s">
        <v>8</v>
      </c>
      <c r="I205" t="s">
        <v>11</v>
      </c>
      <c r="J205" t="s">
        <v>1093</v>
      </c>
      <c r="K205" t="s">
        <v>8</v>
      </c>
      <c r="L205">
        <v>28</v>
      </c>
      <c r="M205">
        <v>2</v>
      </c>
      <c r="N205" t="s">
        <v>11</v>
      </c>
      <c r="P205" t="s">
        <v>11</v>
      </c>
      <c r="Q205" t="s">
        <v>11</v>
      </c>
      <c r="R205" t="str">
        <f>IF(AND(E205="y",F205="y",G205="n",H205&lt;&gt;"n",I205&lt;&gt;"y",J205&lt;&gt;"n",K205&lt;&gt;"n",L205&gt;=4,M205&gt;=1,N205&lt;&gt;"n",O205&lt;&gt;"na",Q205&lt;&gt;"y"),"y","n")</f>
        <v>n</v>
      </c>
    </row>
    <row r="206" spans="1:19" x14ac:dyDescent="0.45">
      <c r="A206">
        <v>205</v>
      </c>
      <c r="B206" t="s">
        <v>485</v>
      </c>
      <c r="C206">
        <v>2017</v>
      </c>
      <c r="D206" t="s">
        <v>487</v>
      </c>
      <c r="E206" t="s">
        <v>8</v>
      </c>
      <c r="F206" t="s">
        <v>8</v>
      </c>
      <c r="G206" t="s">
        <v>11</v>
      </c>
      <c r="H206" t="s">
        <v>8</v>
      </c>
      <c r="I206" t="s">
        <v>11</v>
      </c>
      <c r="J206" t="s">
        <v>1093</v>
      </c>
      <c r="K206" t="s">
        <v>8</v>
      </c>
      <c r="L206">
        <v>22</v>
      </c>
      <c r="M206">
        <v>4</v>
      </c>
      <c r="N206" t="s">
        <v>1038</v>
      </c>
      <c r="P206" t="s">
        <v>11</v>
      </c>
      <c r="Q206" t="s">
        <v>11</v>
      </c>
      <c r="R206" t="str">
        <f>IF(AND(E206="y",F206="y",G206="n",H206&lt;&gt;"n",I206&lt;&gt;"y",J206&lt;&gt;"n",K206&lt;&gt;"n",L206&gt;=4,M206&gt;=1,N206&lt;&gt;"n",O206&lt;&gt;"na",Q206&lt;&gt;"y"),"y","n")</f>
        <v>y</v>
      </c>
    </row>
    <row r="207" spans="1:19" x14ac:dyDescent="0.45">
      <c r="A207">
        <v>206</v>
      </c>
      <c r="B207" t="s">
        <v>488</v>
      </c>
      <c r="C207">
        <v>2015</v>
      </c>
      <c r="D207" t="s">
        <v>19</v>
      </c>
      <c r="E207" t="s">
        <v>11</v>
      </c>
      <c r="R207" t="str">
        <f>IF(AND(E207="y",F207="y",G207="n",H207&lt;&gt;"n",I207&lt;&gt;"y",J207&lt;&gt;"n",K207&lt;&gt;"n",L207&gt;=4,M207&gt;=1,N207&lt;&gt;"n",O207&lt;&gt;"na",Q207&lt;&gt;"y"),"y","n")</f>
        <v>n</v>
      </c>
    </row>
    <row r="208" spans="1:19" x14ac:dyDescent="0.45">
      <c r="A208">
        <v>207</v>
      </c>
      <c r="B208" t="s">
        <v>489</v>
      </c>
      <c r="C208">
        <v>2017</v>
      </c>
      <c r="D208" t="s">
        <v>27</v>
      </c>
      <c r="E208" t="s">
        <v>8</v>
      </c>
      <c r="F208" t="s">
        <v>8</v>
      </c>
      <c r="G208" t="s">
        <v>11</v>
      </c>
      <c r="H208" t="s">
        <v>8</v>
      </c>
      <c r="I208" t="s">
        <v>11</v>
      </c>
      <c r="J208" t="s">
        <v>1093</v>
      </c>
      <c r="K208" t="s">
        <v>8</v>
      </c>
      <c r="L208">
        <v>292</v>
      </c>
      <c r="M208">
        <v>8</v>
      </c>
      <c r="N208" t="s">
        <v>1038</v>
      </c>
      <c r="P208" t="s">
        <v>11</v>
      </c>
      <c r="Q208" t="s">
        <v>11</v>
      </c>
      <c r="R208" t="str">
        <f>IF(AND(E208="y",F208="y",G208="n",H208&lt;&gt;"n",I208&lt;&gt;"y",J208&lt;&gt;"n",K208&lt;&gt;"n",L208&gt;=4,M208&gt;=1,N208&lt;&gt;"n",O208&lt;&gt;"na",Q208&lt;&gt;"y"),"y","n")</f>
        <v>y</v>
      </c>
    </row>
    <row r="209" spans="1:18" x14ac:dyDescent="0.45">
      <c r="A209">
        <v>208</v>
      </c>
      <c r="B209" t="s">
        <v>490</v>
      </c>
      <c r="C209">
        <v>2011</v>
      </c>
      <c r="D209" t="s">
        <v>170</v>
      </c>
      <c r="E209" t="s">
        <v>8</v>
      </c>
      <c r="F209" t="s">
        <v>8</v>
      </c>
      <c r="G209" t="s">
        <v>11</v>
      </c>
      <c r="H209" t="s">
        <v>8</v>
      </c>
      <c r="I209" t="s">
        <v>11</v>
      </c>
      <c r="J209" t="s">
        <v>1087</v>
      </c>
      <c r="K209" t="s">
        <v>8</v>
      </c>
      <c r="L209">
        <v>230</v>
      </c>
      <c r="M209">
        <v>6</v>
      </c>
      <c r="N209" t="s">
        <v>8</v>
      </c>
      <c r="O209">
        <v>0</v>
      </c>
      <c r="P209" t="s">
        <v>11</v>
      </c>
      <c r="Q209" t="s">
        <v>11</v>
      </c>
      <c r="R209" t="str">
        <f>IF(AND(E209="y",F209="y",G209="n",H209&lt;&gt;"n",I209&lt;&gt;"y",J209&lt;&gt;"n",K209&lt;&gt;"n",L209&gt;=4,M209&gt;=1,N209&lt;&gt;"n",O209&lt;&gt;"na",Q209&lt;&gt;"y"),"y","n")</f>
        <v>y</v>
      </c>
    </row>
    <row r="210" spans="1:18" x14ac:dyDescent="0.45">
      <c r="A210">
        <v>209</v>
      </c>
      <c r="B210" t="s">
        <v>491</v>
      </c>
      <c r="C210">
        <v>2017</v>
      </c>
      <c r="D210" t="s">
        <v>19</v>
      </c>
      <c r="E210" t="s">
        <v>8</v>
      </c>
      <c r="F210" t="s">
        <v>8</v>
      </c>
      <c r="G210" t="s">
        <v>8</v>
      </c>
      <c r="R210" t="str">
        <f>IF(AND(E210="y",F210="y",G210="n",H210&lt;&gt;"n",I210&lt;&gt;"y",J210&lt;&gt;"n",K210&lt;&gt;"n",L210&gt;=4,M210&gt;=1,N210&lt;&gt;"n",O210&lt;&gt;"na",Q210&lt;&gt;"y"),"y","n")</f>
        <v>n</v>
      </c>
    </row>
    <row r="211" spans="1:18" x14ac:dyDescent="0.45">
      <c r="A211">
        <v>210</v>
      </c>
      <c r="B211" t="s">
        <v>492</v>
      </c>
      <c r="C211">
        <v>2015</v>
      </c>
      <c r="D211" t="s">
        <v>27</v>
      </c>
      <c r="E211" t="s">
        <v>8</v>
      </c>
      <c r="F211" t="s">
        <v>8</v>
      </c>
      <c r="G211" t="s">
        <v>11</v>
      </c>
      <c r="H211" t="s">
        <v>8</v>
      </c>
      <c r="I211" t="s">
        <v>11</v>
      </c>
      <c r="L211">
        <v>812</v>
      </c>
      <c r="M211">
        <v>6</v>
      </c>
      <c r="N211" t="s">
        <v>11</v>
      </c>
      <c r="P211" t="s">
        <v>8</v>
      </c>
      <c r="Q211" t="s">
        <v>11</v>
      </c>
      <c r="R211" t="str">
        <f>IF(AND(E211="y",F211="y",G211="n",H211&lt;&gt;"n",I211&lt;&gt;"y",J211&lt;&gt;"n",K211&lt;&gt;"n",L211&gt;=4,M211&gt;=1,N211&lt;&gt;"n",O211&lt;&gt;"na",Q211&lt;&gt;"y"),"y","n")</f>
        <v>n</v>
      </c>
    </row>
    <row r="212" spans="1:18" x14ac:dyDescent="0.45">
      <c r="A212">
        <v>211</v>
      </c>
      <c r="B212" t="s">
        <v>493</v>
      </c>
      <c r="C212">
        <v>2013</v>
      </c>
      <c r="D212" t="s">
        <v>494</v>
      </c>
      <c r="E212" t="s">
        <v>8</v>
      </c>
      <c r="F212" t="s">
        <v>8</v>
      </c>
      <c r="G212" t="s">
        <v>11</v>
      </c>
      <c r="H212" t="s">
        <v>8</v>
      </c>
      <c r="I212" t="s">
        <v>11</v>
      </c>
      <c r="J212" t="s">
        <v>1093</v>
      </c>
      <c r="K212" t="s">
        <v>8</v>
      </c>
      <c r="L212">
        <v>220</v>
      </c>
      <c r="M212">
        <v>8</v>
      </c>
      <c r="N212" t="s">
        <v>1038</v>
      </c>
      <c r="P212" t="s">
        <v>11</v>
      </c>
      <c r="Q212" t="s">
        <v>11</v>
      </c>
      <c r="R212" t="str">
        <f>IF(AND(E212="y",F212="y",G212="n",H212&lt;&gt;"n",I212&lt;&gt;"y",J212&lt;&gt;"n",K212&lt;&gt;"n",L212&gt;=4,M212&gt;=1,N212&lt;&gt;"n",O212&lt;&gt;"na",Q212&lt;&gt;"y"),"y","n")</f>
        <v>y</v>
      </c>
    </row>
    <row r="213" spans="1:18" x14ac:dyDescent="0.45">
      <c r="A213">
        <v>212</v>
      </c>
      <c r="B213" t="s">
        <v>497</v>
      </c>
      <c r="C213">
        <v>2017</v>
      </c>
      <c r="D213" t="s">
        <v>146</v>
      </c>
      <c r="E213" t="s">
        <v>8</v>
      </c>
      <c r="F213" t="s">
        <v>8</v>
      </c>
      <c r="G213" t="s">
        <v>11</v>
      </c>
      <c r="H213" t="s">
        <v>8</v>
      </c>
      <c r="Q213" t="s">
        <v>1117</v>
      </c>
      <c r="R213" t="str">
        <f>IF(AND(E213="y",F213="y",G213="n",H213&lt;&gt;"n",I213&lt;&gt;"y",J213&lt;&gt;"n",K213&lt;&gt;"n",L213&gt;=4,M213&gt;=1,N213&lt;&gt;"n",O213&lt;&gt;"na",Q213&lt;&gt;"y"),"y","n")</f>
        <v>n</v>
      </c>
    </row>
    <row r="214" spans="1:18" x14ac:dyDescent="0.45">
      <c r="A214">
        <v>213</v>
      </c>
      <c r="B214" t="s">
        <v>495</v>
      </c>
      <c r="C214">
        <v>2017</v>
      </c>
      <c r="D214" t="s">
        <v>133</v>
      </c>
      <c r="E214" t="s">
        <v>11</v>
      </c>
      <c r="R214" t="str">
        <f>IF(AND(E214="y",F214="y",G214="n",H214&lt;&gt;"n",I214&lt;&gt;"y",J214&lt;&gt;"n",K214&lt;&gt;"n",L214&gt;=4,M214&gt;=1,N214&lt;&gt;"n",O214&lt;&gt;"na",Q214&lt;&gt;"y"),"y","n")</f>
        <v>n</v>
      </c>
    </row>
    <row r="215" spans="1:18" x14ac:dyDescent="0.45">
      <c r="A215">
        <v>214</v>
      </c>
      <c r="B215" t="s">
        <v>499</v>
      </c>
      <c r="C215">
        <v>2014</v>
      </c>
      <c r="D215" t="s">
        <v>35</v>
      </c>
      <c r="E215" t="s">
        <v>8</v>
      </c>
      <c r="F215" t="s">
        <v>8</v>
      </c>
      <c r="G215" t="s">
        <v>11</v>
      </c>
      <c r="H215" t="s">
        <v>8</v>
      </c>
      <c r="I215" t="s">
        <v>11</v>
      </c>
      <c r="J215" t="s">
        <v>1093</v>
      </c>
      <c r="K215" t="s">
        <v>8</v>
      </c>
      <c r="L215">
        <v>84</v>
      </c>
      <c r="M215">
        <v>3</v>
      </c>
      <c r="N215" t="s">
        <v>1038</v>
      </c>
      <c r="P215" t="s">
        <v>11</v>
      </c>
      <c r="Q215" t="s">
        <v>11</v>
      </c>
      <c r="R215" t="str">
        <f t="shared" ref="R215" si="11">IF(AND(E215="y",F215="y",G215="n",H215&lt;&gt;"n",I215&lt;&gt;"y",J215&lt;&gt;"n",K215&lt;&gt;"n",L215&gt;=4,M215&gt;=1,N215&lt;&gt;"n",O215&lt;&gt;"na",Q215&lt;&gt;"y"),"y","n")</f>
        <v>y</v>
      </c>
    </row>
    <row r="216" spans="1:18" x14ac:dyDescent="0.45">
      <c r="A216">
        <v>215</v>
      </c>
      <c r="B216" t="s">
        <v>501</v>
      </c>
      <c r="C216">
        <v>2016</v>
      </c>
      <c r="D216" t="s">
        <v>19</v>
      </c>
      <c r="E216" t="s">
        <v>8</v>
      </c>
      <c r="F216" t="s">
        <v>8</v>
      </c>
      <c r="G216" t="s">
        <v>11</v>
      </c>
      <c r="H216" t="s">
        <v>8</v>
      </c>
      <c r="I216" t="s">
        <v>11</v>
      </c>
      <c r="J216" t="s">
        <v>1087</v>
      </c>
      <c r="K216" t="s">
        <v>8</v>
      </c>
      <c r="L216">
        <v>396</v>
      </c>
      <c r="M216">
        <v>11</v>
      </c>
      <c r="N216" t="s">
        <v>8</v>
      </c>
      <c r="O216">
        <v>1</v>
      </c>
      <c r="P216" t="s">
        <v>8</v>
      </c>
      <c r="Q216" t="s">
        <v>11</v>
      </c>
      <c r="R216" t="str">
        <f>IF(AND(E216="y",F216="y",G216="n",H216&lt;&gt;"n",I216&lt;&gt;"y",J216&lt;&gt;"n",K216&lt;&gt;"n",L216&gt;=4,M216&gt;=1,N216&lt;&gt;"n",O216&lt;&gt;"na",Q216&lt;&gt;"y"),"y","n")</f>
        <v>y</v>
      </c>
    </row>
    <row r="217" spans="1:18" x14ac:dyDescent="0.45">
      <c r="A217">
        <v>216</v>
      </c>
      <c r="B217" t="s">
        <v>505</v>
      </c>
      <c r="C217">
        <v>2011</v>
      </c>
      <c r="D217" t="s">
        <v>55</v>
      </c>
      <c r="E217" t="s">
        <v>8</v>
      </c>
      <c r="F217" t="s">
        <v>8</v>
      </c>
      <c r="G217" t="s">
        <v>11</v>
      </c>
      <c r="H217" t="s">
        <v>8</v>
      </c>
      <c r="I217" t="s">
        <v>11</v>
      </c>
      <c r="J217" t="s">
        <v>8</v>
      </c>
      <c r="K217" t="s">
        <v>8</v>
      </c>
      <c r="L217">
        <v>1287</v>
      </c>
      <c r="M217">
        <v>3</v>
      </c>
      <c r="N217" t="s">
        <v>1038</v>
      </c>
      <c r="P217" t="s">
        <v>8</v>
      </c>
      <c r="Q217" t="s">
        <v>1118</v>
      </c>
      <c r="R217" t="str">
        <f>IF(AND(E217="y",F217="y",G217="n",H217&lt;&gt;"n",I217&lt;&gt;"y",J217&lt;&gt;"n",K217&lt;&gt;"n",L217&gt;=4,M217&gt;=1,N217&lt;&gt;"n",O217&lt;&gt;"na",Q217&lt;&gt;"y"),"y","n")</f>
        <v>y</v>
      </c>
    </row>
    <row r="218" spans="1:18" x14ac:dyDescent="0.45">
      <c r="A218">
        <v>217</v>
      </c>
      <c r="B218" t="s">
        <v>505</v>
      </c>
      <c r="C218">
        <v>2012</v>
      </c>
      <c r="D218" t="s">
        <v>12</v>
      </c>
      <c r="E218" t="s">
        <v>8</v>
      </c>
      <c r="F218" t="s">
        <v>8</v>
      </c>
      <c r="G218" t="s">
        <v>11</v>
      </c>
      <c r="H218" t="s">
        <v>8</v>
      </c>
      <c r="I218" t="s">
        <v>11</v>
      </c>
      <c r="J218" t="s">
        <v>8</v>
      </c>
      <c r="K218" t="s">
        <v>8</v>
      </c>
      <c r="L218">
        <v>917</v>
      </c>
      <c r="M218">
        <v>8</v>
      </c>
      <c r="N218" t="s">
        <v>8</v>
      </c>
      <c r="O218">
        <v>0</v>
      </c>
      <c r="P218" t="s">
        <v>8</v>
      </c>
      <c r="Q218" t="s">
        <v>1119</v>
      </c>
      <c r="R218" t="str">
        <f>IF(AND(E218="y",F218="y",G218="n",H218&lt;&gt;"n",I218&lt;&gt;"y",J218&lt;&gt;"n",K218&lt;&gt;"n",L218&gt;=4,M218&gt;=1,N218&lt;&gt;"n",O218&lt;&gt;"na",Q218&lt;&gt;"y"),"y","n")</f>
        <v>y</v>
      </c>
    </row>
    <row r="219" spans="1:18" x14ac:dyDescent="0.45">
      <c r="A219">
        <v>218</v>
      </c>
      <c r="B219" t="s">
        <v>505</v>
      </c>
      <c r="C219">
        <v>2013</v>
      </c>
      <c r="D219" t="s">
        <v>19</v>
      </c>
      <c r="E219" t="s">
        <v>8</v>
      </c>
      <c r="F219" t="s">
        <v>8</v>
      </c>
      <c r="G219" t="s">
        <v>11</v>
      </c>
      <c r="H219" t="s">
        <v>8</v>
      </c>
      <c r="I219" t="s">
        <v>11</v>
      </c>
      <c r="J219" t="s">
        <v>1093</v>
      </c>
      <c r="K219" t="s">
        <v>8</v>
      </c>
      <c r="L219">
        <v>922</v>
      </c>
      <c r="M219">
        <v>12</v>
      </c>
      <c r="N219" t="s">
        <v>8</v>
      </c>
      <c r="O219">
        <v>0</v>
      </c>
      <c r="P219" t="s">
        <v>8</v>
      </c>
      <c r="Q219" t="s">
        <v>11</v>
      </c>
      <c r="R219" t="str">
        <f>IF(AND(E219="y",F219="y",G219="n",H219&lt;&gt;"n",I219&lt;&gt;"y",J219&lt;&gt;"n",K219&lt;&gt;"n",L219&gt;=4,M219&gt;=1,N219&lt;&gt;"n",O219&lt;&gt;"na",Q219&lt;&gt;"y"),"y","n")</f>
        <v>y</v>
      </c>
    </row>
    <row r="220" spans="1:18" x14ac:dyDescent="0.45">
      <c r="A220">
        <v>219</v>
      </c>
      <c r="B220" t="s">
        <v>513</v>
      </c>
      <c r="C220">
        <v>2020</v>
      </c>
      <c r="D220" t="s">
        <v>27</v>
      </c>
      <c r="E220" t="s">
        <v>8</v>
      </c>
      <c r="F220" t="s">
        <v>8</v>
      </c>
      <c r="G220" t="s">
        <v>11</v>
      </c>
      <c r="H220" t="s">
        <v>8</v>
      </c>
      <c r="I220" t="s">
        <v>11</v>
      </c>
      <c r="J220" t="s">
        <v>1087</v>
      </c>
      <c r="K220" t="s">
        <v>8</v>
      </c>
      <c r="L220">
        <v>232</v>
      </c>
      <c r="M220">
        <v>5</v>
      </c>
      <c r="N220" t="s">
        <v>8</v>
      </c>
      <c r="O220">
        <v>2</v>
      </c>
      <c r="P220" t="s">
        <v>11</v>
      </c>
      <c r="Q220" t="s">
        <v>11</v>
      </c>
      <c r="R220" t="str">
        <f>IF(AND(E220="y",F220="y",G220="n",H220&lt;&gt;"n",I220&lt;&gt;"y",J220&lt;&gt;"n",K220&lt;&gt;"n",L220&gt;=4,M220&gt;=1,N220&lt;&gt;"n",O220&lt;&gt;"na",Q220&lt;&gt;"y"),"y","n")</f>
        <v>y</v>
      </c>
    </row>
    <row r="221" spans="1:18" x14ac:dyDescent="0.45">
      <c r="A221">
        <v>220</v>
      </c>
      <c r="B221" t="s">
        <v>514</v>
      </c>
      <c r="C221">
        <v>2015</v>
      </c>
      <c r="D221" t="s">
        <v>50</v>
      </c>
      <c r="E221" t="s">
        <v>8</v>
      </c>
      <c r="F221" t="s">
        <v>8</v>
      </c>
      <c r="G221" t="s">
        <v>11</v>
      </c>
      <c r="H221" t="s">
        <v>8</v>
      </c>
      <c r="I221" t="s">
        <v>11</v>
      </c>
      <c r="J221" t="s">
        <v>8</v>
      </c>
      <c r="K221" t="s">
        <v>8</v>
      </c>
      <c r="L221">
        <v>431</v>
      </c>
      <c r="M221">
        <v>12</v>
      </c>
      <c r="N221" t="s">
        <v>8</v>
      </c>
      <c r="O221">
        <v>2</v>
      </c>
      <c r="P221">
        <v>7</v>
      </c>
      <c r="Q221" t="s">
        <v>1120</v>
      </c>
      <c r="R221" t="str">
        <f>IF(AND(E221="y",F221="y",G221="n",H221&lt;&gt;"n",I221&lt;&gt;"y",J221&lt;&gt;"n",K221&lt;&gt;"n",L221&gt;=4,M221&gt;=1,N221&lt;&gt;"n",O221&lt;&gt;"na",Q221&lt;&gt;"y"),"y","n")</f>
        <v>y</v>
      </c>
    </row>
    <row r="222" spans="1:18" x14ac:dyDescent="0.45">
      <c r="A222">
        <v>221</v>
      </c>
      <c r="B222" t="s">
        <v>515</v>
      </c>
      <c r="C222">
        <v>2016</v>
      </c>
      <c r="D222" t="s">
        <v>516</v>
      </c>
      <c r="E222" t="s">
        <v>8</v>
      </c>
      <c r="F222" t="s">
        <v>8</v>
      </c>
      <c r="G222" t="s">
        <v>11</v>
      </c>
      <c r="H222" t="s">
        <v>8</v>
      </c>
      <c r="I222" t="s">
        <v>11</v>
      </c>
      <c r="J222" t="s">
        <v>1122</v>
      </c>
      <c r="K222" t="s">
        <v>8</v>
      </c>
      <c r="L222">
        <v>577</v>
      </c>
      <c r="M222">
        <v>7</v>
      </c>
      <c r="N222" t="s">
        <v>8</v>
      </c>
      <c r="O222">
        <v>2</v>
      </c>
      <c r="P222" t="s">
        <v>8</v>
      </c>
      <c r="Q222" t="s">
        <v>1121</v>
      </c>
      <c r="R222" t="str">
        <f>IF(AND(E222="y",F222="y",G222="n",H222&lt;&gt;"n",I222&lt;&gt;"y",J222&lt;&gt;"n",K222&lt;&gt;"n",L222&gt;=4,M222&gt;=1,N222&lt;&gt;"n",O222&lt;&gt;"na",Q222&lt;&gt;"y"),"y","n")</f>
        <v>y</v>
      </c>
    </row>
    <row r="223" spans="1:18" x14ac:dyDescent="0.45">
      <c r="A223">
        <v>222</v>
      </c>
      <c r="B223" t="s">
        <v>521</v>
      </c>
      <c r="C223">
        <v>2018</v>
      </c>
      <c r="D223" t="s">
        <v>33</v>
      </c>
      <c r="E223" t="s">
        <v>8</v>
      </c>
      <c r="F223" t="s">
        <v>8</v>
      </c>
      <c r="G223" t="s">
        <v>11</v>
      </c>
      <c r="H223" t="s">
        <v>11</v>
      </c>
      <c r="R223" t="str">
        <f>IF(AND(E223="y",F223="y",G223="n",H223&lt;&gt;"n",I223&lt;&gt;"y",J223&lt;&gt;"n",K223&lt;&gt;"n",L223&gt;=4,M223&gt;=1,N223&lt;&gt;"n",O223&lt;&gt;"na",Q223&lt;&gt;"y"),"y","n")</f>
        <v>n</v>
      </c>
    </row>
    <row r="224" spans="1:18" x14ac:dyDescent="0.45">
      <c r="A224">
        <v>223</v>
      </c>
      <c r="B224" t="s">
        <v>522</v>
      </c>
      <c r="C224">
        <v>2016</v>
      </c>
      <c r="D224" t="s">
        <v>27</v>
      </c>
      <c r="E224" t="s">
        <v>8</v>
      </c>
      <c r="F224" t="s">
        <v>8</v>
      </c>
      <c r="G224" t="s">
        <v>11</v>
      </c>
      <c r="H224" t="s">
        <v>8</v>
      </c>
      <c r="I224" t="s">
        <v>11</v>
      </c>
      <c r="J224" t="s">
        <v>1093</v>
      </c>
      <c r="K224" t="s">
        <v>8</v>
      </c>
      <c r="L224" t="s">
        <v>1123</v>
      </c>
      <c r="M224">
        <v>7</v>
      </c>
      <c r="N224" t="s">
        <v>1038</v>
      </c>
      <c r="P224" t="s">
        <v>11</v>
      </c>
      <c r="Q224" t="s">
        <v>11</v>
      </c>
      <c r="R224" t="str">
        <f>IF(AND(E224="y",F224="y",G224="n",H224&lt;&gt;"n",I224&lt;&gt;"y",J224&lt;&gt;"n",K224&lt;&gt;"n",L224&gt;=4,M224&gt;=1,N224&lt;&gt;"n",O224&lt;&gt;"na",Q224&lt;&gt;"y"),"y","n")</f>
        <v>y</v>
      </c>
    </row>
    <row r="225" spans="1:18" x14ac:dyDescent="0.45">
      <c r="A225">
        <v>224</v>
      </c>
      <c r="B225" t="s">
        <v>528</v>
      </c>
      <c r="C225">
        <v>2011</v>
      </c>
      <c r="D225" t="s">
        <v>55</v>
      </c>
      <c r="E225" t="s">
        <v>8</v>
      </c>
      <c r="F225" t="s">
        <v>8</v>
      </c>
      <c r="G225" t="s">
        <v>11</v>
      </c>
      <c r="H225" t="s">
        <v>8</v>
      </c>
      <c r="I225" t="s">
        <v>11</v>
      </c>
      <c r="J225" t="s">
        <v>8</v>
      </c>
      <c r="K225" t="s">
        <v>8</v>
      </c>
      <c r="L225" t="s">
        <v>1124</v>
      </c>
      <c r="M225">
        <v>5</v>
      </c>
      <c r="N225" t="s">
        <v>1038</v>
      </c>
      <c r="P225" t="s">
        <v>11</v>
      </c>
      <c r="Q225" t="s">
        <v>11</v>
      </c>
      <c r="R225" t="str">
        <f>IF(AND(E225="y",F225="y",G225="n",H225&lt;&gt;"n",I225&lt;&gt;"y",J225&lt;&gt;"n",K225&lt;&gt;"n",L225&gt;=4,M225&gt;=1,N225&lt;&gt;"n",O225&lt;&gt;"na",Q225&lt;&gt;"y"),"y","n")</f>
        <v>y</v>
      </c>
    </row>
    <row r="226" spans="1:18" x14ac:dyDescent="0.45">
      <c r="A226">
        <v>225</v>
      </c>
      <c r="B226" t="s">
        <v>534</v>
      </c>
      <c r="C226">
        <v>2017</v>
      </c>
      <c r="D226" t="s">
        <v>533</v>
      </c>
      <c r="E226" t="s">
        <v>8</v>
      </c>
      <c r="F226" t="s">
        <v>8</v>
      </c>
      <c r="G226" t="s">
        <v>11</v>
      </c>
      <c r="H226" t="s">
        <v>8</v>
      </c>
      <c r="I226" t="s">
        <v>11</v>
      </c>
      <c r="J226" t="s">
        <v>8</v>
      </c>
      <c r="K226" t="s">
        <v>1093</v>
      </c>
      <c r="L226">
        <v>3037</v>
      </c>
      <c r="M226">
        <v>2</v>
      </c>
      <c r="N226" t="s">
        <v>8</v>
      </c>
      <c r="O226">
        <v>0</v>
      </c>
      <c r="P226" t="s">
        <v>11</v>
      </c>
      <c r="Q226" t="s">
        <v>11</v>
      </c>
      <c r="R226" t="str">
        <f>IF(AND(E226="y",F226="y",G226="n",H226&lt;&gt;"n",I226&lt;&gt;"y",J226&lt;&gt;"n",K226&lt;&gt;"n",L226&gt;=4,M226&gt;=1,N226&lt;&gt;"n",O226&lt;&gt;"na",Q226&lt;&gt;"y"),"y","n")</f>
        <v>y</v>
      </c>
    </row>
    <row r="227" spans="1:18" x14ac:dyDescent="0.45">
      <c r="A227">
        <v>226</v>
      </c>
      <c r="B227" t="s">
        <v>537</v>
      </c>
      <c r="C227">
        <v>2018</v>
      </c>
      <c r="D227" t="s">
        <v>19</v>
      </c>
      <c r="E227" t="s">
        <v>8</v>
      </c>
      <c r="F227" t="s">
        <v>8</v>
      </c>
      <c r="G227" t="s">
        <v>11</v>
      </c>
      <c r="H227" t="s">
        <v>8</v>
      </c>
      <c r="I227" t="s">
        <v>11</v>
      </c>
      <c r="J227" t="s">
        <v>1125</v>
      </c>
      <c r="K227" t="s">
        <v>8</v>
      </c>
      <c r="L227">
        <v>354</v>
      </c>
      <c r="M227">
        <v>9</v>
      </c>
      <c r="N227" t="s">
        <v>8</v>
      </c>
      <c r="O227">
        <v>0</v>
      </c>
      <c r="P227" t="s">
        <v>11</v>
      </c>
      <c r="Q227" t="s">
        <v>1087</v>
      </c>
      <c r="R227" t="str">
        <f>IF(AND(E227="y",F227="y",G227="n",H227&lt;&gt;"n",I227&lt;&gt;"y",J227&lt;&gt;"n",K227&lt;&gt;"n",L227&gt;=4,M227&gt;=1,N227&lt;&gt;"n",O227&lt;&gt;"na",Q227&lt;&gt;"y"),"y","n")</f>
        <v>y</v>
      </c>
    </row>
    <row r="228" spans="1:18" x14ac:dyDescent="0.45">
      <c r="A228">
        <v>227</v>
      </c>
      <c r="B228" t="s">
        <v>539</v>
      </c>
      <c r="C228">
        <v>2017</v>
      </c>
      <c r="D228" t="s">
        <v>540</v>
      </c>
      <c r="E228" t="s">
        <v>11</v>
      </c>
      <c r="R228" t="str">
        <f>IF(AND(E228="y",F228="y",G228="n",H228&lt;&gt;"n",I228&lt;&gt;"y",J228&lt;&gt;"n",K228&lt;&gt;"n",L228&gt;=4,M228&gt;=1,N228&lt;&gt;"n",O228&lt;&gt;"na",Q228&lt;&gt;"y"),"y","n")</f>
        <v>n</v>
      </c>
    </row>
    <row r="229" spans="1:18" x14ac:dyDescent="0.45">
      <c r="A229">
        <v>228</v>
      </c>
      <c r="B229" t="s">
        <v>542</v>
      </c>
      <c r="C229">
        <v>2013</v>
      </c>
      <c r="D229" t="s">
        <v>45</v>
      </c>
      <c r="E229" t="s">
        <v>8</v>
      </c>
      <c r="F229" t="s">
        <v>8</v>
      </c>
      <c r="G229" t="s">
        <v>11</v>
      </c>
      <c r="H229" t="s">
        <v>8</v>
      </c>
      <c r="I229" t="s">
        <v>11</v>
      </c>
      <c r="J229" t="s">
        <v>1114</v>
      </c>
      <c r="K229" t="s">
        <v>8</v>
      </c>
      <c r="L229">
        <v>32</v>
      </c>
      <c r="M229">
        <v>1</v>
      </c>
      <c r="N229" t="s">
        <v>1038</v>
      </c>
      <c r="P229" t="s">
        <v>11</v>
      </c>
      <c r="Q229" t="s">
        <v>11</v>
      </c>
      <c r="R229" t="str">
        <f t="shared" ref="R229:R230" si="12">IF(AND(E229="y",F229="y",G229="n",H229&lt;&gt;"n",I229&lt;&gt;"y",J229&lt;&gt;"n",K229&lt;&gt;"n",L229&gt;=4,M229&gt;=1,N229&lt;&gt;"n",O229&lt;&gt;"na",Q229&lt;&gt;"y"),"y","n")</f>
        <v>y</v>
      </c>
    </row>
    <row r="230" spans="1:18" x14ac:dyDescent="0.45">
      <c r="A230">
        <v>229</v>
      </c>
      <c r="B230" t="s">
        <v>542</v>
      </c>
      <c r="C230">
        <v>2014</v>
      </c>
      <c r="D230" t="s">
        <v>35</v>
      </c>
      <c r="E230" t="s">
        <v>8</v>
      </c>
      <c r="F230" t="s">
        <v>8</v>
      </c>
      <c r="G230" t="s">
        <v>11</v>
      </c>
      <c r="H230" t="s">
        <v>8</v>
      </c>
      <c r="I230" t="s">
        <v>11</v>
      </c>
      <c r="J230" t="s">
        <v>1052</v>
      </c>
      <c r="K230" t="s">
        <v>8</v>
      </c>
      <c r="L230">
        <v>32</v>
      </c>
      <c r="M230">
        <v>1</v>
      </c>
      <c r="N230" t="s">
        <v>1038</v>
      </c>
      <c r="P230" t="s">
        <v>11</v>
      </c>
      <c r="Q230" t="s">
        <v>11</v>
      </c>
      <c r="R230" t="str">
        <f t="shared" si="12"/>
        <v>y</v>
      </c>
    </row>
    <row r="231" spans="1:18" x14ac:dyDescent="0.45">
      <c r="A231">
        <v>230</v>
      </c>
      <c r="B231" t="s">
        <v>544</v>
      </c>
      <c r="C231">
        <v>2013</v>
      </c>
      <c r="D231" t="s">
        <v>545</v>
      </c>
      <c r="E231" t="s">
        <v>8</v>
      </c>
      <c r="F231" t="s">
        <v>8</v>
      </c>
      <c r="G231" t="s">
        <v>11</v>
      </c>
      <c r="H231" t="s">
        <v>8</v>
      </c>
      <c r="I231" t="s">
        <v>11</v>
      </c>
      <c r="J231" t="s">
        <v>1093</v>
      </c>
      <c r="K231" t="s">
        <v>8</v>
      </c>
      <c r="L231" t="s">
        <v>1127</v>
      </c>
      <c r="M231" t="s">
        <v>1126</v>
      </c>
      <c r="N231" t="s">
        <v>1038</v>
      </c>
      <c r="P231" t="s">
        <v>11</v>
      </c>
      <c r="Q231" t="s">
        <v>11</v>
      </c>
      <c r="R231" t="str">
        <f>IF(AND(E231="y",F231="y",G231="n",H231&lt;&gt;"n",I231&lt;&gt;"y",J231&lt;&gt;"n",K231&lt;&gt;"n",L231&gt;=4,M231&gt;=1,N231&lt;&gt;"n",O231&lt;&gt;"na",Q231&lt;&gt;"y"),"y","n")</f>
        <v>y</v>
      </c>
    </row>
    <row r="232" spans="1:18" x14ac:dyDescent="0.45">
      <c r="A232">
        <v>231</v>
      </c>
      <c r="B232" t="s">
        <v>542</v>
      </c>
      <c r="C232">
        <v>2013</v>
      </c>
      <c r="D232" t="s">
        <v>42</v>
      </c>
      <c r="E232" t="s">
        <v>8</v>
      </c>
      <c r="F232" t="s">
        <v>8</v>
      </c>
      <c r="G232" t="s">
        <v>11</v>
      </c>
      <c r="H232" t="s">
        <v>8</v>
      </c>
      <c r="I232" t="s">
        <v>11</v>
      </c>
      <c r="J232" t="s">
        <v>1128</v>
      </c>
      <c r="K232" t="s">
        <v>8</v>
      </c>
      <c r="L232">
        <v>226</v>
      </c>
      <c r="M232">
        <v>10</v>
      </c>
      <c r="N232" t="s">
        <v>8</v>
      </c>
      <c r="O232">
        <v>0</v>
      </c>
      <c r="P232" t="s">
        <v>11</v>
      </c>
      <c r="Q232" t="s">
        <v>11</v>
      </c>
      <c r="R232" t="str">
        <f>IF(AND(E232="y",F232="y",G232="n",H232&lt;&gt;"n",I232&lt;&gt;"y",J232&lt;&gt;"n",K232&lt;&gt;"n",L232&gt;=4,M232&gt;=1,N232&lt;&gt;"n",O232&lt;&gt;"na",Q232&lt;&gt;"y"),"y","n")</f>
        <v>y</v>
      </c>
    </row>
    <row r="233" spans="1:18" x14ac:dyDescent="0.45">
      <c r="A233">
        <v>232</v>
      </c>
      <c r="B233" t="s">
        <v>542</v>
      </c>
      <c r="C233">
        <v>2019</v>
      </c>
      <c r="D233" t="s">
        <v>234</v>
      </c>
      <c r="E233" t="s">
        <v>8</v>
      </c>
      <c r="F233" t="s">
        <v>8</v>
      </c>
      <c r="G233" t="s">
        <v>11</v>
      </c>
      <c r="H233" t="s">
        <v>8</v>
      </c>
      <c r="I233" t="s">
        <v>11</v>
      </c>
      <c r="J233" t="s">
        <v>8</v>
      </c>
      <c r="K233" t="s">
        <v>8</v>
      </c>
      <c r="L233">
        <v>84</v>
      </c>
      <c r="M233">
        <v>4</v>
      </c>
      <c r="N233" t="s">
        <v>1038</v>
      </c>
      <c r="P233" t="s">
        <v>11</v>
      </c>
      <c r="Q233" t="s">
        <v>11</v>
      </c>
      <c r="R233" t="str">
        <f>IF(AND(E233="y",F233="y",G233="n",H233&lt;&gt;"n",I233&lt;&gt;"y",J233&lt;&gt;"n",K233&lt;&gt;"n",L233&gt;=4,M233&gt;=1,N233&lt;&gt;"n",O233&lt;&gt;"na",Q233&lt;&gt;"y"),"y","n")</f>
        <v>y</v>
      </c>
    </row>
    <row r="234" spans="1:18" x14ac:dyDescent="0.45">
      <c r="A234">
        <v>233</v>
      </c>
      <c r="B234" t="s">
        <v>546</v>
      </c>
      <c r="C234">
        <v>2012</v>
      </c>
      <c r="D234" t="s">
        <v>50</v>
      </c>
      <c r="E234" t="s">
        <v>8</v>
      </c>
      <c r="F234" t="s">
        <v>8</v>
      </c>
      <c r="G234" t="s">
        <v>11</v>
      </c>
      <c r="H234" t="s">
        <v>8</v>
      </c>
      <c r="I234" t="s">
        <v>11</v>
      </c>
      <c r="J234" t="s">
        <v>1093</v>
      </c>
      <c r="K234" t="s">
        <v>8</v>
      </c>
      <c r="L234">
        <v>556</v>
      </c>
      <c r="M234">
        <v>6</v>
      </c>
      <c r="N234" t="s">
        <v>8</v>
      </c>
      <c r="O234">
        <v>0</v>
      </c>
      <c r="P234" t="s">
        <v>8</v>
      </c>
      <c r="Q234" t="s">
        <v>1101</v>
      </c>
      <c r="R234" t="str">
        <f>IF(AND(E234="y",F234="y",G234="n",H234&lt;&gt;"n",I234&lt;&gt;"y",J234&lt;&gt;"n",K234&lt;&gt;"n",L234&gt;=4,M234&gt;=1,N234&lt;&gt;"n",O234&lt;&gt;"na",Q234&lt;&gt;"y"),"y","n")</f>
        <v>y</v>
      </c>
    </row>
    <row r="235" spans="1:18" x14ac:dyDescent="0.45">
      <c r="A235">
        <v>234</v>
      </c>
      <c r="B235" t="s">
        <v>547</v>
      </c>
      <c r="C235">
        <v>2014</v>
      </c>
      <c r="D235" t="s">
        <v>35</v>
      </c>
      <c r="E235" t="s">
        <v>8</v>
      </c>
      <c r="F235" t="s">
        <v>8</v>
      </c>
      <c r="G235" t="s">
        <v>11</v>
      </c>
      <c r="H235" t="s">
        <v>8</v>
      </c>
      <c r="I235" t="s">
        <v>11</v>
      </c>
      <c r="J235" t="s">
        <v>1129</v>
      </c>
      <c r="K235" t="s">
        <v>8</v>
      </c>
      <c r="L235">
        <v>24</v>
      </c>
      <c r="M235">
        <v>1</v>
      </c>
      <c r="N235" t="s">
        <v>1038</v>
      </c>
      <c r="P235" t="s">
        <v>11</v>
      </c>
      <c r="Q235" t="s">
        <v>11</v>
      </c>
      <c r="R235" t="str">
        <f t="shared" ref="R235" si="13">IF(AND(E235="y",F235="y",G235="n",H235&lt;&gt;"n",I235&lt;&gt;"y",J235&lt;&gt;"n",K235&lt;&gt;"n",L235&gt;=4,M235&gt;=1,N235&lt;&gt;"n",O235&lt;&gt;"na",Q235&lt;&gt;"y"),"y","n")</f>
        <v>y</v>
      </c>
    </row>
    <row r="236" spans="1:18" x14ac:dyDescent="0.45">
      <c r="A236">
        <v>235</v>
      </c>
      <c r="B236" t="s">
        <v>548</v>
      </c>
      <c r="C236">
        <v>2016</v>
      </c>
      <c r="D236" t="s">
        <v>19</v>
      </c>
      <c r="E236" t="s">
        <v>8</v>
      </c>
      <c r="F236" t="s">
        <v>8</v>
      </c>
      <c r="G236" t="s">
        <v>11</v>
      </c>
      <c r="H236" t="s">
        <v>8</v>
      </c>
      <c r="I236" t="s">
        <v>11</v>
      </c>
      <c r="J236" t="s">
        <v>1093</v>
      </c>
      <c r="K236" t="s">
        <v>8</v>
      </c>
      <c r="L236">
        <v>337</v>
      </c>
      <c r="M236">
        <v>15</v>
      </c>
      <c r="N236" t="s">
        <v>8</v>
      </c>
      <c r="O236">
        <v>0</v>
      </c>
      <c r="P236" t="s">
        <v>11</v>
      </c>
      <c r="Q236" t="s">
        <v>11</v>
      </c>
      <c r="R236" t="str">
        <f>IF(AND(E236="y",F236="y",G236="n",H236&lt;&gt;"n",I236&lt;&gt;"y",J236&lt;&gt;"n",K236&lt;&gt;"n",L236&gt;=4,M236&gt;=1,N236&lt;&gt;"n",O236&lt;&gt;"na",Q236&lt;&gt;"y"),"y","n")</f>
        <v>y</v>
      </c>
    </row>
    <row r="237" spans="1:18" x14ac:dyDescent="0.45">
      <c r="A237">
        <v>236</v>
      </c>
      <c r="B237" t="s">
        <v>548</v>
      </c>
      <c r="C237">
        <v>2017</v>
      </c>
      <c r="D237" t="s">
        <v>27</v>
      </c>
      <c r="E237" t="s">
        <v>8</v>
      </c>
      <c r="F237" t="s">
        <v>8</v>
      </c>
      <c r="G237" t="s">
        <v>11</v>
      </c>
      <c r="H237" t="s">
        <v>8</v>
      </c>
      <c r="I237" t="s">
        <v>11</v>
      </c>
      <c r="J237" t="s">
        <v>8</v>
      </c>
      <c r="K237" t="s">
        <v>8</v>
      </c>
      <c r="L237">
        <v>161</v>
      </c>
      <c r="M237">
        <v>4</v>
      </c>
      <c r="N237" t="s">
        <v>8</v>
      </c>
      <c r="O237">
        <v>0</v>
      </c>
      <c r="P237" t="s">
        <v>8</v>
      </c>
      <c r="Q237" t="s">
        <v>11</v>
      </c>
      <c r="R237" t="str">
        <f>IF(AND(E237="y",F237="y",G237="n",H237&lt;&gt;"n",I237&lt;&gt;"y",J237&lt;&gt;"n",K237&lt;&gt;"n",L237&gt;=4,M237&gt;=1,N237&lt;&gt;"n",O237&lt;&gt;"na",Q237&lt;&gt;"y"),"y","n")</f>
        <v>y</v>
      </c>
    </row>
    <row r="238" spans="1:18" x14ac:dyDescent="0.45">
      <c r="A238">
        <v>237</v>
      </c>
      <c r="B238" t="s">
        <v>548</v>
      </c>
      <c r="C238">
        <v>2019</v>
      </c>
      <c r="D238" t="s">
        <v>549</v>
      </c>
      <c r="E238" t="s">
        <v>8</v>
      </c>
      <c r="F238" t="s">
        <v>8</v>
      </c>
      <c r="G238" t="s">
        <v>11</v>
      </c>
      <c r="H238" t="s">
        <v>8</v>
      </c>
      <c r="I238" t="s">
        <v>11</v>
      </c>
      <c r="J238" t="s">
        <v>8</v>
      </c>
      <c r="K238" t="s">
        <v>8</v>
      </c>
      <c r="L238">
        <v>192</v>
      </c>
      <c r="M238">
        <v>8</v>
      </c>
      <c r="N238" t="s">
        <v>8</v>
      </c>
      <c r="O238">
        <v>2</v>
      </c>
      <c r="P238" t="s">
        <v>11</v>
      </c>
      <c r="Q238" t="s">
        <v>11</v>
      </c>
      <c r="R238" t="str">
        <f>IF(AND(E238="y",F238="y",G238="n",H238&lt;&gt;"n",I238&lt;&gt;"y",J238&lt;&gt;"n",K238&lt;&gt;"n",L238&gt;=4,M238&gt;=1,N238&lt;&gt;"n",O238&lt;&gt;"na",Q238&lt;&gt;"y"),"y","n")</f>
        <v>y</v>
      </c>
    </row>
    <row r="239" spans="1:18" x14ac:dyDescent="0.45">
      <c r="A239">
        <v>238</v>
      </c>
      <c r="B239" t="s">
        <v>548</v>
      </c>
      <c r="C239">
        <v>2019</v>
      </c>
      <c r="D239" t="s">
        <v>197</v>
      </c>
      <c r="E239" t="s">
        <v>8</v>
      </c>
      <c r="F239" t="s">
        <v>8</v>
      </c>
      <c r="G239" t="s">
        <v>11</v>
      </c>
      <c r="H239" t="s">
        <v>8</v>
      </c>
      <c r="I239" t="s">
        <v>11</v>
      </c>
      <c r="J239" t="s">
        <v>1093</v>
      </c>
      <c r="K239" t="s">
        <v>8</v>
      </c>
      <c r="L239">
        <v>420</v>
      </c>
      <c r="M239">
        <v>18</v>
      </c>
      <c r="N239" t="s">
        <v>8</v>
      </c>
      <c r="O239">
        <v>0</v>
      </c>
      <c r="P239" t="s">
        <v>11</v>
      </c>
      <c r="Q239" t="s">
        <v>11</v>
      </c>
      <c r="R239" t="str">
        <f>IF(AND(E239="y",F239="y",G239="n",H239&lt;&gt;"n",I239&lt;&gt;"y",J239&lt;&gt;"n",K239&lt;&gt;"n",L239&gt;=4,M239&gt;=1,N239&lt;&gt;"n",O239&lt;&gt;"na",Q239&lt;&gt;"y"),"y","n")</f>
        <v>y</v>
      </c>
    </row>
    <row r="240" spans="1:18" x14ac:dyDescent="0.45">
      <c r="A240">
        <v>239</v>
      </c>
      <c r="B240" t="s">
        <v>548</v>
      </c>
      <c r="C240">
        <v>2015</v>
      </c>
      <c r="D240" t="s">
        <v>35</v>
      </c>
      <c r="E240" t="s">
        <v>8</v>
      </c>
      <c r="F240" t="s">
        <v>8</v>
      </c>
      <c r="G240" t="s">
        <v>11</v>
      </c>
      <c r="H240" t="s">
        <v>8</v>
      </c>
      <c r="I240" t="s">
        <v>11</v>
      </c>
      <c r="J240" t="s">
        <v>1238</v>
      </c>
      <c r="K240" t="s">
        <v>8</v>
      </c>
      <c r="L240">
        <v>48</v>
      </c>
      <c r="M240">
        <v>1</v>
      </c>
      <c r="N240" t="s">
        <v>1038</v>
      </c>
      <c r="P240" t="s">
        <v>11</v>
      </c>
      <c r="Q240" t="s">
        <v>11</v>
      </c>
      <c r="R240" t="str">
        <f t="shared" ref="R240" si="14">IF(AND(E240="y",F240="y",G240="n",H240&lt;&gt;"n",I240&lt;&gt;"y",J240&lt;&gt;"n",K240&lt;&gt;"n",L240&gt;=4,M240&gt;=1,N240&lt;&gt;"n",O240&lt;&gt;"na",Q240&lt;&gt;"y"),"y","n")</f>
        <v>y</v>
      </c>
    </row>
    <row r="241" spans="1:19" x14ac:dyDescent="0.45">
      <c r="A241">
        <v>240</v>
      </c>
      <c r="B241" t="s">
        <v>548</v>
      </c>
      <c r="C241">
        <v>2012</v>
      </c>
      <c r="D241" t="s">
        <v>12</v>
      </c>
      <c r="E241" t="s">
        <v>8</v>
      </c>
      <c r="F241" t="s">
        <v>8</v>
      </c>
      <c r="G241" t="s">
        <v>11</v>
      </c>
      <c r="H241" t="s">
        <v>8</v>
      </c>
      <c r="I241" t="s">
        <v>11</v>
      </c>
      <c r="J241" t="s">
        <v>1093</v>
      </c>
      <c r="K241" t="s">
        <v>8</v>
      </c>
      <c r="L241">
        <v>133</v>
      </c>
      <c r="M241">
        <v>15</v>
      </c>
      <c r="N241" t="s">
        <v>1038</v>
      </c>
      <c r="P241" t="s">
        <v>11</v>
      </c>
      <c r="Q241" t="s">
        <v>11</v>
      </c>
      <c r="R241" t="str">
        <f>IF(AND(E241="y",F241="y",G241="n",H241&lt;&gt;"n",I241&lt;&gt;"y",J241&lt;&gt;"n",K241&lt;&gt;"n",L241&gt;=4,M241&gt;=1,N241&lt;&gt;"n",O241&lt;&gt;"na",Q241&lt;&gt;"y"),"y","n")</f>
        <v>y</v>
      </c>
    </row>
    <row r="242" spans="1:19" x14ac:dyDescent="0.45">
      <c r="A242">
        <v>241</v>
      </c>
      <c r="B242" t="s">
        <v>548</v>
      </c>
      <c r="C242">
        <v>2014</v>
      </c>
      <c r="D242" t="s">
        <v>228</v>
      </c>
      <c r="E242" t="s">
        <v>8</v>
      </c>
      <c r="F242" t="s">
        <v>8</v>
      </c>
      <c r="G242" t="s">
        <v>11</v>
      </c>
      <c r="H242" t="s">
        <v>8</v>
      </c>
      <c r="I242" t="s">
        <v>11</v>
      </c>
      <c r="J242" t="s">
        <v>8</v>
      </c>
      <c r="K242" t="s">
        <v>8</v>
      </c>
      <c r="L242">
        <v>260</v>
      </c>
      <c r="M242">
        <v>13</v>
      </c>
      <c r="N242" t="s">
        <v>1038</v>
      </c>
      <c r="P242" t="s">
        <v>11</v>
      </c>
      <c r="Q242" t="s">
        <v>11</v>
      </c>
      <c r="R242" t="str">
        <f>IF(AND(E242="y",F242="y",G242="n",H242&lt;&gt;"n",I242&lt;&gt;"y",J242&lt;&gt;"n",K242&lt;&gt;"n",L242&gt;=4,M242&gt;=1,N242&lt;&gt;"n",O242&lt;&gt;"na",Q242&lt;&gt;"y"),"y","n")</f>
        <v>y</v>
      </c>
    </row>
    <row r="243" spans="1:19" x14ac:dyDescent="0.45">
      <c r="A243">
        <v>242</v>
      </c>
      <c r="B243" t="s">
        <v>551</v>
      </c>
      <c r="C243">
        <v>2016</v>
      </c>
      <c r="D243" t="s">
        <v>387</v>
      </c>
      <c r="E243" t="s">
        <v>8</v>
      </c>
      <c r="F243" t="s">
        <v>8</v>
      </c>
      <c r="G243" t="s">
        <v>11</v>
      </c>
      <c r="H243" t="s">
        <v>8</v>
      </c>
      <c r="I243" t="s">
        <v>11</v>
      </c>
      <c r="J243" t="s">
        <v>1093</v>
      </c>
      <c r="K243" t="s">
        <v>8</v>
      </c>
      <c r="L243">
        <v>1762</v>
      </c>
      <c r="M243">
        <v>10</v>
      </c>
      <c r="N243" t="s">
        <v>1038</v>
      </c>
      <c r="P243" t="s">
        <v>8</v>
      </c>
      <c r="Q243" t="s">
        <v>11</v>
      </c>
      <c r="R243" t="str">
        <f>IF(AND(E243="y",F243="y",G243="n",H243&lt;&gt;"n",I243&lt;&gt;"y",J243&lt;&gt;"n",K243&lt;&gt;"n",L243&gt;=4,M243&gt;=1,N243&lt;&gt;"n",O243&lt;&gt;"na",Q243&lt;&gt;"y"),"y","n")</f>
        <v>y</v>
      </c>
    </row>
    <row r="244" spans="1:19" x14ac:dyDescent="0.45">
      <c r="A244">
        <v>243</v>
      </c>
      <c r="B244" t="s">
        <v>554</v>
      </c>
      <c r="C244">
        <v>2014</v>
      </c>
      <c r="D244" t="s">
        <v>158</v>
      </c>
      <c r="E244" t="s">
        <v>8</v>
      </c>
      <c r="F244" t="s">
        <v>8</v>
      </c>
      <c r="G244" t="s">
        <v>11</v>
      </c>
      <c r="H244" t="s">
        <v>8</v>
      </c>
      <c r="I244" t="s">
        <v>11</v>
      </c>
      <c r="J244" t="s">
        <v>8</v>
      </c>
      <c r="K244" t="s">
        <v>8</v>
      </c>
      <c r="L244">
        <v>651</v>
      </c>
      <c r="M244">
        <v>7</v>
      </c>
      <c r="N244" t="s">
        <v>1038</v>
      </c>
      <c r="P244" t="s">
        <v>11</v>
      </c>
      <c r="Q244" t="s">
        <v>11</v>
      </c>
      <c r="R244" t="str">
        <f>IF(AND(E244="y",F244="y",G244="n",H244&lt;&gt;"n",I244&lt;&gt;"y",J244&lt;&gt;"n",K244&lt;&gt;"n",L244&gt;=4,M244&gt;=1,N244&lt;&gt;"n",O244&lt;&gt;"na",Q244&lt;&gt;"y"),"y","n")</f>
        <v>y</v>
      </c>
    </row>
    <row r="245" spans="1:19" x14ac:dyDescent="0.45">
      <c r="A245">
        <v>244</v>
      </c>
      <c r="B245" t="s">
        <v>555</v>
      </c>
      <c r="C245">
        <v>2012</v>
      </c>
      <c r="D245" t="s">
        <v>55</v>
      </c>
      <c r="E245" t="s">
        <v>8</v>
      </c>
      <c r="F245" t="s">
        <v>8</v>
      </c>
      <c r="G245" t="s">
        <v>11</v>
      </c>
      <c r="H245" t="s">
        <v>8</v>
      </c>
      <c r="I245" t="s">
        <v>11</v>
      </c>
      <c r="J245" t="s">
        <v>1093</v>
      </c>
      <c r="K245" t="s">
        <v>8</v>
      </c>
      <c r="L245">
        <v>786</v>
      </c>
      <c r="M245">
        <v>5</v>
      </c>
      <c r="N245" t="s">
        <v>1038</v>
      </c>
      <c r="P245" t="s">
        <v>8</v>
      </c>
      <c r="Q245" t="s">
        <v>11</v>
      </c>
      <c r="R245" t="str">
        <f>IF(AND(E245="y",F245="y",G245="n",H245&lt;&gt;"n",I245&lt;&gt;"y",J245&lt;&gt;"n",K245&lt;&gt;"n",L245&gt;=4,M245&gt;=1,N245&lt;&gt;"n",O245&lt;&gt;"na",Q245&lt;&gt;"y"),"y","n")</f>
        <v>y</v>
      </c>
    </row>
    <row r="246" spans="1:19" x14ac:dyDescent="0.45">
      <c r="A246">
        <v>245</v>
      </c>
      <c r="B246" t="s">
        <v>556</v>
      </c>
      <c r="C246">
        <v>2014</v>
      </c>
      <c r="D246" t="s">
        <v>83</v>
      </c>
      <c r="E246" t="s">
        <v>8</v>
      </c>
      <c r="F246" t="s">
        <v>8</v>
      </c>
      <c r="G246" t="s">
        <v>11</v>
      </c>
      <c r="H246" t="s">
        <v>8</v>
      </c>
      <c r="I246" t="s">
        <v>11</v>
      </c>
      <c r="J246" t="s">
        <v>8</v>
      </c>
      <c r="K246" t="s">
        <v>8</v>
      </c>
      <c r="L246">
        <v>572</v>
      </c>
      <c r="M246">
        <v>9</v>
      </c>
      <c r="N246" t="s">
        <v>8</v>
      </c>
      <c r="O246">
        <v>0</v>
      </c>
      <c r="P246" t="s">
        <v>8</v>
      </c>
      <c r="Q246" t="s">
        <v>11</v>
      </c>
      <c r="R246" t="str">
        <f>IF(AND(E246="y",F246="y",G246="n",H246&lt;&gt;"n",I246&lt;&gt;"y",J246&lt;&gt;"n",K246&lt;&gt;"n",L246&gt;=4,M246&gt;=1,N246&lt;&gt;"n",O246&lt;&gt;"na",Q246&lt;&gt;"y"),"y","n")</f>
        <v>y</v>
      </c>
    </row>
    <row r="247" spans="1:19" x14ac:dyDescent="0.45">
      <c r="A247">
        <v>246</v>
      </c>
      <c r="B247" t="s">
        <v>560</v>
      </c>
      <c r="C247">
        <v>2013</v>
      </c>
      <c r="D247" t="s">
        <v>42</v>
      </c>
      <c r="E247" t="s">
        <v>8</v>
      </c>
      <c r="F247" t="s">
        <v>8</v>
      </c>
      <c r="G247" t="s">
        <v>11</v>
      </c>
      <c r="H247" t="s">
        <v>8</v>
      </c>
      <c r="I247" t="s">
        <v>11</v>
      </c>
      <c r="J247" t="s">
        <v>1130</v>
      </c>
      <c r="K247" t="s">
        <v>8</v>
      </c>
      <c r="L247">
        <v>27</v>
      </c>
      <c r="M247">
        <v>1</v>
      </c>
      <c r="N247" t="s">
        <v>1038</v>
      </c>
      <c r="P247" t="s">
        <v>11</v>
      </c>
      <c r="Q247" t="s">
        <v>11</v>
      </c>
      <c r="R247" t="str">
        <f t="shared" ref="R247" si="15">IF(AND(E247="y",F247="y",G247="n",H247&lt;&gt;"n",I247&lt;&gt;"y",J247&lt;&gt;"n",K247&lt;&gt;"n",L247&gt;=4,M247&gt;=1,N247&lt;&gt;"n",O247&lt;&gt;"na",Q247&lt;&gt;"y"),"y","n")</f>
        <v>y</v>
      </c>
    </row>
    <row r="248" spans="1:19" x14ac:dyDescent="0.45">
      <c r="A248">
        <v>247</v>
      </c>
      <c r="B248" t="s">
        <v>561</v>
      </c>
      <c r="C248">
        <v>2015</v>
      </c>
      <c r="D248" t="s">
        <v>27</v>
      </c>
      <c r="E248" t="s">
        <v>8</v>
      </c>
      <c r="F248" t="s">
        <v>8</v>
      </c>
      <c r="G248" t="s">
        <v>11</v>
      </c>
      <c r="H248" t="s">
        <v>8</v>
      </c>
      <c r="I248" t="s">
        <v>11</v>
      </c>
      <c r="J248" t="s">
        <v>1132</v>
      </c>
      <c r="K248" t="s">
        <v>8</v>
      </c>
      <c r="L248" t="s">
        <v>1131</v>
      </c>
      <c r="M248">
        <v>5</v>
      </c>
      <c r="N248" t="s">
        <v>1038</v>
      </c>
      <c r="P248" t="s">
        <v>11</v>
      </c>
      <c r="Q248" t="s">
        <v>11</v>
      </c>
      <c r="R248" t="str">
        <f>IF(AND(E248="y",F248="y",G248="n",H248&lt;&gt;"n",I248&lt;&gt;"y",J248&lt;&gt;"n",K248&lt;&gt;"n",L248&gt;=4,M248&gt;=1,N248&lt;&gt;"n",O248&lt;&gt;"na",Q248&lt;&gt;"y"),"y","n")</f>
        <v>y</v>
      </c>
    </row>
    <row r="249" spans="1:19" s="2" customFormat="1" x14ac:dyDescent="0.45">
      <c r="A249" s="2">
        <v>248</v>
      </c>
      <c r="B249" s="2" t="s">
        <v>562</v>
      </c>
      <c r="C249" s="2">
        <v>2016</v>
      </c>
      <c r="D249" s="2" t="s">
        <v>12</v>
      </c>
      <c r="R249" t="str">
        <f>IF(AND(E249="y",F249="y",G249="n",H249&lt;&gt;"n",I249&lt;&gt;"y",J249&lt;&gt;"n",K249&lt;&gt;"n",L249&gt;=4,M249&gt;=1,N249&lt;&gt;"n",O249&lt;&gt;"na",Q249&lt;&gt;"y"),"y","n")</f>
        <v>n</v>
      </c>
      <c r="S249" s="2" t="s">
        <v>1057</v>
      </c>
    </row>
    <row r="250" spans="1:19" x14ac:dyDescent="0.45">
      <c r="A250">
        <v>249</v>
      </c>
      <c r="B250" t="s">
        <v>563</v>
      </c>
      <c r="C250">
        <v>2011</v>
      </c>
      <c r="D250" t="s">
        <v>45</v>
      </c>
      <c r="E250" t="s">
        <v>8</v>
      </c>
      <c r="F250" t="s">
        <v>8</v>
      </c>
      <c r="G250" t="s">
        <v>11</v>
      </c>
      <c r="H250" t="s">
        <v>8</v>
      </c>
      <c r="I250" t="s">
        <v>11</v>
      </c>
      <c r="J250" t="s">
        <v>1069</v>
      </c>
      <c r="K250" t="s">
        <v>8</v>
      </c>
      <c r="L250">
        <v>30</v>
      </c>
      <c r="M250">
        <v>1</v>
      </c>
      <c r="N250" t="s">
        <v>1038</v>
      </c>
      <c r="P250" t="s">
        <v>11</v>
      </c>
      <c r="Q250" t="s">
        <v>11</v>
      </c>
      <c r="R250" t="str">
        <f t="shared" ref="R250:R251" si="16">IF(AND(E250="y",F250="y",G250="n",H250&lt;&gt;"n",I250&lt;&gt;"y",J250&lt;&gt;"n",K250&lt;&gt;"n",L250&gt;=4,M250&gt;=1,N250&lt;&gt;"n",O250&lt;&gt;"na",Q250&lt;&gt;"y"),"y","n")</f>
        <v>y</v>
      </c>
    </row>
    <row r="251" spans="1:19" s="2" customFormat="1" x14ac:dyDescent="0.45">
      <c r="A251">
        <v>250</v>
      </c>
      <c r="B251" t="s">
        <v>564</v>
      </c>
      <c r="C251">
        <v>2011</v>
      </c>
      <c r="D251" t="s">
        <v>384</v>
      </c>
      <c r="E251" t="s">
        <v>8</v>
      </c>
      <c r="F251" t="s">
        <v>8</v>
      </c>
      <c r="G251" t="s">
        <v>11</v>
      </c>
      <c r="H251" t="s">
        <v>8</v>
      </c>
      <c r="I251" t="s">
        <v>11</v>
      </c>
      <c r="J251" t="s">
        <v>1133</v>
      </c>
      <c r="K251" t="s">
        <v>8</v>
      </c>
      <c r="L251">
        <v>30</v>
      </c>
      <c r="M251">
        <v>1</v>
      </c>
      <c r="N251" t="s">
        <v>1038</v>
      </c>
      <c r="O251"/>
      <c r="P251" t="s">
        <v>11</v>
      </c>
      <c r="Q251" t="s">
        <v>11</v>
      </c>
      <c r="R251" t="str">
        <f t="shared" si="16"/>
        <v>y</v>
      </c>
      <c r="S251"/>
    </row>
    <row r="252" spans="1:19" x14ac:dyDescent="0.45">
      <c r="A252">
        <v>251</v>
      </c>
      <c r="B252" t="s">
        <v>564</v>
      </c>
      <c r="C252">
        <v>2011</v>
      </c>
      <c r="D252" t="s">
        <v>245</v>
      </c>
      <c r="E252" t="s">
        <v>8</v>
      </c>
      <c r="F252" t="s">
        <v>8</v>
      </c>
      <c r="G252" t="s">
        <v>11</v>
      </c>
      <c r="H252" t="s">
        <v>8</v>
      </c>
      <c r="I252" t="s">
        <v>11</v>
      </c>
      <c r="K252" t="s">
        <v>8</v>
      </c>
      <c r="L252">
        <v>1</v>
      </c>
      <c r="N252" t="s">
        <v>11</v>
      </c>
      <c r="R252" t="str">
        <f>IF(AND(E252="y",F252="y",G252="n",H252&lt;&gt;"n",I252&lt;&gt;"y",J252&lt;&gt;"n",K252&lt;&gt;"n",L252&gt;=4,M252&gt;=1,N252&lt;&gt;"n",O252&lt;&gt;"na",Q252&lt;&gt;"y"),"y","n")</f>
        <v>n</v>
      </c>
    </row>
    <row r="253" spans="1:19" x14ac:dyDescent="0.45">
      <c r="A253">
        <v>252</v>
      </c>
      <c r="B253" t="s">
        <v>565</v>
      </c>
      <c r="C253">
        <v>2011</v>
      </c>
      <c r="D253" t="s">
        <v>46</v>
      </c>
      <c r="E253" t="s">
        <v>8</v>
      </c>
      <c r="F253" t="s">
        <v>8</v>
      </c>
      <c r="G253" t="s">
        <v>11</v>
      </c>
      <c r="H253" t="s">
        <v>8</v>
      </c>
      <c r="I253" t="s">
        <v>11</v>
      </c>
      <c r="J253" t="s">
        <v>1132</v>
      </c>
      <c r="K253" t="s">
        <v>8</v>
      </c>
      <c r="L253" t="s">
        <v>1134</v>
      </c>
      <c r="M253">
        <v>1</v>
      </c>
      <c r="N253" t="s">
        <v>1038</v>
      </c>
      <c r="P253" t="s">
        <v>11</v>
      </c>
      <c r="Q253" t="s">
        <v>11</v>
      </c>
      <c r="R253" t="s">
        <v>11</v>
      </c>
    </row>
    <row r="254" spans="1:19" x14ac:dyDescent="0.45">
      <c r="A254">
        <v>253</v>
      </c>
      <c r="B254" t="s">
        <v>564</v>
      </c>
      <c r="C254">
        <v>2018</v>
      </c>
      <c r="D254" t="s">
        <v>75</v>
      </c>
      <c r="E254" t="s">
        <v>8</v>
      </c>
      <c r="F254" t="s">
        <v>8</v>
      </c>
      <c r="G254" t="s">
        <v>11</v>
      </c>
      <c r="H254" t="s">
        <v>8</v>
      </c>
      <c r="I254" t="s">
        <v>11</v>
      </c>
      <c r="J254" t="s">
        <v>1093</v>
      </c>
      <c r="K254" t="s">
        <v>8</v>
      </c>
      <c r="L254" t="s">
        <v>1135</v>
      </c>
      <c r="M254" t="s">
        <v>1136</v>
      </c>
      <c r="N254" t="s">
        <v>1038</v>
      </c>
      <c r="P254" t="s">
        <v>11</v>
      </c>
      <c r="Q254" t="s">
        <v>11</v>
      </c>
      <c r="R254" t="str">
        <f>IF(AND(E254="y",F254="y",G254="n",H254&lt;&gt;"n",I254&lt;&gt;"y",J254&lt;&gt;"n",K254&lt;&gt;"n",L254&gt;=4,M254&gt;=1,N254&lt;&gt;"n",O254&lt;&gt;"na",Q254&lt;&gt;"y"),"y","n")</f>
        <v>y</v>
      </c>
    </row>
    <row r="255" spans="1:19" x14ac:dyDescent="0.45">
      <c r="A255">
        <v>254</v>
      </c>
      <c r="B255" t="s">
        <v>568</v>
      </c>
      <c r="C255">
        <v>2011</v>
      </c>
      <c r="D255" t="s">
        <v>569</v>
      </c>
      <c r="E255" t="s">
        <v>8</v>
      </c>
      <c r="F255" t="s">
        <v>8</v>
      </c>
      <c r="G255" t="s">
        <v>11</v>
      </c>
      <c r="H255" t="s">
        <v>8</v>
      </c>
      <c r="I255" t="s">
        <v>11</v>
      </c>
      <c r="J255" t="s">
        <v>8</v>
      </c>
      <c r="K255" t="s">
        <v>8</v>
      </c>
      <c r="L255" t="s">
        <v>1138</v>
      </c>
      <c r="M255" t="s">
        <v>1137</v>
      </c>
      <c r="N255" t="s">
        <v>8</v>
      </c>
      <c r="O255">
        <v>0</v>
      </c>
      <c r="P255" t="s">
        <v>1087</v>
      </c>
      <c r="Q255" t="s">
        <v>11</v>
      </c>
      <c r="R255" t="str">
        <f>IF(AND(E255="y",F255="y",G255="n",H255&lt;&gt;"n",I255&lt;&gt;"y",J255&lt;&gt;"n",K255&lt;&gt;"n",L255&gt;=4,M255&gt;=1,N255&lt;&gt;"n",O255&lt;&gt;"na",Q255&lt;&gt;"y"),"y","n")</f>
        <v>y</v>
      </c>
    </row>
    <row r="256" spans="1:19" x14ac:dyDescent="0.45">
      <c r="A256">
        <v>255</v>
      </c>
      <c r="B256" t="s">
        <v>570</v>
      </c>
      <c r="C256">
        <v>2011</v>
      </c>
      <c r="D256" t="s">
        <v>27</v>
      </c>
      <c r="E256" t="s">
        <v>8</v>
      </c>
      <c r="F256" t="s">
        <v>8</v>
      </c>
      <c r="G256" t="s">
        <v>11</v>
      </c>
      <c r="H256" t="s">
        <v>8</v>
      </c>
      <c r="I256" t="s">
        <v>11</v>
      </c>
      <c r="J256" t="s">
        <v>8</v>
      </c>
      <c r="K256" t="s">
        <v>8</v>
      </c>
      <c r="L256">
        <v>154</v>
      </c>
      <c r="M256">
        <v>4</v>
      </c>
      <c r="N256" t="s">
        <v>8</v>
      </c>
      <c r="O256">
        <v>0</v>
      </c>
      <c r="P256" t="s">
        <v>11</v>
      </c>
      <c r="Q256" t="s">
        <v>11</v>
      </c>
      <c r="R256" t="str">
        <f>IF(AND(E256="y",F256="y",G256="n",H256&lt;&gt;"n",I256&lt;&gt;"y",J256&lt;&gt;"n",K256&lt;&gt;"n",L256&gt;=4,M256&gt;=1,N256&lt;&gt;"n",O256&lt;&gt;"na",Q256&lt;&gt;"y"),"y","n")</f>
        <v>y</v>
      </c>
    </row>
    <row r="257" spans="1:18" x14ac:dyDescent="0.45">
      <c r="A257">
        <v>256</v>
      </c>
      <c r="B257" t="s">
        <v>571</v>
      </c>
      <c r="C257">
        <v>2014</v>
      </c>
      <c r="D257" t="s">
        <v>130</v>
      </c>
      <c r="E257" t="s">
        <v>8</v>
      </c>
      <c r="F257" t="s">
        <v>8</v>
      </c>
      <c r="G257" t="s">
        <v>11</v>
      </c>
      <c r="H257" t="s">
        <v>8</v>
      </c>
      <c r="I257" t="s">
        <v>11</v>
      </c>
      <c r="J257" t="s">
        <v>8</v>
      </c>
      <c r="K257" t="s">
        <v>8</v>
      </c>
      <c r="L257" t="s">
        <v>1139</v>
      </c>
      <c r="M257" t="s">
        <v>1140</v>
      </c>
      <c r="N257" t="s">
        <v>8</v>
      </c>
      <c r="O257">
        <v>1</v>
      </c>
      <c r="P257" t="s">
        <v>11</v>
      </c>
      <c r="Q257" t="s">
        <v>11</v>
      </c>
      <c r="R257" t="str">
        <f>IF(AND(E257="y",F257="y",G257="n",H257&lt;&gt;"n",I257&lt;&gt;"y",J257&lt;&gt;"n",K257&lt;&gt;"n",L257&gt;=4,M257&gt;=1,N257&lt;&gt;"n",O257&lt;&gt;"na",Q257&lt;&gt;"y"),"y","n")</f>
        <v>y</v>
      </c>
    </row>
    <row r="258" spans="1:18" x14ac:dyDescent="0.45">
      <c r="A258">
        <v>257</v>
      </c>
      <c r="B258" t="s">
        <v>571</v>
      </c>
      <c r="C258">
        <v>2018</v>
      </c>
      <c r="D258" t="s">
        <v>224</v>
      </c>
      <c r="E258" t="s">
        <v>8</v>
      </c>
      <c r="F258" t="s">
        <v>8</v>
      </c>
      <c r="G258" t="s">
        <v>11</v>
      </c>
      <c r="H258" t="s">
        <v>8</v>
      </c>
      <c r="I258" t="s">
        <v>11</v>
      </c>
      <c r="J258" t="s">
        <v>8</v>
      </c>
      <c r="K258" t="s">
        <v>8</v>
      </c>
      <c r="L258">
        <v>364</v>
      </c>
      <c r="M258">
        <v>2</v>
      </c>
      <c r="N258" t="s">
        <v>8</v>
      </c>
      <c r="O258">
        <v>1</v>
      </c>
      <c r="P258" t="s">
        <v>11</v>
      </c>
      <c r="Q258" t="s">
        <v>8</v>
      </c>
      <c r="R258" t="str">
        <f>IF(AND(E258="y",F258="y",G258="n",H258&lt;&gt;"n",I258&lt;&gt;"y",J258&lt;&gt;"n",K258&lt;&gt;"n",L258&gt;=4,M258&gt;=1,N258&lt;&gt;"n",O258&lt;&gt;"na",Q258&lt;&gt;"y"),"y","n")</f>
        <v>n</v>
      </c>
    </row>
    <row r="259" spans="1:18" x14ac:dyDescent="0.45">
      <c r="A259">
        <v>258</v>
      </c>
      <c r="B259" t="s">
        <v>572</v>
      </c>
      <c r="C259">
        <v>2016</v>
      </c>
      <c r="D259" t="s">
        <v>23</v>
      </c>
      <c r="E259" t="s">
        <v>8</v>
      </c>
      <c r="F259" t="s">
        <v>8</v>
      </c>
      <c r="G259" t="s">
        <v>11</v>
      </c>
      <c r="H259" t="s">
        <v>8</v>
      </c>
      <c r="I259" t="s">
        <v>11</v>
      </c>
      <c r="J259" t="s">
        <v>1093</v>
      </c>
      <c r="K259" t="s">
        <v>8</v>
      </c>
      <c r="L259">
        <v>472</v>
      </c>
      <c r="M259">
        <v>9</v>
      </c>
      <c r="N259" t="s">
        <v>8</v>
      </c>
      <c r="O259">
        <v>0</v>
      </c>
      <c r="P259" t="s">
        <v>11</v>
      </c>
      <c r="Q259" t="s">
        <v>11</v>
      </c>
      <c r="R259" t="str">
        <f>IF(AND(E259="y",F259="y",G259="n",H259&lt;&gt;"n",I259&lt;&gt;"y",J259&lt;&gt;"n",K259&lt;&gt;"n",L259&gt;=4,M259&gt;=1,N259&lt;&gt;"n",O259&lt;&gt;"na",Q259&lt;&gt;"y"),"y","n")</f>
        <v>y</v>
      </c>
    </row>
    <row r="260" spans="1:18" x14ac:dyDescent="0.45">
      <c r="A260">
        <v>259</v>
      </c>
      <c r="B260" t="s">
        <v>573</v>
      </c>
      <c r="C260">
        <v>2016</v>
      </c>
      <c r="D260" t="s">
        <v>12</v>
      </c>
      <c r="E260" t="s">
        <v>8</v>
      </c>
      <c r="F260" t="s">
        <v>8</v>
      </c>
      <c r="G260" t="s">
        <v>11</v>
      </c>
      <c r="H260" t="s">
        <v>8</v>
      </c>
      <c r="I260" t="s">
        <v>11</v>
      </c>
      <c r="J260" t="s">
        <v>1113</v>
      </c>
      <c r="K260" t="s">
        <v>8</v>
      </c>
      <c r="L260">
        <v>158</v>
      </c>
      <c r="M260">
        <v>8</v>
      </c>
      <c r="N260" t="s">
        <v>1038</v>
      </c>
      <c r="P260" t="s">
        <v>11</v>
      </c>
      <c r="Q260" t="s">
        <v>11</v>
      </c>
      <c r="R260" t="str">
        <f>IF(AND(E260="y",F260="y",G260="n",H260&lt;&gt;"n",I260&lt;&gt;"y",J260&lt;&gt;"n",K260&lt;&gt;"n",L260&gt;=4,M260&gt;=1,N260&lt;&gt;"n",O260&lt;&gt;"na",Q260&lt;&gt;"y"),"y","n")</f>
        <v>y</v>
      </c>
    </row>
    <row r="261" spans="1:18" x14ac:dyDescent="0.45">
      <c r="A261">
        <v>260</v>
      </c>
      <c r="B261" t="s">
        <v>573</v>
      </c>
      <c r="C261">
        <v>2017</v>
      </c>
      <c r="D261" t="s">
        <v>33</v>
      </c>
      <c r="E261" t="s">
        <v>8</v>
      </c>
      <c r="F261" t="s">
        <v>8</v>
      </c>
      <c r="G261" t="s">
        <v>11</v>
      </c>
      <c r="H261" t="s">
        <v>8</v>
      </c>
      <c r="I261" t="s">
        <v>11</v>
      </c>
      <c r="J261" t="s">
        <v>1143</v>
      </c>
      <c r="K261" t="s">
        <v>8</v>
      </c>
      <c r="L261" t="s">
        <v>1142</v>
      </c>
      <c r="M261" t="s">
        <v>1141</v>
      </c>
      <c r="N261" t="s">
        <v>8</v>
      </c>
      <c r="O261">
        <v>2</v>
      </c>
      <c r="P261" t="s">
        <v>11</v>
      </c>
      <c r="Q261" t="s">
        <v>11</v>
      </c>
      <c r="R261" t="str">
        <f>IF(AND(E261="y",F261="y",G261="n",H261&lt;&gt;"n",I261&lt;&gt;"y",J261&lt;&gt;"n",K261&lt;&gt;"n",L261&gt;=4,M261&gt;=1,N261&lt;&gt;"n",O261&lt;&gt;"na",Q261&lt;&gt;"y"),"y","n")</f>
        <v>y</v>
      </c>
    </row>
    <row r="262" spans="1:18" x14ac:dyDescent="0.45">
      <c r="A262">
        <v>261</v>
      </c>
      <c r="B262" t="s">
        <v>574</v>
      </c>
      <c r="C262">
        <v>2016</v>
      </c>
      <c r="D262" t="s">
        <v>130</v>
      </c>
      <c r="E262" t="s">
        <v>8</v>
      </c>
      <c r="F262" t="s">
        <v>8</v>
      </c>
      <c r="G262" t="s">
        <v>11</v>
      </c>
      <c r="H262" t="s">
        <v>8</v>
      </c>
      <c r="I262" t="s">
        <v>11</v>
      </c>
      <c r="J262" t="s">
        <v>1093</v>
      </c>
      <c r="K262" t="s">
        <v>8</v>
      </c>
      <c r="L262">
        <v>482</v>
      </c>
      <c r="M262">
        <v>7</v>
      </c>
      <c r="N262" t="s">
        <v>8</v>
      </c>
      <c r="O262">
        <v>0</v>
      </c>
      <c r="P262" t="s">
        <v>1087</v>
      </c>
      <c r="Q262" t="s">
        <v>11</v>
      </c>
      <c r="R262" t="str">
        <f>IF(AND(E262="y",F262="y",G262="n",H262&lt;&gt;"n",I262&lt;&gt;"y",J262&lt;&gt;"n",K262&lt;&gt;"n",L262&gt;=4,M262&gt;=1,N262&lt;&gt;"n",O262&lt;&gt;"na",Q262&lt;&gt;"y"),"y","n")</f>
        <v>y</v>
      </c>
    </row>
    <row r="263" spans="1:18" x14ac:dyDescent="0.45">
      <c r="A263">
        <v>262</v>
      </c>
      <c r="B263" t="s">
        <v>578</v>
      </c>
      <c r="C263">
        <v>2018</v>
      </c>
      <c r="D263" t="s">
        <v>147</v>
      </c>
      <c r="E263" t="s">
        <v>8</v>
      </c>
      <c r="F263" t="s">
        <v>8</v>
      </c>
      <c r="G263" t="s">
        <v>11</v>
      </c>
      <c r="H263" t="s">
        <v>8</v>
      </c>
      <c r="I263" t="s">
        <v>11</v>
      </c>
      <c r="J263" t="s">
        <v>1093</v>
      </c>
      <c r="K263" t="s">
        <v>8</v>
      </c>
      <c r="L263">
        <v>544</v>
      </c>
      <c r="M263">
        <v>6</v>
      </c>
      <c r="N263" t="s">
        <v>1038</v>
      </c>
      <c r="P263" t="s">
        <v>8</v>
      </c>
      <c r="Q263" t="s">
        <v>11</v>
      </c>
      <c r="R263" t="str">
        <f>IF(AND(E263="y",F263="y",G263="n",H263&lt;&gt;"n",I263&lt;&gt;"y",J263&lt;&gt;"n",K263&lt;&gt;"n",L263&gt;=4,M263&gt;=1,N263&lt;&gt;"n",O263&lt;&gt;"na",Q263&lt;&gt;"y"),"y","n")</f>
        <v>y</v>
      </c>
    </row>
    <row r="264" spans="1:18" x14ac:dyDescent="0.45">
      <c r="A264">
        <v>263</v>
      </c>
      <c r="B264" t="s">
        <v>581</v>
      </c>
      <c r="C264">
        <v>2014</v>
      </c>
      <c r="D264" t="s">
        <v>446</v>
      </c>
      <c r="E264" t="s">
        <v>8</v>
      </c>
      <c r="F264" t="s">
        <v>11</v>
      </c>
      <c r="R264" t="str">
        <f>IF(AND(E264="y",F264="y",G264="n",H264&lt;&gt;"n",I264&lt;&gt;"y",J264&lt;&gt;"n",K264&lt;&gt;"n",L264&gt;=4,M264&gt;=1,N264&lt;&gt;"n",O264&lt;&gt;"na",Q264&lt;&gt;"y"),"y","n")</f>
        <v>n</v>
      </c>
    </row>
    <row r="265" spans="1:18" x14ac:dyDescent="0.45">
      <c r="A265">
        <v>264</v>
      </c>
      <c r="B265" t="s">
        <v>582</v>
      </c>
      <c r="C265">
        <v>2016</v>
      </c>
      <c r="D265" t="s">
        <v>45</v>
      </c>
      <c r="E265" t="s">
        <v>8</v>
      </c>
      <c r="F265" t="s">
        <v>11</v>
      </c>
      <c r="G265" t="s">
        <v>11</v>
      </c>
      <c r="H265" t="s">
        <v>8</v>
      </c>
      <c r="I265" t="s">
        <v>11</v>
      </c>
      <c r="J265" t="s">
        <v>8</v>
      </c>
      <c r="K265" t="s">
        <v>8</v>
      </c>
      <c r="L265">
        <v>30</v>
      </c>
      <c r="M265">
        <v>1</v>
      </c>
      <c r="N265" t="s">
        <v>1038</v>
      </c>
      <c r="P265" t="s">
        <v>11</v>
      </c>
      <c r="Q265" t="s">
        <v>11</v>
      </c>
      <c r="R265" t="str">
        <f t="shared" ref="R265" si="17">IF(AND(E265="y",F265="y",G265="n",H265&lt;&gt;"n",I265&lt;&gt;"y",J265&lt;&gt;"n",K265&lt;&gt;"n",L265&gt;=4,M265&gt;=1,N265&lt;&gt;"n",O265&lt;&gt;"na",Q265&lt;&gt;"y"),"y","n")</f>
        <v>n</v>
      </c>
    </row>
    <row r="266" spans="1:18" x14ac:dyDescent="0.45">
      <c r="A266">
        <v>265</v>
      </c>
      <c r="B266" t="s">
        <v>586</v>
      </c>
      <c r="C266">
        <v>2018</v>
      </c>
      <c r="D266" t="s">
        <v>143</v>
      </c>
      <c r="E266" t="s">
        <v>8</v>
      </c>
      <c r="F266" t="s">
        <v>8</v>
      </c>
      <c r="G266" t="s">
        <v>8</v>
      </c>
      <c r="R266" t="str">
        <f>IF(AND(E266="y",F266="y",G266="n",H266&lt;&gt;"n",I266&lt;&gt;"y",J266&lt;&gt;"n",K266&lt;&gt;"n",L266&gt;=4,M266&gt;=1,N266&lt;&gt;"n",O266&lt;&gt;"na",Q266&lt;&gt;"y"),"y","n")</f>
        <v>n</v>
      </c>
    </row>
    <row r="267" spans="1:18" x14ac:dyDescent="0.45">
      <c r="A267">
        <v>266</v>
      </c>
      <c r="B267" t="s">
        <v>597</v>
      </c>
      <c r="C267">
        <v>2018</v>
      </c>
      <c r="D267" t="s">
        <v>140</v>
      </c>
      <c r="E267" t="s">
        <v>8</v>
      </c>
      <c r="F267" t="s">
        <v>8</v>
      </c>
      <c r="G267" t="s">
        <v>11</v>
      </c>
      <c r="H267" t="s">
        <v>8</v>
      </c>
      <c r="I267" t="s">
        <v>11</v>
      </c>
      <c r="J267" t="s">
        <v>1087</v>
      </c>
      <c r="K267" t="s">
        <v>8</v>
      </c>
      <c r="L267" t="s">
        <v>1144</v>
      </c>
      <c r="M267" t="s">
        <v>1145</v>
      </c>
      <c r="N267" t="s">
        <v>1038</v>
      </c>
      <c r="P267" t="s">
        <v>11</v>
      </c>
      <c r="Q267" t="s">
        <v>11</v>
      </c>
      <c r="R267" t="str">
        <f>IF(AND(E267="y",F267="y",G267="n",H267&lt;&gt;"n",I267&lt;&gt;"y",J267&lt;&gt;"n",K267&lt;&gt;"n",L267&gt;=4,M267&gt;=1,N267&lt;&gt;"n",O267&lt;&gt;"na",Q267&lt;&gt;"y"),"y","n")</f>
        <v>y</v>
      </c>
    </row>
    <row r="268" spans="1:18" x14ac:dyDescent="0.45">
      <c r="A268">
        <v>267</v>
      </c>
      <c r="B268" t="s">
        <v>600</v>
      </c>
      <c r="C268">
        <v>2012</v>
      </c>
      <c r="D268" t="s">
        <v>133</v>
      </c>
      <c r="E268" t="s">
        <v>11</v>
      </c>
      <c r="R268" t="str">
        <f>IF(AND(E268="y",F268="y",G268="n",H268&lt;&gt;"n",I268&lt;&gt;"y",J268&lt;&gt;"n",K268&lt;&gt;"n",L268&gt;=4,M268&gt;=1,N268&lt;&gt;"n",O268&lt;&gt;"na",Q268&lt;&gt;"y"),"y","n")</f>
        <v>n</v>
      </c>
    </row>
    <row r="269" spans="1:18" x14ac:dyDescent="0.45">
      <c r="A269">
        <v>268</v>
      </c>
      <c r="B269" t="s">
        <v>602</v>
      </c>
      <c r="C269">
        <v>2012</v>
      </c>
      <c r="D269" t="s">
        <v>35</v>
      </c>
      <c r="E269" t="s">
        <v>8</v>
      </c>
      <c r="F269" t="s">
        <v>8</v>
      </c>
      <c r="G269" t="s">
        <v>11</v>
      </c>
      <c r="H269" t="s">
        <v>8</v>
      </c>
      <c r="N269" t="s">
        <v>11</v>
      </c>
      <c r="R269" t="str">
        <f>IF(AND(E269="y",F269="y",G269="n",H269&lt;&gt;"n",I269&lt;&gt;"y",J269&lt;&gt;"n",K269&lt;&gt;"n",L269&gt;=4,M269&gt;=1,N269&lt;&gt;"n",O269&lt;&gt;"na",Q269&lt;&gt;"y"),"y","n")</f>
        <v>n</v>
      </c>
    </row>
    <row r="270" spans="1:18" x14ac:dyDescent="0.45">
      <c r="A270">
        <v>269</v>
      </c>
      <c r="B270" t="s">
        <v>603</v>
      </c>
      <c r="C270">
        <v>2011</v>
      </c>
      <c r="D270" t="s">
        <v>10</v>
      </c>
      <c r="E270" t="s">
        <v>8</v>
      </c>
      <c r="F270" t="s">
        <v>8</v>
      </c>
      <c r="G270" t="s">
        <v>11</v>
      </c>
      <c r="H270" t="s">
        <v>8</v>
      </c>
      <c r="I270" t="s">
        <v>11</v>
      </c>
      <c r="J270" t="s">
        <v>1093</v>
      </c>
      <c r="K270" t="s">
        <v>1087</v>
      </c>
      <c r="L270" t="s">
        <v>1147</v>
      </c>
      <c r="M270" t="s">
        <v>1146</v>
      </c>
      <c r="N270" t="s">
        <v>1038</v>
      </c>
      <c r="P270" t="s">
        <v>1087</v>
      </c>
      <c r="Q270" t="s">
        <v>11</v>
      </c>
      <c r="R270" t="str">
        <f>IF(AND(E270="y",F270="y",G270="n",H270&lt;&gt;"n",I270&lt;&gt;"y",J270&lt;&gt;"n",K270&lt;&gt;"n",L270&gt;=4,M270&gt;=1,N270&lt;&gt;"n",O270&lt;&gt;"na",Q270&lt;&gt;"y"),"y","n")</f>
        <v>y</v>
      </c>
    </row>
    <row r="271" spans="1:18" x14ac:dyDescent="0.45">
      <c r="A271">
        <v>270</v>
      </c>
      <c r="B271" t="s">
        <v>605</v>
      </c>
      <c r="C271">
        <v>2015</v>
      </c>
      <c r="D271" t="s">
        <v>27</v>
      </c>
      <c r="E271" t="s">
        <v>8</v>
      </c>
      <c r="F271" t="s">
        <v>8</v>
      </c>
      <c r="G271" t="s">
        <v>11</v>
      </c>
      <c r="H271" t="s">
        <v>8</v>
      </c>
      <c r="I271" t="s">
        <v>11</v>
      </c>
      <c r="L271">
        <v>295</v>
      </c>
      <c r="M271">
        <v>4</v>
      </c>
      <c r="N271" t="s">
        <v>8</v>
      </c>
      <c r="O271">
        <v>4</v>
      </c>
      <c r="R271" t="str">
        <f>IF(AND(E271="y",F271="y",G271="n",H271&lt;&gt;"n",I271&lt;&gt;"y",J271&lt;&gt;"n",K271&lt;&gt;"n",L271&gt;=4,M271&gt;=1,N271&lt;&gt;"n",O271&lt;&gt;"na",Q271&lt;&gt;"y"),"y","n")</f>
        <v>y</v>
      </c>
    </row>
    <row r="272" spans="1:18" x14ac:dyDescent="0.45">
      <c r="A272">
        <v>271</v>
      </c>
      <c r="B272" t="s">
        <v>609</v>
      </c>
      <c r="C272">
        <v>2015</v>
      </c>
      <c r="D272" t="s">
        <v>35</v>
      </c>
      <c r="E272" t="s">
        <v>8</v>
      </c>
      <c r="F272" t="s">
        <v>8</v>
      </c>
      <c r="G272" t="s">
        <v>11</v>
      </c>
      <c r="H272" t="s">
        <v>8</v>
      </c>
      <c r="I272" t="s">
        <v>11</v>
      </c>
      <c r="J272" t="s">
        <v>1242</v>
      </c>
      <c r="K272" t="s">
        <v>8</v>
      </c>
      <c r="L272">
        <v>35</v>
      </c>
      <c r="M272">
        <v>1</v>
      </c>
      <c r="N272" t="s">
        <v>8</v>
      </c>
      <c r="O272">
        <v>0</v>
      </c>
      <c r="P272" t="s">
        <v>11</v>
      </c>
      <c r="Q272" t="s">
        <v>11</v>
      </c>
      <c r="R272" t="str">
        <f t="shared" ref="R272" si="18">IF(AND(E272="y",F272="y",G272="n",H272&lt;&gt;"n",I272&lt;&gt;"y",J272&lt;&gt;"n",K272&lt;&gt;"n",L272&gt;=4,M272&gt;=1,N272&lt;&gt;"n",O272&lt;&gt;"na",Q272&lt;&gt;"y"),"y","n")</f>
        <v>y</v>
      </c>
    </row>
    <row r="273" spans="1:18" x14ac:dyDescent="0.45">
      <c r="A273">
        <v>272</v>
      </c>
      <c r="B273" t="s">
        <v>610</v>
      </c>
      <c r="C273">
        <v>2015</v>
      </c>
      <c r="D273" t="s">
        <v>611</v>
      </c>
      <c r="E273" t="s">
        <v>8</v>
      </c>
      <c r="F273" t="s">
        <v>8</v>
      </c>
      <c r="G273" t="s">
        <v>11</v>
      </c>
      <c r="H273" t="s">
        <v>8</v>
      </c>
      <c r="I273" t="s">
        <v>11</v>
      </c>
      <c r="Q273" t="s">
        <v>8</v>
      </c>
      <c r="R273" t="str">
        <f>IF(AND(E273="y",F273="y",G273="n",H273&lt;&gt;"n",I273&lt;&gt;"y",J273&lt;&gt;"n",K273&lt;&gt;"n",L273&gt;=4,M273&gt;=1,N273&lt;&gt;"n",O273&lt;&gt;"na",Q273&lt;&gt;"y"),"y","n")</f>
        <v>n</v>
      </c>
    </row>
    <row r="274" spans="1:18" x14ac:dyDescent="0.45">
      <c r="A274">
        <v>273</v>
      </c>
      <c r="B274" t="s">
        <v>615</v>
      </c>
      <c r="C274">
        <v>2016</v>
      </c>
      <c r="D274" t="s">
        <v>130</v>
      </c>
      <c r="E274" t="s">
        <v>8</v>
      </c>
      <c r="F274" t="s">
        <v>8</v>
      </c>
      <c r="G274" t="s">
        <v>11</v>
      </c>
      <c r="H274" t="s">
        <v>8</v>
      </c>
      <c r="I274" t="s">
        <v>11</v>
      </c>
      <c r="J274" t="s">
        <v>1093</v>
      </c>
      <c r="K274" t="s">
        <v>8</v>
      </c>
      <c r="L274">
        <v>29</v>
      </c>
      <c r="M274">
        <v>3</v>
      </c>
      <c r="N274" t="s">
        <v>11</v>
      </c>
      <c r="P274" t="s">
        <v>11</v>
      </c>
      <c r="Q274" t="s">
        <v>11</v>
      </c>
      <c r="R274" t="str">
        <f>IF(AND(E274="y",F274="y",G274="n",H274&lt;&gt;"n",I274&lt;&gt;"y",J274&lt;&gt;"n",K274&lt;&gt;"n",L274&gt;=4,M274&gt;=1,N274&lt;&gt;"n",O274&lt;&gt;"na",Q274&lt;&gt;"y"),"y","n")</f>
        <v>n</v>
      </c>
    </row>
    <row r="275" spans="1:18" x14ac:dyDescent="0.45">
      <c r="A275">
        <v>274</v>
      </c>
      <c r="B275" t="s">
        <v>616</v>
      </c>
      <c r="C275">
        <v>2015</v>
      </c>
      <c r="D275" t="s">
        <v>617</v>
      </c>
      <c r="E275" t="s">
        <v>8</v>
      </c>
      <c r="F275" t="s">
        <v>8</v>
      </c>
      <c r="G275" t="s">
        <v>11</v>
      </c>
      <c r="H275" t="s">
        <v>8</v>
      </c>
      <c r="I275" t="s">
        <v>11</v>
      </c>
      <c r="J275" t="s">
        <v>1132</v>
      </c>
      <c r="R275" t="str">
        <f>IF(AND(E275="y",F275="y",G275="n",H275&lt;&gt;"n",I275&lt;&gt;"y",J275&lt;&gt;"n",K275&lt;&gt;"n",L275&gt;=4,M275&gt;=1,N275&lt;&gt;"n",O275&lt;&gt;"na",Q275&lt;&gt;"y"),"y","n")</f>
        <v>n</v>
      </c>
    </row>
    <row r="276" spans="1:18" x14ac:dyDescent="0.45">
      <c r="A276">
        <v>275</v>
      </c>
      <c r="B276" t="s">
        <v>629</v>
      </c>
      <c r="C276">
        <v>2014</v>
      </c>
      <c r="D276" t="s">
        <v>99</v>
      </c>
      <c r="E276" t="s">
        <v>8</v>
      </c>
      <c r="F276" t="s">
        <v>8</v>
      </c>
      <c r="G276" t="s">
        <v>11</v>
      </c>
      <c r="H276" t="s">
        <v>8</v>
      </c>
      <c r="I276" t="s">
        <v>11</v>
      </c>
      <c r="J276" t="s">
        <v>8</v>
      </c>
      <c r="K276" t="s">
        <v>8</v>
      </c>
      <c r="L276">
        <v>123</v>
      </c>
      <c r="M276">
        <v>8</v>
      </c>
      <c r="N276" t="s">
        <v>1038</v>
      </c>
      <c r="P276" t="s">
        <v>11</v>
      </c>
      <c r="Q276" t="s">
        <v>11</v>
      </c>
      <c r="R276" t="str">
        <f>IF(AND(E276="y",F276="y",G276="n",H276&lt;&gt;"n",I276&lt;&gt;"y",J276&lt;&gt;"n",K276&lt;&gt;"n",L276&gt;=4,M276&gt;=1,N276&lt;&gt;"n",O276&lt;&gt;"na",Q276&lt;&gt;"y"),"y","n")</f>
        <v>y</v>
      </c>
    </row>
    <row r="277" spans="1:18" x14ac:dyDescent="0.45">
      <c r="A277">
        <v>276</v>
      </c>
      <c r="B277" t="s">
        <v>630</v>
      </c>
      <c r="C277">
        <v>2014</v>
      </c>
      <c r="D277" t="s">
        <v>631</v>
      </c>
      <c r="E277" t="s">
        <v>8</v>
      </c>
      <c r="F277" t="s">
        <v>8</v>
      </c>
      <c r="G277" t="s">
        <v>11</v>
      </c>
      <c r="H277" t="s">
        <v>8</v>
      </c>
      <c r="I277" t="s">
        <v>11</v>
      </c>
      <c r="J277" t="s">
        <v>8</v>
      </c>
      <c r="K277" t="s">
        <v>8</v>
      </c>
      <c r="L277">
        <v>120</v>
      </c>
      <c r="M277">
        <v>8</v>
      </c>
      <c r="N277" t="s">
        <v>1038</v>
      </c>
      <c r="P277" t="s">
        <v>11</v>
      </c>
      <c r="Q277" t="s">
        <v>8</v>
      </c>
      <c r="R277" t="str">
        <f>IF(AND(E277="y",F277="y",G277="n",H277&lt;&gt;"n",I277&lt;&gt;"y",J277&lt;&gt;"n",K277&lt;&gt;"n",L277&gt;=4,M277&gt;=1,N277&lt;&gt;"n",O277&lt;&gt;"na",Q277&lt;&gt;"y"),"y","n")</f>
        <v>n</v>
      </c>
    </row>
    <row r="278" spans="1:18" x14ac:dyDescent="0.45">
      <c r="A278">
        <v>277</v>
      </c>
      <c r="B278" t="s">
        <v>630</v>
      </c>
      <c r="C278">
        <v>2016</v>
      </c>
      <c r="D278" t="s">
        <v>101</v>
      </c>
      <c r="E278" t="s">
        <v>8</v>
      </c>
      <c r="F278" t="s">
        <v>11</v>
      </c>
      <c r="R278" t="str">
        <f>IF(AND(E278="y",F278="y",G278="n",H278&lt;&gt;"n",I278&lt;&gt;"y",J278&lt;&gt;"n",K278&lt;&gt;"n",L278&gt;=4,M278&gt;=1,N278&lt;&gt;"n",O278&lt;&gt;"na",Q278&lt;&gt;"y"),"y","n")</f>
        <v>n</v>
      </c>
    </row>
    <row r="279" spans="1:18" x14ac:dyDescent="0.45">
      <c r="A279">
        <v>278</v>
      </c>
      <c r="B279" t="s">
        <v>632</v>
      </c>
      <c r="C279">
        <v>2014</v>
      </c>
      <c r="D279" t="s">
        <v>93</v>
      </c>
      <c r="E279" t="s">
        <v>8</v>
      </c>
      <c r="F279" t="s">
        <v>8</v>
      </c>
      <c r="G279" t="s">
        <v>8</v>
      </c>
      <c r="R279" t="str">
        <f>IF(AND(E279="y",F279="y",G279="n",H279&lt;&gt;"n",I279&lt;&gt;"y",J279&lt;&gt;"n",K279&lt;&gt;"n",L279&gt;=4,M279&gt;=1,N279&lt;&gt;"n",O279&lt;&gt;"na",Q279&lt;&gt;"y"),"y","n")</f>
        <v>n</v>
      </c>
    </row>
    <row r="280" spans="1:18" x14ac:dyDescent="0.45">
      <c r="A280">
        <v>279</v>
      </c>
      <c r="B280" t="s">
        <v>632</v>
      </c>
      <c r="C280">
        <v>2016</v>
      </c>
      <c r="D280" t="s">
        <v>90</v>
      </c>
      <c r="E280" t="s">
        <v>8</v>
      </c>
      <c r="F280" t="s">
        <v>8</v>
      </c>
      <c r="G280" t="s">
        <v>11</v>
      </c>
      <c r="H280" t="s">
        <v>8</v>
      </c>
      <c r="I280" t="s">
        <v>11</v>
      </c>
      <c r="L280">
        <v>230</v>
      </c>
      <c r="M280">
        <v>3</v>
      </c>
      <c r="N280" t="s">
        <v>8</v>
      </c>
      <c r="O280">
        <v>4</v>
      </c>
      <c r="P280" t="s">
        <v>8</v>
      </c>
      <c r="Q280" t="s">
        <v>11</v>
      </c>
      <c r="R280" t="str">
        <f>IF(AND(E280="y",F280="y",G280="n",H280&lt;&gt;"n",I280&lt;&gt;"y",J280&lt;&gt;"n",K280&lt;&gt;"n",L280&gt;=4,M280&gt;=1,N280&lt;&gt;"n",O280&lt;&gt;"na",Q280&lt;&gt;"y"),"y","n")</f>
        <v>y</v>
      </c>
    </row>
    <row r="281" spans="1:18" x14ac:dyDescent="0.45">
      <c r="A281">
        <v>280</v>
      </c>
      <c r="B281" t="s">
        <v>638</v>
      </c>
      <c r="C281">
        <v>2011</v>
      </c>
      <c r="D281" t="s">
        <v>45</v>
      </c>
      <c r="E281" t="s">
        <v>8</v>
      </c>
      <c r="F281" t="s">
        <v>11</v>
      </c>
      <c r="R281" t="str">
        <f>IF(AND(E281="y",F281="y",G281="n",H281&lt;&gt;"n",I281&lt;&gt;"y",J281&lt;&gt;"n",K281&lt;&gt;"n",L281&gt;=4,M281&gt;=1,N281&lt;&gt;"n",O281&lt;&gt;"na",Q281&lt;&gt;"y"),"y","n")</f>
        <v>n</v>
      </c>
    </row>
    <row r="282" spans="1:18" x14ac:dyDescent="0.45">
      <c r="A282">
        <v>281</v>
      </c>
      <c r="B282" t="s">
        <v>641</v>
      </c>
      <c r="C282">
        <v>2012</v>
      </c>
      <c r="D282" t="s">
        <v>33</v>
      </c>
      <c r="E282" t="s">
        <v>8</v>
      </c>
      <c r="F282" t="s">
        <v>8</v>
      </c>
      <c r="G282" t="s">
        <v>11</v>
      </c>
      <c r="H282" t="s">
        <v>8</v>
      </c>
      <c r="I282" t="s">
        <v>11</v>
      </c>
      <c r="J282" t="s">
        <v>8</v>
      </c>
      <c r="K282" t="s">
        <v>8</v>
      </c>
      <c r="L282" t="s">
        <v>1149</v>
      </c>
      <c r="M282" t="s">
        <v>1148</v>
      </c>
      <c r="N282" t="s">
        <v>1038</v>
      </c>
      <c r="P282" t="s">
        <v>11</v>
      </c>
      <c r="Q282" t="s">
        <v>11</v>
      </c>
      <c r="R282" t="str">
        <f>IF(AND(E282="y",F282="y",G282="n",H282&lt;&gt;"n",I282&lt;&gt;"y",J282&lt;&gt;"n",K282&lt;&gt;"n",L282&gt;=4,M282&gt;=1,N282&lt;&gt;"n",O282&lt;&gt;"na",Q282&lt;&gt;"y"),"y","n")</f>
        <v>y</v>
      </c>
    </row>
    <row r="283" spans="1:18" x14ac:dyDescent="0.45">
      <c r="A283">
        <v>282</v>
      </c>
      <c r="B283" t="s">
        <v>642</v>
      </c>
      <c r="C283">
        <v>2012</v>
      </c>
      <c r="D283" t="s">
        <v>12</v>
      </c>
      <c r="E283" t="s">
        <v>8</v>
      </c>
      <c r="F283" t="s">
        <v>8</v>
      </c>
      <c r="G283" t="s">
        <v>11</v>
      </c>
      <c r="H283" t="s">
        <v>8</v>
      </c>
      <c r="I283" t="s">
        <v>11</v>
      </c>
      <c r="J283" t="s">
        <v>1150</v>
      </c>
      <c r="K283" t="s">
        <v>8</v>
      </c>
      <c r="L283">
        <v>551</v>
      </c>
      <c r="M283">
        <v>6</v>
      </c>
      <c r="N283" t="s">
        <v>1038</v>
      </c>
      <c r="P283" t="s">
        <v>8</v>
      </c>
      <c r="Q283" t="s">
        <v>11</v>
      </c>
      <c r="R283" t="str">
        <f>IF(AND(E283="y",F283="y",G283="n",H283&lt;&gt;"n",I283&lt;&gt;"y",J283&lt;&gt;"n",K283&lt;&gt;"n",L283&gt;=4,M283&gt;=1,N283&lt;&gt;"n",O283&lt;&gt;"na",Q283&lt;&gt;"y"),"y","n")</f>
        <v>y</v>
      </c>
    </row>
    <row r="284" spans="1:18" x14ac:dyDescent="0.45">
      <c r="A284">
        <v>283</v>
      </c>
      <c r="B284" t="s">
        <v>643</v>
      </c>
      <c r="C284">
        <v>2013</v>
      </c>
      <c r="D284" t="s">
        <v>245</v>
      </c>
      <c r="E284" t="s">
        <v>8</v>
      </c>
      <c r="F284" t="s">
        <v>8</v>
      </c>
      <c r="G284" t="s">
        <v>11</v>
      </c>
      <c r="H284" t="s">
        <v>8</v>
      </c>
      <c r="I284" t="s">
        <v>11</v>
      </c>
      <c r="J284" t="s">
        <v>8</v>
      </c>
      <c r="K284" t="s">
        <v>1093</v>
      </c>
      <c r="L284" t="s">
        <v>1152</v>
      </c>
      <c r="M284" t="s">
        <v>1151</v>
      </c>
      <c r="N284" t="s">
        <v>1038</v>
      </c>
      <c r="P284" t="s">
        <v>11</v>
      </c>
      <c r="Q284" t="s">
        <v>11</v>
      </c>
      <c r="R284" t="str">
        <f>IF(AND(E284="y",F284="y",G284="n",H284&lt;&gt;"n",I284&lt;&gt;"y",J284&lt;&gt;"n",K284&lt;&gt;"n",L284&gt;=4,M284&gt;=1,N284&lt;&gt;"n",O284&lt;&gt;"na",Q284&lt;&gt;"y"),"y","n")</f>
        <v>y</v>
      </c>
    </row>
    <row r="285" spans="1:18" x14ac:dyDescent="0.45">
      <c r="A285">
        <v>284</v>
      </c>
      <c r="B285" t="s">
        <v>652</v>
      </c>
      <c r="C285">
        <v>2018</v>
      </c>
      <c r="D285" t="s">
        <v>10</v>
      </c>
      <c r="E285" t="s">
        <v>8</v>
      </c>
      <c r="F285" t="s">
        <v>8</v>
      </c>
      <c r="G285" t="s">
        <v>11</v>
      </c>
      <c r="H285" t="s">
        <v>8</v>
      </c>
      <c r="I285" t="s">
        <v>11</v>
      </c>
      <c r="J285" t="s">
        <v>1093</v>
      </c>
      <c r="K285" t="s">
        <v>8</v>
      </c>
      <c r="L285">
        <v>225</v>
      </c>
      <c r="M285">
        <v>8</v>
      </c>
      <c r="P285" t="s">
        <v>11</v>
      </c>
      <c r="Q285" t="s">
        <v>11</v>
      </c>
      <c r="R285" t="str">
        <f>IF(AND(E285="y",F285="y",G285="n",H285&lt;&gt;"n",I285&lt;&gt;"y",J285&lt;&gt;"n",K285&lt;&gt;"n",L285&gt;=4,M285&gt;=1,N285&lt;&gt;"n",O285&lt;&gt;"na",Q285&lt;&gt;"y"),"y","n")</f>
        <v>y</v>
      </c>
    </row>
    <row r="286" spans="1:18" x14ac:dyDescent="0.45">
      <c r="A286">
        <v>285</v>
      </c>
      <c r="B286" t="s">
        <v>655</v>
      </c>
      <c r="C286">
        <v>2011</v>
      </c>
      <c r="D286" t="s">
        <v>35</v>
      </c>
      <c r="E286" t="s">
        <v>8</v>
      </c>
      <c r="F286" t="s">
        <v>8</v>
      </c>
      <c r="G286" t="s">
        <v>11</v>
      </c>
      <c r="H286" t="s">
        <v>8</v>
      </c>
      <c r="I286" t="s">
        <v>11</v>
      </c>
      <c r="J286" t="s">
        <v>1069</v>
      </c>
      <c r="K286" t="s">
        <v>8</v>
      </c>
      <c r="L286">
        <v>60</v>
      </c>
      <c r="M286">
        <v>2</v>
      </c>
      <c r="N286" t="s">
        <v>1038</v>
      </c>
      <c r="P286" t="s">
        <v>11</v>
      </c>
      <c r="Q286" t="s">
        <v>11</v>
      </c>
      <c r="R286" t="str">
        <f>IF(AND(E286="y",F286="y",G286="n",H286&lt;&gt;"n",I286&lt;&gt;"y",J286&lt;&gt;"n",K286&lt;&gt;"n",L286&gt;=4,M286&gt;=1,N286&lt;&gt;"n",O286&lt;&gt;"na",Q286&lt;&gt;"y"),"y","n")</f>
        <v>y</v>
      </c>
    </row>
    <row r="287" spans="1:18" x14ac:dyDescent="0.45">
      <c r="A287">
        <v>286</v>
      </c>
      <c r="B287" t="s">
        <v>656</v>
      </c>
      <c r="C287">
        <v>2011</v>
      </c>
      <c r="D287" t="s">
        <v>12</v>
      </c>
      <c r="E287" t="s">
        <v>8</v>
      </c>
      <c r="F287" t="s">
        <v>8</v>
      </c>
      <c r="G287" t="s">
        <v>11</v>
      </c>
      <c r="H287" t="s">
        <v>8</v>
      </c>
      <c r="I287" t="s">
        <v>11</v>
      </c>
      <c r="J287" t="s">
        <v>1153</v>
      </c>
      <c r="K287" t="s">
        <v>8</v>
      </c>
      <c r="L287">
        <v>353</v>
      </c>
      <c r="M287">
        <v>10</v>
      </c>
      <c r="N287" t="s">
        <v>1038</v>
      </c>
      <c r="P287" t="s">
        <v>11</v>
      </c>
      <c r="Q287" t="s">
        <v>11</v>
      </c>
      <c r="R287" t="str">
        <f>IF(AND(E287="y",F287="y",G287="n",H287&lt;&gt;"n",I287&lt;&gt;"y",J287&lt;&gt;"n",K287&lt;&gt;"n",L287&gt;=4,M287&gt;=1,N287&lt;&gt;"n",O287&lt;&gt;"na",Q287&lt;&gt;"y"),"y","n")</f>
        <v>y</v>
      </c>
    </row>
    <row r="288" spans="1:18" x14ac:dyDescent="0.45">
      <c r="A288">
        <v>287</v>
      </c>
      <c r="B288" t="s">
        <v>656</v>
      </c>
      <c r="C288">
        <v>2012</v>
      </c>
      <c r="D288" t="s">
        <v>158</v>
      </c>
      <c r="E288" t="s">
        <v>8</v>
      </c>
      <c r="F288" t="s">
        <v>8</v>
      </c>
      <c r="G288" t="s">
        <v>11</v>
      </c>
      <c r="H288" t="s">
        <v>8</v>
      </c>
      <c r="I288" t="s">
        <v>11</v>
      </c>
      <c r="J288" t="s">
        <v>1087</v>
      </c>
      <c r="K288" t="s">
        <v>8</v>
      </c>
      <c r="L288">
        <v>601</v>
      </c>
      <c r="M288">
        <v>16</v>
      </c>
      <c r="N288" t="s">
        <v>8</v>
      </c>
      <c r="O288">
        <v>0</v>
      </c>
      <c r="P288" t="s">
        <v>11</v>
      </c>
      <c r="Q288" t="s">
        <v>11</v>
      </c>
      <c r="R288" t="str">
        <f>IF(AND(E288="y",F288="y",G288="n",H288&lt;&gt;"n",I288&lt;&gt;"y",J288&lt;&gt;"n",K288&lt;&gt;"n",L288&gt;=4,M288&gt;=1,N288&lt;&gt;"n",O288&lt;&gt;"na",Q288&lt;&gt;"y"),"y","n")</f>
        <v>y</v>
      </c>
    </row>
    <row r="289" spans="1:18" x14ac:dyDescent="0.45">
      <c r="A289">
        <v>288</v>
      </c>
      <c r="B289" t="s">
        <v>657</v>
      </c>
      <c r="C289">
        <v>2015</v>
      </c>
      <c r="D289" t="s">
        <v>111</v>
      </c>
      <c r="E289" t="s">
        <v>8</v>
      </c>
      <c r="F289" t="s">
        <v>8</v>
      </c>
      <c r="G289" t="s">
        <v>11</v>
      </c>
      <c r="H289" t="s">
        <v>8</v>
      </c>
      <c r="I289" t="s">
        <v>11</v>
      </c>
      <c r="J289" t="s">
        <v>1087</v>
      </c>
      <c r="K289" t="s">
        <v>8</v>
      </c>
      <c r="L289">
        <v>557</v>
      </c>
      <c r="M289">
        <v>15</v>
      </c>
      <c r="N289" t="s">
        <v>8</v>
      </c>
      <c r="O289">
        <v>0</v>
      </c>
      <c r="P289" t="s">
        <v>11</v>
      </c>
      <c r="Q289" t="s">
        <v>11</v>
      </c>
      <c r="R289" t="str">
        <f>IF(AND(E289="y",F289="y",G289="n",H289&lt;&gt;"n",I289&lt;&gt;"y",J289&lt;&gt;"n",K289&lt;&gt;"n",L289&gt;=4,M289&gt;=1,N289&lt;&gt;"n",O289&lt;&gt;"na",Q289&lt;&gt;"y"),"y","n")</f>
        <v>y</v>
      </c>
    </row>
    <row r="290" spans="1:18" x14ac:dyDescent="0.45">
      <c r="A290">
        <v>289</v>
      </c>
      <c r="B290" t="s">
        <v>656</v>
      </c>
      <c r="C290">
        <v>2015</v>
      </c>
      <c r="D290" t="s">
        <v>387</v>
      </c>
      <c r="E290" t="s">
        <v>8</v>
      </c>
      <c r="F290" t="s">
        <v>8</v>
      </c>
      <c r="G290" t="s">
        <v>11</v>
      </c>
      <c r="H290" t="s">
        <v>8</v>
      </c>
      <c r="I290" t="s">
        <v>11</v>
      </c>
      <c r="J290" t="s">
        <v>1153</v>
      </c>
      <c r="K290" t="s">
        <v>8</v>
      </c>
      <c r="L290">
        <v>162</v>
      </c>
      <c r="M290">
        <v>8</v>
      </c>
      <c r="N290" t="s">
        <v>1038</v>
      </c>
      <c r="P290" t="s">
        <v>11</v>
      </c>
      <c r="Q290" t="s">
        <v>11</v>
      </c>
      <c r="R290" t="str">
        <f>IF(AND(E290="y",F290="y",G290="n",H290&lt;&gt;"n",I290&lt;&gt;"y",J290&lt;&gt;"n",K290&lt;&gt;"n",L290&gt;=4,M290&gt;=1,N290&lt;&gt;"n",O290&lt;&gt;"na",Q290&lt;&gt;"y"),"y","n")</f>
        <v>y</v>
      </c>
    </row>
    <row r="291" spans="1:18" x14ac:dyDescent="0.45">
      <c r="A291">
        <v>290</v>
      </c>
      <c r="B291" t="s">
        <v>661</v>
      </c>
      <c r="C291">
        <v>2019</v>
      </c>
      <c r="D291" t="s">
        <v>46</v>
      </c>
      <c r="E291" t="s">
        <v>8</v>
      </c>
      <c r="F291" t="s">
        <v>8</v>
      </c>
      <c r="G291" t="s">
        <v>11</v>
      </c>
      <c r="H291" t="s">
        <v>8</v>
      </c>
      <c r="I291" t="s">
        <v>11</v>
      </c>
      <c r="J291" t="s">
        <v>1053</v>
      </c>
      <c r="K291" t="s">
        <v>8</v>
      </c>
      <c r="L291">
        <v>193</v>
      </c>
      <c r="M291">
        <v>7</v>
      </c>
      <c r="N291" t="s">
        <v>8</v>
      </c>
      <c r="O291">
        <v>0</v>
      </c>
      <c r="P291" t="s">
        <v>11</v>
      </c>
      <c r="Q291" t="s">
        <v>11</v>
      </c>
      <c r="R291" t="str">
        <f>IF(AND(E291="y",F291="y",G291="n",H291&lt;&gt;"n",I291&lt;&gt;"y",J291&lt;&gt;"n",K291&lt;&gt;"n",L291&gt;=4,M291&gt;=1,N291&lt;&gt;"n",O291&lt;&gt;"na",Q291&lt;&gt;"y"),"y","n")</f>
        <v>y</v>
      </c>
    </row>
    <row r="292" spans="1:18" x14ac:dyDescent="0.45">
      <c r="A292">
        <v>291</v>
      </c>
      <c r="B292" t="s">
        <v>663</v>
      </c>
      <c r="C292">
        <v>2014</v>
      </c>
      <c r="D292" t="s">
        <v>158</v>
      </c>
      <c r="E292" t="s">
        <v>8</v>
      </c>
      <c r="F292" t="s">
        <v>8</v>
      </c>
      <c r="G292" t="s">
        <v>11</v>
      </c>
      <c r="H292" t="s">
        <v>8</v>
      </c>
      <c r="I292" t="s">
        <v>11</v>
      </c>
      <c r="J292" t="s">
        <v>8</v>
      </c>
      <c r="K292" t="s">
        <v>8</v>
      </c>
      <c r="L292">
        <v>1424</v>
      </c>
      <c r="M292">
        <v>13</v>
      </c>
      <c r="N292" t="s">
        <v>1038</v>
      </c>
      <c r="P292" t="s">
        <v>1087</v>
      </c>
      <c r="Q292" t="s">
        <v>11</v>
      </c>
      <c r="R292" t="str">
        <f>IF(AND(E292="y",F292="y",G292="n",H292&lt;&gt;"n",I292&lt;&gt;"y",J292&lt;&gt;"n",K292&lt;&gt;"n",L292&gt;=4,M292&gt;=1,N292&lt;&gt;"n",O292&lt;&gt;"na",Q292&lt;&gt;"y"),"y","n")</f>
        <v>y</v>
      </c>
    </row>
    <row r="293" spans="1:18" x14ac:dyDescent="0.45">
      <c r="A293">
        <v>292</v>
      </c>
      <c r="B293" t="s">
        <v>664</v>
      </c>
      <c r="C293">
        <v>2011</v>
      </c>
      <c r="D293" t="s">
        <v>19</v>
      </c>
      <c r="E293" t="s">
        <v>8</v>
      </c>
      <c r="F293" t="s">
        <v>8</v>
      </c>
      <c r="G293" t="s">
        <v>11</v>
      </c>
      <c r="H293" t="s">
        <v>8</v>
      </c>
      <c r="I293" t="s">
        <v>11</v>
      </c>
      <c r="J293" t="s">
        <v>1087</v>
      </c>
      <c r="K293" t="s">
        <v>8</v>
      </c>
      <c r="L293">
        <v>221</v>
      </c>
      <c r="M293">
        <v>6</v>
      </c>
      <c r="N293" t="s">
        <v>1038</v>
      </c>
      <c r="P293" t="s">
        <v>11</v>
      </c>
      <c r="Q293" t="s">
        <v>11</v>
      </c>
      <c r="R293" t="str">
        <f>IF(AND(E293="y",F293="y",G293="n",H293&lt;&gt;"n",I293&lt;&gt;"y",J293&lt;&gt;"n",K293&lt;&gt;"n",L293&gt;=4,M293&gt;=1,N293&lt;&gt;"n",O293&lt;&gt;"na",Q293&lt;&gt;"y"),"y","n")</f>
        <v>y</v>
      </c>
    </row>
    <row r="294" spans="1:18" x14ac:dyDescent="0.45">
      <c r="A294">
        <v>293</v>
      </c>
      <c r="B294" t="s">
        <v>665</v>
      </c>
      <c r="C294">
        <v>2014</v>
      </c>
      <c r="D294" t="s">
        <v>55</v>
      </c>
      <c r="E294" t="s">
        <v>8</v>
      </c>
      <c r="F294" t="s">
        <v>8</v>
      </c>
      <c r="G294" t="s">
        <v>11</v>
      </c>
      <c r="H294" t="s">
        <v>8</v>
      </c>
      <c r="I294" t="s">
        <v>11</v>
      </c>
      <c r="J294" t="s">
        <v>8</v>
      </c>
      <c r="K294" t="s">
        <v>8</v>
      </c>
      <c r="L294">
        <v>991</v>
      </c>
      <c r="M294">
        <v>19</v>
      </c>
      <c r="N294" t="s">
        <v>1038</v>
      </c>
      <c r="P294" t="s">
        <v>11</v>
      </c>
      <c r="Q294" t="s">
        <v>11</v>
      </c>
      <c r="R294" t="str">
        <f>IF(AND(E294="y",F294="y",G294="n",H294&lt;&gt;"n",I294&lt;&gt;"y",J294&lt;&gt;"n",K294&lt;&gt;"n",L294&gt;=4,M294&gt;=1,N294&lt;&gt;"n",O294&lt;&gt;"na",Q294&lt;&gt;"y"),"y","n")</f>
        <v>y</v>
      </c>
    </row>
    <row r="295" spans="1:18" x14ac:dyDescent="0.45">
      <c r="A295">
        <v>294</v>
      </c>
      <c r="B295" t="s">
        <v>671</v>
      </c>
      <c r="C295">
        <v>2014</v>
      </c>
      <c r="D295" t="s">
        <v>672</v>
      </c>
      <c r="E295" t="s">
        <v>8</v>
      </c>
      <c r="F295" t="s">
        <v>8</v>
      </c>
      <c r="G295" t="s">
        <v>11</v>
      </c>
      <c r="H295" t="s">
        <v>8</v>
      </c>
      <c r="I295" t="s">
        <v>11</v>
      </c>
      <c r="J295" t="s">
        <v>1125</v>
      </c>
      <c r="K295" t="s">
        <v>8</v>
      </c>
      <c r="L295">
        <v>211</v>
      </c>
      <c r="M295">
        <v>4</v>
      </c>
      <c r="N295" t="s">
        <v>1038</v>
      </c>
      <c r="P295" t="s">
        <v>11</v>
      </c>
      <c r="Q295" t="s">
        <v>11</v>
      </c>
      <c r="R295" t="str">
        <f>IF(AND(E295="y",F295="y",G295="n",H295&lt;&gt;"n",I295&lt;&gt;"y",J295&lt;&gt;"n",K295&lt;&gt;"n",L295&gt;=4,M295&gt;=1,N295&lt;&gt;"n",O295&lt;&gt;"na",Q295&lt;&gt;"y"),"y","n")</f>
        <v>y</v>
      </c>
    </row>
    <row r="296" spans="1:18" x14ac:dyDescent="0.45">
      <c r="A296">
        <v>295</v>
      </c>
      <c r="B296" t="s">
        <v>674</v>
      </c>
      <c r="C296">
        <v>2014</v>
      </c>
      <c r="D296" t="s">
        <v>675</v>
      </c>
      <c r="E296" t="s">
        <v>8</v>
      </c>
      <c r="F296" t="s">
        <v>11</v>
      </c>
      <c r="R296" t="str">
        <f>IF(AND(E296="y",F296="y",G296="n",H296&lt;&gt;"n",I296&lt;&gt;"y",J296&lt;&gt;"n",K296&lt;&gt;"n",L296&gt;=4,M296&gt;=1,N296&lt;&gt;"n",O296&lt;&gt;"na",Q296&lt;&gt;"y"),"y","n")</f>
        <v>n</v>
      </c>
    </row>
    <row r="297" spans="1:18" x14ac:dyDescent="0.45">
      <c r="A297">
        <v>296</v>
      </c>
      <c r="B297" t="s">
        <v>683</v>
      </c>
      <c r="C297">
        <v>2015</v>
      </c>
      <c r="D297" t="s">
        <v>35</v>
      </c>
      <c r="E297" t="s">
        <v>8</v>
      </c>
      <c r="F297" t="s">
        <v>8</v>
      </c>
      <c r="G297" t="s">
        <v>11</v>
      </c>
      <c r="H297" t="s">
        <v>8</v>
      </c>
      <c r="I297" t="s">
        <v>11</v>
      </c>
      <c r="J297" t="s">
        <v>1087</v>
      </c>
      <c r="K297" t="s">
        <v>8</v>
      </c>
      <c r="L297">
        <v>53</v>
      </c>
      <c r="M297">
        <v>3</v>
      </c>
      <c r="N297" t="s">
        <v>1038</v>
      </c>
      <c r="P297" t="s">
        <v>11</v>
      </c>
      <c r="Q297" t="s">
        <v>11</v>
      </c>
      <c r="R297" t="str">
        <f>IF(AND(E297="y",F297="y",G297="n",H297&lt;&gt;"n",I297&lt;&gt;"y",J297&lt;&gt;"n",K297&lt;&gt;"n",L297&gt;=4,M297&gt;=1,N297&lt;&gt;"n",O297&lt;&gt;"na",Q297&lt;&gt;"y"),"y","n")</f>
        <v>y</v>
      </c>
    </row>
    <row r="298" spans="1:18" x14ac:dyDescent="0.45">
      <c r="A298">
        <v>297</v>
      </c>
      <c r="B298" t="s">
        <v>684</v>
      </c>
      <c r="C298">
        <v>2017</v>
      </c>
      <c r="D298" t="s">
        <v>611</v>
      </c>
      <c r="E298" t="s">
        <v>8</v>
      </c>
      <c r="F298" t="s">
        <v>8</v>
      </c>
      <c r="G298" t="s">
        <v>11</v>
      </c>
      <c r="H298" t="s">
        <v>8</v>
      </c>
      <c r="I298" t="s">
        <v>11</v>
      </c>
      <c r="J298" t="s">
        <v>1087</v>
      </c>
      <c r="K298" t="s">
        <v>8</v>
      </c>
      <c r="L298" t="s">
        <v>1155</v>
      </c>
      <c r="M298" t="s">
        <v>1154</v>
      </c>
      <c r="N298" t="s">
        <v>1038</v>
      </c>
      <c r="P298" t="s">
        <v>11</v>
      </c>
      <c r="Q298" t="s">
        <v>11</v>
      </c>
      <c r="R298" t="str">
        <f>IF(AND(E298="y",F298="y",G298="n",H298&lt;&gt;"n",I298&lt;&gt;"y",J298&lt;&gt;"n",K298&lt;&gt;"n",L298&gt;=4,M298&gt;=1,N298&lt;&gt;"n",O298&lt;&gt;"na",Q298&lt;&gt;"y"),"y","n")</f>
        <v>y</v>
      </c>
    </row>
    <row r="299" spans="1:18" x14ac:dyDescent="0.45">
      <c r="A299">
        <v>298</v>
      </c>
      <c r="B299" t="s">
        <v>685</v>
      </c>
      <c r="C299">
        <v>2019</v>
      </c>
      <c r="D299" t="s">
        <v>270</v>
      </c>
      <c r="E299" t="s">
        <v>8</v>
      </c>
      <c r="F299" t="s">
        <v>8</v>
      </c>
      <c r="G299" t="s">
        <v>11</v>
      </c>
      <c r="H299" t="s">
        <v>8</v>
      </c>
      <c r="I299" t="s">
        <v>11</v>
      </c>
      <c r="J299" t="s">
        <v>8</v>
      </c>
      <c r="K299" t="s">
        <v>8</v>
      </c>
      <c r="L299">
        <v>734</v>
      </c>
      <c r="M299">
        <v>16</v>
      </c>
      <c r="N299" t="s">
        <v>1038</v>
      </c>
      <c r="P299" t="s">
        <v>11</v>
      </c>
      <c r="Q299" t="s">
        <v>11</v>
      </c>
      <c r="R299" t="str">
        <f>IF(AND(E299="y",F299="y",G299="n",H299&lt;&gt;"n",I299&lt;&gt;"y",J299&lt;&gt;"n",K299&lt;&gt;"n",L299&gt;=4,M299&gt;=1,N299&lt;&gt;"n",O299&lt;&gt;"na",Q299&lt;&gt;"y"),"y","n")</f>
        <v>y</v>
      </c>
    </row>
    <row r="300" spans="1:18" x14ac:dyDescent="0.45">
      <c r="A300">
        <v>299</v>
      </c>
      <c r="B300" t="s">
        <v>686</v>
      </c>
      <c r="C300">
        <v>2013</v>
      </c>
      <c r="D300" t="s">
        <v>19</v>
      </c>
      <c r="E300" t="s">
        <v>8</v>
      </c>
      <c r="F300" t="s">
        <v>8</v>
      </c>
      <c r="G300" t="s">
        <v>11</v>
      </c>
      <c r="H300" t="s">
        <v>8</v>
      </c>
      <c r="I300" t="s">
        <v>11</v>
      </c>
      <c r="J300" t="s">
        <v>1087</v>
      </c>
      <c r="K300" t="s">
        <v>8</v>
      </c>
      <c r="L300">
        <v>267</v>
      </c>
      <c r="M300">
        <v>6</v>
      </c>
      <c r="N300" t="s">
        <v>8</v>
      </c>
      <c r="O300">
        <v>0</v>
      </c>
      <c r="P300" t="s">
        <v>11</v>
      </c>
      <c r="Q300" t="s">
        <v>11</v>
      </c>
      <c r="R300" t="str">
        <f>IF(AND(E300="y",F300="y",G300="n",H300&lt;&gt;"n",I300&lt;&gt;"y",J300&lt;&gt;"n",K300&lt;&gt;"n",L300&gt;=4,M300&gt;=1,N300&lt;&gt;"n",O300&lt;&gt;"na",Q300&lt;&gt;"y"),"y","n")</f>
        <v>y</v>
      </c>
    </row>
    <row r="301" spans="1:18" x14ac:dyDescent="0.45">
      <c r="A301">
        <v>300</v>
      </c>
      <c r="B301" t="s">
        <v>686</v>
      </c>
      <c r="C301">
        <v>2015</v>
      </c>
      <c r="D301" t="s">
        <v>164</v>
      </c>
      <c r="E301" t="s">
        <v>8</v>
      </c>
      <c r="F301" t="s">
        <v>8</v>
      </c>
      <c r="G301" t="s">
        <v>11</v>
      </c>
      <c r="H301" t="s">
        <v>8</v>
      </c>
      <c r="L301">
        <v>166</v>
      </c>
      <c r="M301">
        <v>2</v>
      </c>
      <c r="N301" t="s">
        <v>11</v>
      </c>
      <c r="P301" t="s">
        <v>8</v>
      </c>
      <c r="Q301" t="s">
        <v>11</v>
      </c>
      <c r="R301" t="str">
        <f>IF(AND(E301="y",F301="y",G301="n",H301&lt;&gt;"n",I301&lt;&gt;"y",J301&lt;&gt;"n",K301&lt;&gt;"n",L301&gt;=4,M301&gt;=1,N301&lt;&gt;"n",O301&lt;&gt;"na",Q301&lt;&gt;"y"),"y","n")</f>
        <v>n</v>
      </c>
    </row>
    <row r="302" spans="1:18" x14ac:dyDescent="0.45">
      <c r="A302">
        <v>301</v>
      </c>
      <c r="B302" t="s">
        <v>686</v>
      </c>
      <c r="C302">
        <v>2016</v>
      </c>
      <c r="D302" t="s">
        <v>154</v>
      </c>
      <c r="E302" t="s">
        <v>8</v>
      </c>
      <c r="F302" t="s">
        <v>8</v>
      </c>
      <c r="G302" t="s">
        <v>11</v>
      </c>
      <c r="H302" t="s">
        <v>8</v>
      </c>
      <c r="I302" t="s">
        <v>11</v>
      </c>
      <c r="J302" t="s">
        <v>1087</v>
      </c>
      <c r="K302" t="s">
        <v>8</v>
      </c>
      <c r="L302">
        <v>469</v>
      </c>
      <c r="M302">
        <v>7</v>
      </c>
      <c r="N302" t="s">
        <v>1038</v>
      </c>
      <c r="P302" t="s">
        <v>8</v>
      </c>
      <c r="Q302" t="s">
        <v>11</v>
      </c>
      <c r="R302" t="str">
        <f>IF(AND(E302="y",F302="y",G302="n",H302&lt;&gt;"n",I302&lt;&gt;"y",J302&lt;&gt;"n",K302&lt;&gt;"n",L302&gt;=4,M302&gt;=1,N302&lt;&gt;"n",O302&lt;&gt;"na",Q302&lt;&gt;"y"),"y","n")</f>
        <v>y</v>
      </c>
    </row>
    <row r="303" spans="1:18" x14ac:dyDescent="0.45">
      <c r="A303">
        <v>302</v>
      </c>
      <c r="B303" t="s">
        <v>698</v>
      </c>
      <c r="C303">
        <v>2018</v>
      </c>
      <c r="D303" t="s">
        <v>61</v>
      </c>
      <c r="E303" t="s">
        <v>8</v>
      </c>
      <c r="F303" t="s">
        <v>8</v>
      </c>
      <c r="G303" t="s">
        <v>11</v>
      </c>
      <c r="H303" t="s">
        <v>8</v>
      </c>
      <c r="I303" t="s">
        <v>11</v>
      </c>
      <c r="J303" t="s">
        <v>1156</v>
      </c>
      <c r="K303" t="s">
        <v>8</v>
      </c>
      <c r="L303">
        <v>336</v>
      </c>
      <c r="M303">
        <v>10</v>
      </c>
      <c r="N303" t="s">
        <v>1038</v>
      </c>
      <c r="P303" t="s">
        <v>11</v>
      </c>
      <c r="Q303" t="s">
        <v>11</v>
      </c>
      <c r="R303" t="str">
        <f>IF(AND(E303="y",F303="y",G303="n",H303&lt;&gt;"n",I303&lt;&gt;"y",J303&lt;&gt;"n",K303&lt;&gt;"n",L303&gt;=4,M303&gt;=1,N303&lt;&gt;"n",O303&lt;&gt;"na",Q303&lt;&gt;"y"),"y","n")</f>
        <v>y</v>
      </c>
    </row>
    <row r="304" spans="1:18" x14ac:dyDescent="0.45">
      <c r="A304">
        <v>303</v>
      </c>
      <c r="B304" t="s">
        <v>699</v>
      </c>
      <c r="C304">
        <v>2019</v>
      </c>
      <c r="D304" t="s">
        <v>325</v>
      </c>
      <c r="E304" t="s">
        <v>8</v>
      </c>
      <c r="F304" t="s">
        <v>8</v>
      </c>
      <c r="G304" t="s">
        <v>11</v>
      </c>
      <c r="H304" t="s">
        <v>8</v>
      </c>
      <c r="I304" t="s">
        <v>11</v>
      </c>
      <c r="J304" t="s">
        <v>8</v>
      </c>
      <c r="K304" t="s">
        <v>8</v>
      </c>
      <c r="L304" t="s">
        <v>1158</v>
      </c>
      <c r="M304" t="s">
        <v>1157</v>
      </c>
      <c r="N304" t="s">
        <v>1038</v>
      </c>
      <c r="P304" t="s">
        <v>11</v>
      </c>
      <c r="Q304" t="s">
        <v>11</v>
      </c>
      <c r="R304" t="str">
        <f>IF(AND(E304="y",F304="y",G304="n",H304&lt;&gt;"n",I304&lt;&gt;"y",J304&lt;&gt;"n",K304&lt;&gt;"n",L304&gt;=4,M304&gt;=1,N304&lt;&gt;"n",O304&lt;&gt;"na",Q304&lt;&gt;"y"),"y","n")</f>
        <v>y</v>
      </c>
    </row>
    <row r="305" spans="1:18" x14ac:dyDescent="0.45">
      <c r="A305">
        <v>304</v>
      </c>
      <c r="B305" t="s">
        <v>700</v>
      </c>
      <c r="C305">
        <v>2017</v>
      </c>
      <c r="D305" t="s">
        <v>10</v>
      </c>
      <c r="E305" t="s">
        <v>8</v>
      </c>
      <c r="F305" t="s">
        <v>8</v>
      </c>
      <c r="G305" t="s">
        <v>11</v>
      </c>
      <c r="H305" t="s">
        <v>8</v>
      </c>
      <c r="I305" t="s">
        <v>11</v>
      </c>
      <c r="J305" t="s">
        <v>8</v>
      </c>
      <c r="K305" t="s">
        <v>8</v>
      </c>
      <c r="L305">
        <v>328</v>
      </c>
      <c r="M305">
        <v>13</v>
      </c>
      <c r="N305" t="s">
        <v>8</v>
      </c>
      <c r="O305">
        <v>0</v>
      </c>
      <c r="P305" t="s">
        <v>11</v>
      </c>
      <c r="Q305" t="s">
        <v>11</v>
      </c>
      <c r="R305" t="str">
        <f>IF(AND(E305="y",F305="y",G305="n",H305&lt;&gt;"n",I305&lt;&gt;"y",J305&lt;&gt;"n",K305&lt;&gt;"n",L305&gt;=4,M305&gt;=1,N305&lt;&gt;"n",O305&lt;&gt;"na",Q305&lt;&gt;"y"),"y","n")</f>
        <v>y</v>
      </c>
    </row>
    <row r="306" spans="1:18" x14ac:dyDescent="0.45">
      <c r="A306">
        <v>305</v>
      </c>
      <c r="B306" t="s">
        <v>701</v>
      </c>
      <c r="C306">
        <v>2019</v>
      </c>
      <c r="D306" t="s">
        <v>46</v>
      </c>
      <c r="E306" t="s">
        <v>8</v>
      </c>
      <c r="F306" t="s">
        <v>8</v>
      </c>
      <c r="G306" t="s">
        <v>11</v>
      </c>
      <c r="H306" t="s">
        <v>8</v>
      </c>
      <c r="I306" t="s">
        <v>11</v>
      </c>
      <c r="J306" t="s">
        <v>8</v>
      </c>
      <c r="K306" t="s">
        <v>8</v>
      </c>
      <c r="L306" t="s">
        <v>1159</v>
      </c>
      <c r="M306">
        <v>1</v>
      </c>
      <c r="N306" t="s">
        <v>8</v>
      </c>
      <c r="O306">
        <v>0</v>
      </c>
      <c r="P306" t="s">
        <v>11</v>
      </c>
      <c r="Q306" t="s">
        <v>11</v>
      </c>
      <c r="R306" t="str">
        <f t="shared" ref="R306" si="19">IF(AND(E306="y",F306="y",G306="n",H306&lt;&gt;"n",I306&lt;&gt;"y",J306&lt;&gt;"n",K306&lt;&gt;"n",L306&gt;=4,M306&gt;=1,N306&lt;&gt;"n",O306&lt;&gt;"na",Q306&lt;&gt;"y"),"y","n")</f>
        <v>y</v>
      </c>
    </row>
    <row r="307" spans="1:18" x14ac:dyDescent="0.45">
      <c r="A307">
        <v>306</v>
      </c>
      <c r="B307" t="s">
        <v>709</v>
      </c>
      <c r="C307">
        <v>2011</v>
      </c>
      <c r="D307" t="s">
        <v>10</v>
      </c>
      <c r="E307" t="s">
        <v>8</v>
      </c>
      <c r="F307" t="s">
        <v>8</v>
      </c>
      <c r="G307" t="s">
        <v>11</v>
      </c>
      <c r="H307" t="s">
        <v>8</v>
      </c>
      <c r="I307" t="s">
        <v>11</v>
      </c>
      <c r="J307" t="s">
        <v>8</v>
      </c>
      <c r="K307" t="s">
        <v>8</v>
      </c>
      <c r="L307">
        <v>998</v>
      </c>
      <c r="M307">
        <v>11</v>
      </c>
      <c r="N307" t="s">
        <v>8</v>
      </c>
      <c r="O307">
        <v>0</v>
      </c>
      <c r="P307" t="s">
        <v>8</v>
      </c>
      <c r="Q307" t="s">
        <v>11</v>
      </c>
      <c r="R307" t="str">
        <f>IF(AND(E307="y",F307="y",G307="n",H307&lt;&gt;"n",I307&lt;&gt;"y",J307&lt;&gt;"n",K307&lt;&gt;"n",L307&gt;=4,M307&gt;=1,N307&lt;&gt;"n",O307&lt;&gt;"na",Q307&lt;&gt;"y"),"y","n")</f>
        <v>y</v>
      </c>
    </row>
    <row r="308" spans="1:18" x14ac:dyDescent="0.45">
      <c r="A308">
        <v>307</v>
      </c>
      <c r="B308" t="s">
        <v>711</v>
      </c>
      <c r="C308">
        <v>2011</v>
      </c>
      <c r="D308" t="s">
        <v>99</v>
      </c>
      <c r="E308" t="s">
        <v>8</v>
      </c>
      <c r="F308" t="s">
        <v>8</v>
      </c>
      <c r="G308" t="s">
        <v>11</v>
      </c>
      <c r="H308" t="s">
        <v>8</v>
      </c>
      <c r="I308" t="s">
        <v>11</v>
      </c>
      <c r="J308" t="s">
        <v>1093</v>
      </c>
      <c r="K308" t="s">
        <v>8</v>
      </c>
      <c r="L308">
        <v>1581</v>
      </c>
      <c r="M308">
        <v>19</v>
      </c>
      <c r="P308" t="s">
        <v>8</v>
      </c>
      <c r="Q308" t="s">
        <v>11</v>
      </c>
      <c r="R308" t="str">
        <f>IF(AND(E308="y",F308="y",G308="n",H308&lt;&gt;"n",I308&lt;&gt;"y",J308&lt;&gt;"n",K308&lt;&gt;"n",L308&gt;=4,M308&gt;=1,N308&lt;&gt;"n",O308&lt;&gt;"na",Q308&lt;&gt;"y"),"y","n")</f>
        <v>y</v>
      </c>
    </row>
    <row r="309" spans="1:18" x14ac:dyDescent="0.45">
      <c r="A309">
        <v>308</v>
      </c>
      <c r="B309" t="s">
        <v>711</v>
      </c>
      <c r="C309">
        <v>2012</v>
      </c>
      <c r="D309" t="s">
        <v>147</v>
      </c>
      <c r="E309" t="s">
        <v>8</v>
      </c>
      <c r="F309" t="s">
        <v>8</v>
      </c>
      <c r="G309" t="s">
        <v>11</v>
      </c>
      <c r="H309" t="s">
        <v>8</v>
      </c>
      <c r="I309" t="s">
        <v>11</v>
      </c>
      <c r="J309" t="s">
        <v>8</v>
      </c>
      <c r="K309" t="s">
        <v>8</v>
      </c>
      <c r="L309">
        <v>770</v>
      </c>
      <c r="M309">
        <v>11</v>
      </c>
      <c r="N309" t="s">
        <v>8</v>
      </c>
      <c r="O309">
        <v>0</v>
      </c>
      <c r="P309" t="s">
        <v>8</v>
      </c>
      <c r="Q309" t="s">
        <v>1161</v>
      </c>
      <c r="R309" t="str">
        <f>IF(AND(E309="y",F309="y",G309="n",H309&lt;&gt;"n",I309&lt;&gt;"y",J309&lt;&gt;"n",K309&lt;&gt;"n",L309&gt;=4,M309&gt;=1,N309&lt;&gt;"n",O309&lt;&gt;"na",Q309&lt;&gt;"y"),"y","n")</f>
        <v>y</v>
      </c>
    </row>
    <row r="310" spans="1:18" x14ac:dyDescent="0.45">
      <c r="A310">
        <v>309</v>
      </c>
      <c r="B310" t="s">
        <v>711</v>
      </c>
      <c r="C310">
        <v>2012</v>
      </c>
      <c r="D310" t="s">
        <v>712</v>
      </c>
      <c r="E310" t="s">
        <v>8</v>
      </c>
      <c r="F310" t="s">
        <v>8</v>
      </c>
      <c r="G310" t="s">
        <v>11</v>
      </c>
      <c r="H310" t="s">
        <v>8</v>
      </c>
      <c r="I310" t="s">
        <v>8</v>
      </c>
      <c r="Q310" t="s">
        <v>1162</v>
      </c>
      <c r="R310" t="str">
        <f>IF(AND(E310="y",F310="y",G310="n",H310&lt;&gt;"n",I310&lt;&gt;"y",J310&lt;&gt;"n",K310&lt;&gt;"n",L310&gt;=4,M310&gt;=1,N310&lt;&gt;"n",O310&lt;&gt;"na",Q310&lt;&gt;"y"),"y","n")</f>
        <v>n</v>
      </c>
    </row>
    <row r="311" spans="1:18" x14ac:dyDescent="0.45">
      <c r="A311">
        <v>310</v>
      </c>
      <c r="B311" t="s">
        <v>711</v>
      </c>
      <c r="C311">
        <v>2014</v>
      </c>
      <c r="D311" t="s">
        <v>147</v>
      </c>
      <c r="E311" t="s">
        <v>8</v>
      </c>
      <c r="F311" t="s">
        <v>8</v>
      </c>
      <c r="G311" t="s">
        <v>11</v>
      </c>
      <c r="H311" t="s">
        <v>8</v>
      </c>
      <c r="I311" t="s">
        <v>11</v>
      </c>
      <c r="J311" t="s">
        <v>8</v>
      </c>
      <c r="K311" t="s">
        <v>8</v>
      </c>
      <c r="L311">
        <v>1116</v>
      </c>
      <c r="M311">
        <v>16</v>
      </c>
      <c r="N311" t="s">
        <v>1038</v>
      </c>
      <c r="P311" t="s">
        <v>11</v>
      </c>
      <c r="Q311" t="s">
        <v>11</v>
      </c>
      <c r="R311" t="str">
        <f>IF(AND(E311="y",F311="y",G311="n",H311&lt;&gt;"n",I311&lt;&gt;"y",J311&lt;&gt;"n",K311&lt;&gt;"n",L311&gt;=4,M311&gt;=1,N311&lt;&gt;"n",O311&lt;&gt;"na",Q311&lt;&gt;"y"),"y","n")</f>
        <v>y</v>
      </c>
    </row>
    <row r="312" spans="1:18" x14ac:dyDescent="0.45">
      <c r="A312">
        <v>311</v>
      </c>
      <c r="B312" t="s">
        <v>711</v>
      </c>
      <c r="C312">
        <v>2015</v>
      </c>
      <c r="D312" t="s">
        <v>12</v>
      </c>
      <c r="E312" t="s">
        <v>8</v>
      </c>
      <c r="F312" t="s">
        <v>8</v>
      </c>
      <c r="G312" t="s">
        <v>11</v>
      </c>
      <c r="H312" t="s">
        <v>8</v>
      </c>
      <c r="I312" t="s">
        <v>11</v>
      </c>
      <c r="J312" t="s">
        <v>8</v>
      </c>
      <c r="K312" t="s">
        <v>8</v>
      </c>
      <c r="L312">
        <v>1258</v>
      </c>
      <c r="M312">
        <v>14</v>
      </c>
      <c r="N312" t="s">
        <v>8</v>
      </c>
      <c r="O312">
        <v>0</v>
      </c>
      <c r="P312" t="s">
        <v>11</v>
      </c>
      <c r="Q312" t="s">
        <v>11</v>
      </c>
      <c r="R312" t="str">
        <f>IF(AND(E312="y",F312="y",G312="n",H312&lt;&gt;"n",I312&lt;&gt;"y",J312&lt;&gt;"n",K312&lt;&gt;"n",L312&gt;=4,M312&gt;=1,N312&lt;&gt;"n",O312&lt;&gt;"na",Q312&lt;&gt;"y"),"y","n")</f>
        <v>y</v>
      </c>
    </row>
    <row r="313" spans="1:18" x14ac:dyDescent="0.45">
      <c r="A313">
        <v>312</v>
      </c>
      <c r="B313" t="s">
        <v>715</v>
      </c>
      <c r="C313">
        <v>2012</v>
      </c>
      <c r="D313" t="s">
        <v>24</v>
      </c>
      <c r="E313" t="s">
        <v>8</v>
      </c>
      <c r="F313" t="s">
        <v>8</v>
      </c>
      <c r="G313" t="s">
        <v>11</v>
      </c>
      <c r="H313" t="s">
        <v>8</v>
      </c>
      <c r="I313" t="s">
        <v>11</v>
      </c>
      <c r="J313" t="s">
        <v>1128</v>
      </c>
      <c r="K313" t="s">
        <v>8</v>
      </c>
      <c r="L313">
        <v>394</v>
      </c>
      <c r="M313">
        <v>4</v>
      </c>
      <c r="N313" t="s">
        <v>1038</v>
      </c>
      <c r="P313" t="s">
        <v>8</v>
      </c>
      <c r="Q313" t="s">
        <v>11</v>
      </c>
      <c r="R313" t="str">
        <f>IF(AND(E313="y",F313="y",G313="n",H313&lt;&gt;"n",I313&lt;&gt;"y",J313&lt;&gt;"n",K313&lt;&gt;"n",L313&gt;=4,M313&gt;=1,N313&lt;&gt;"n",O313&lt;&gt;"na",Q313&lt;&gt;"y"),"y","n")</f>
        <v>y</v>
      </c>
    </row>
    <row r="314" spans="1:18" x14ac:dyDescent="0.45">
      <c r="A314">
        <v>313</v>
      </c>
      <c r="B314" t="s">
        <v>715</v>
      </c>
      <c r="C314">
        <v>2013</v>
      </c>
      <c r="D314" t="s">
        <v>147</v>
      </c>
      <c r="E314" t="s">
        <v>8</v>
      </c>
      <c r="F314" t="s">
        <v>8</v>
      </c>
      <c r="G314" t="s">
        <v>11</v>
      </c>
      <c r="H314" t="s">
        <v>8</v>
      </c>
      <c r="I314" t="s">
        <v>11</v>
      </c>
      <c r="J314" t="s">
        <v>1163</v>
      </c>
      <c r="K314" t="s">
        <v>8</v>
      </c>
      <c r="L314">
        <v>222</v>
      </c>
      <c r="M314">
        <v>4</v>
      </c>
      <c r="N314" t="s">
        <v>1038</v>
      </c>
      <c r="P314" t="s">
        <v>11</v>
      </c>
      <c r="Q314" t="s">
        <v>11</v>
      </c>
      <c r="R314" t="str">
        <f>IF(AND(E314="y",F314="y",G314="n",H314&lt;&gt;"n",I314&lt;&gt;"y",J314&lt;&gt;"n",K314&lt;&gt;"n",L314&gt;=4,M314&gt;=1,N314&lt;&gt;"n",O314&lt;&gt;"na",Q314&lt;&gt;"y"),"y","n")</f>
        <v>y</v>
      </c>
    </row>
    <row r="315" spans="1:18" x14ac:dyDescent="0.45">
      <c r="A315">
        <v>314</v>
      </c>
      <c r="B315" t="s">
        <v>716</v>
      </c>
      <c r="C315">
        <v>2011</v>
      </c>
      <c r="D315" t="s">
        <v>35</v>
      </c>
      <c r="E315" t="s">
        <v>8</v>
      </c>
      <c r="F315" t="s">
        <v>11</v>
      </c>
      <c r="R315" t="str">
        <f>IF(AND(E315="y",F315="y",G315="n",H315&lt;&gt;"n",I315&lt;&gt;"y",J315&lt;&gt;"n",K315&lt;&gt;"n",L315&gt;=4,M315&gt;=1,N315&lt;&gt;"n",O315&lt;&gt;"na",Q315&lt;&gt;"y"),"y","n")</f>
        <v>n</v>
      </c>
    </row>
    <row r="316" spans="1:18" x14ac:dyDescent="0.45">
      <c r="A316">
        <v>315</v>
      </c>
      <c r="B316" t="s">
        <v>717</v>
      </c>
      <c r="C316">
        <v>2015</v>
      </c>
      <c r="D316" t="s">
        <v>718</v>
      </c>
      <c r="E316" t="s">
        <v>8</v>
      </c>
      <c r="F316" t="s">
        <v>8</v>
      </c>
      <c r="G316" t="s">
        <v>11</v>
      </c>
      <c r="H316" t="s">
        <v>8</v>
      </c>
      <c r="I316" t="s">
        <v>11</v>
      </c>
      <c r="J316" t="s">
        <v>8</v>
      </c>
      <c r="K316" t="s">
        <v>8</v>
      </c>
      <c r="L316">
        <v>365</v>
      </c>
      <c r="M316">
        <v>12</v>
      </c>
      <c r="N316" t="s">
        <v>1038</v>
      </c>
      <c r="P316" t="s">
        <v>11</v>
      </c>
      <c r="Q316" t="s">
        <v>11</v>
      </c>
      <c r="R316" t="str">
        <f>IF(AND(E316="y",F316="y",G316="n",H316&lt;&gt;"n",I316&lt;&gt;"y",J316&lt;&gt;"n",K316&lt;&gt;"n",L316&gt;=4,M316&gt;=1,N316&lt;&gt;"n",O316&lt;&gt;"na",Q316&lt;&gt;"y"),"y","n")</f>
        <v>y</v>
      </c>
    </row>
    <row r="317" spans="1:18" x14ac:dyDescent="0.45">
      <c r="A317">
        <v>316</v>
      </c>
      <c r="B317" t="s">
        <v>719</v>
      </c>
      <c r="C317">
        <v>2017</v>
      </c>
      <c r="D317" t="s">
        <v>46</v>
      </c>
      <c r="E317" t="s">
        <v>8</v>
      </c>
      <c r="F317" t="s">
        <v>8</v>
      </c>
      <c r="G317" t="s">
        <v>11</v>
      </c>
      <c r="H317" t="s">
        <v>8</v>
      </c>
      <c r="I317" t="s">
        <v>11</v>
      </c>
      <c r="J317" t="s">
        <v>1164</v>
      </c>
      <c r="K317" t="s">
        <v>8</v>
      </c>
      <c r="L317">
        <v>32</v>
      </c>
      <c r="M317">
        <v>1</v>
      </c>
      <c r="N317" t="s">
        <v>8</v>
      </c>
      <c r="O317">
        <v>0</v>
      </c>
      <c r="P317" t="s">
        <v>11</v>
      </c>
      <c r="Q317" t="s">
        <v>11</v>
      </c>
      <c r="R317" t="str">
        <f t="shared" ref="R317" si="20">IF(AND(E317="y",F317="y",G317="n",H317&lt;&gt;"n",I317&lt;&gt;"y",J317&lt;&gt;"n",K317&lt;&gt;"n",L317&gt;=4,M317&gt;=1,N317&lt;&gt;"n",O317&lt;&gt;"na",Q317&lt;&gt;"y"),"y","n")</f>
        <v>y</v>
      </c>
    </row>
    <row r="318" spans="1:18" x14ac:dyDescent="0.45">
      <c r="A318">
        <v>317</v>
      </c>
      <c r="B318" t="s">
        <v>720</v>
      </c>
      <c r="C318">
        <v>2014</v>
      </c>
      <c r="D318" t="s">
        <v>721</v>
      </c>
      <c r="E318" t="s">
        <v>11</v>
      </c>
      <c r="R318" t="str">
        <f>IF(AND(E318="y",F318="y",G318="n",H318&lt;&gt;"n",I318&lt;&gt;"y",J318&lt;&gt;"n",K318&lt;&gt;"n",L318&gt;=4,M318&gt;=1,N318&lt;&gt;"n",O318&lt;&gt;"na",Q318&lt;&gt;"y"),"y","n")</f>
        <v>n</v>
      </c>
    </row>
    <row r="319" spans="1:18" x14ac:dyDescent="0.45">
      <c r="A319">
        <v>318</v>
      </c>
      <c r="B319" t="s">
        <v>726</v>
      </c>
      <c r="C319">
        <v>2019</v>
      </c>
      <c r="D319" t="s">
        <v>48</v>
      </c>
      <c r="E319" t="s">
        <v>8</v>
      </c>
      <c r="F319" t="s">
        <v>8</v>
      </c>
      <c r="G319" t="s">
        <v>11</v>
      </c>
      <c r="H319" t="s">
        <v>8</v>
      </c>
      <c r="I319" t="s">
        <v>11</v>
      </c>
      <c r="L319">
        <v>2796</v>
      </c>
      <c r="N319" t="s">
        <v>11</v>
      </c>
      <c r="R319" t="str">
        <f>IF(AND(E319="y",F319="y",G319="n",H319&lt;&gt;"n",I319&lt;&gt;"y",J319&lt;&gt;"n",K319&lt;&gt;"n",L319&gt;=4,M319&gt;=1,N319&lt;&gt;"n",O319&lt;&gt;"na",Q319&lt;&gt;"y"),"y","n")</f>
        <v>n</v>
      </c>
    </row>
    <row r="320" spans="1:18" x14ac:dyDescent="0.45">
      <c r="A320">
        <v>319</v>
      </c>
      <c r="B320" t="s">
        <v>728</v>
      </c>
      <c r="C320">
        <v>2019</v>
      </c>
      <c r="D320" t="s">
        <v>179</v>
      </c>
      <c r="E320" t="s">
        <v>11</v>
      </c>
      <c r="R320" t="str">
        <f>IF(AND(E320="y",F320="y",G320="n",H320&lt;&gt;"n",I320&lt;&gt;"y",J320&lt;&gt;"n",K320&lt;&gt;"n",L320&gt;=4,M320&gt;=1,N320&lt;&gt;"n",O320&lt;&gt;"na",Q320&lt;&gt;"y"),"y","n")</f>
        <v>n</v>
      </c>
    </row>
    <row r="321" spans="1:18" x14ac:dyDescent="0.45">
      <c r="A321">
        <v>320</v>
      </c>
      <c r="B321" t="s">
        <v>729</v>
      </c>
      <c r="C321">
        <v>2013</v>
      </c>
      <c r="D321" t="s">
        <v>327</v>
      </c>
      <c r="E321" t="s">
        <v>8</v>
      </c>
      <c r="F321" t="s">
        <v>8</v>
      </c>
      <c r="G321" t="s">
        <v>11</v>
      </c>
      <c r="H321" t="s">
        <v>8</v>
      </c>
      <c r="I321" t="s">
        <v>11</v>
      </c>
      <c r="J321" t="s">
        <v>1087</v>
      </c>
      <c r="K321" t="s">
        <v>8</v>
      </c>
      <c r="L321">
        <v>268</v>
      </c>
      <c r="M321">
        <v>6</v>
      </c>
      <c r="N321" t="s">
        <v>1038</v>
      </c>
      <c r="P321" t="s">
        <v>8</v>
      </c>
      <c r="Q321" t="s">
        <v>11</v>
      </c>
      <c r="R321" t="str">
        <f>IF(AND(E321="y",F321="y",G321="n",H321&lt;&gt;"n",I321&lt;&gt;"y",J321&lt;&gt;"n",K321&lt;&gt;"n",L321&gt;=4,M321&gt;=1,N321&lt;&gt;"n",O321&lt;&gt;"na",Q321&lt;&gt;"y"),"y","n")</f>
        <v>y</v>
      </c>
    </row>
    <row r="322" spans="1:18" x14ac:dyDescent="0.45">
      <c r="A322">
        <v>321</v>
      </c>
      <c r="B322" t="s">
        <v>730</v>
      </c>
      <c r="C322">
        <v>2015</v>
      </c>
      <c r="D322" t="s">
        <v>342</v>
      </c>
      <c r="E322" t="s">
        <v>8</v>
      </c>
      <c r="F322" t="s">
        <v>8</v>
      </c>
      <c r="G322" t="s">
        <v>11</v>
      </c>
      <c r="H322" t="s">
        <v>8</v>
      </c>
      <c r="I322" t="s">
        <v>11</v>
      </c>
      <c r="J322" t="s">
        <v>1093</v>
      </c>
      <c r="K322" t="s">
        <v>8</v>
      </c>
      <c r="L322">
        <v>122</v>
      </c>
      <c r="M322">
        <v>3</v>
      </c>
      <c r="N322" t="s">
        <v>8</v>
      </c>
      <c r="O322">
        <v>3</v>
      </c>
      <c r="P322" t="s">
        <v>11</v>
      </c>
      <c r="Q322" t="s">
        <v>11</v>
      </c>
      <c r="R322" t="str">
        <f>IF(AND(E322="y",F322="y",G322="n",H322&lt;&gt;"n",I322&lt;&gt;"y",J322&lt;&gt;"n",K322&lt;&gt;"n",L322&gt;=4,M322&gt;=1,N322&lt;&gt;"n",O322&lt;&gt;"na",Q322&lt;&gt;"y"),"y","n")</f>
        <v>y</v>
      </c>
    </row>
    <row r="323" spans="1:18" x14ac:dyDescent="0.45">
      <c r="A323">
        <v>322</v>
      </c>
      <c r="B323" t="s">
        <v>731</v>
      </c>
      <c r="C323">
        <v>2015</v>
      </c>
      <c r="D323" t="s">
        <v>35</v>
      </c>
      <c r="E323" t="s">
        <v>8</v>
      </c>
      <c r="F323" t="s">
        <v>8</v>
      </c>
      <c r="G323" t="s">
        <v>11</v>
      </c>
      <c r="H323" t="s">
        <v>8</v>
      </c>
      <c r="I323" t="s">
        <v>11</v>
      </c>
      <c r="J323" t="s">
        <v>1165</v>
      </c>
      <c r="K323" t="s">
        <v>8</v>
      </c>
      <c r="L323">
        <v>24</v>
      </c>
      <c r="M323">
        <v>1</v>
      </c>
      <c r="N323" t="s">
        <v>1038</v>
      </c>
      <c r="P323" t="s">
        <v>11</v>
      </c>
      <c r="Q323" t="s">
        <v>11</v>
      </c>
      <c r="R323" t="str">
        <f t="shared" ref="R323" si="21">IF(AND(E323="y",F323="y",G323="n",H323&lt;&gt;"n",I323&lt;&gt;"y",J323&lt;&gt;"n",K323&lt;&gt;"n",L323&gt;=4,M323&gt;=1,N323&lt;&gt;"n",O323&lt;&gt;"na",Q323&lt;&gt;"y"),"y","n")</f>
        <v>y</v>
      </c>
    </row>
    <row r="324" spans="1:18" x14ac:dyDescent="0.45">
      <c r="A324">
        <v>323</v>
      </c>
      <c r="B324" t="s">
        <v>732</v>
      </c>
      <c r="C324">
        <v>2017</v>
      </c>
      <c r="D324" t="s">
        <v>611</v>
      </c>
      <c r="E324" t="s">
        <v>8</v>
      </c>
      <c r="F324" t="s">
        <v>8</v>
      </c>
      <c r="G324" t="s">
        <v>11</v>
      </c>
      <c r="H324" t="s">
        <v>8</v>
      </c>
      <c r="I324" t="s">
        <v>11</v>
      </c>
      <c r="J324" t="s">
        <v>1070</v>
      </c>
      <c r="K324" t="s">
        <v>8</v>
      </c>
      <c r="L324">
        <v>296</v>
      </c>
      <c r="M324">
        <v>14</v>
      </c>
      <c r="N324" t="s">
        <v>8</v>
      </c>
      <c r="O324">
        <v>0</v>
      </c>
      <c r="P324" t="s">
        <v>11</v>
      </c>
      <c r="Q324" t="s">
        <v>11</v>
      </c>
      <c r="R324" t="str">
        <f>IF(AND(E324="y",F324="y",G324="n",H324&lt;&gt;"n",I324&lt;&gt;"y",J324&lt;&gt;"n",K324&lt;&gt;"n",L324&gt;=4,M324&gt;=1,N324&lt;&gt;"n",O324&lt;&gt;"na",Q324&lt;&gt;"y"),"y","n")</f>
        <v>y</v>
      </c>
    </row>
    <row r="325" spans="1:18" x14ac:dyDescent="0.45">
      <c r="A325">
        <v>324</v>
      </c>
      <c r="B325" t="s">
        <v>734</v>
      </c>
      <c r="C325">
        <v>2019</v>
      </c>
      <c r="D325" t="s">
        <v>33</v>
      </c>
      <c r="E325" t="s">
        <v>8</v>
      </c>
      <c r="F325" t="s">
        <v>8</v>
      </c>
      <c r="G325" t="s">
        <v>11</v>
      </c>
      <c r="H325" t="s">
        <v>8</v>
      </c>
      <c r="I325" t="s">
        <v>11</v>
      </c>
      <c r="J325" t="s">
        <v>8</v>
      </c>
      <c r="K325" t="s">
        <v>8</v>
      </c>
      <c r="L325">
        <v>370</v>
      </c>
      <c r="M325">
        <v>11</v>
      </c>
      <c r="N325" t="s">
        <v>1038</v>
      </c>
      <c r="P325" t="s">
        <v>11</v>
      </c>
      <c r="Q325" t="s">
        <v>11</v>
      </c>
      <c r="R325" t="str">
        <f>IF(AND(E325="y",F325="y",G325="n",H325&lt;&gt;"n",I325&lt;&gt;"y",J325&lt;&gt;"n",K325&lt;&gt;"n",L325&gt;=4,M325&gt;=1,N325&lt;&gt;"n",O325&lt;&gt;"na",Q325&lt;&gt;"y"),"y","n")</f>
        <v>y</v>
      </c>
    </row>
    <row r="326" spans="1:18" x14ac:dyDescent="0.45">
      <c r="A326">
        <v>325</v>
      </c>
      <c r="B326" t="s">
        <v>735</v>
      </c>
      <c r="C326">
        <v>2016</v>
      </c>
      <c r="D326" t="s">
        <v>27</v>
      </c>
      <c r="E326" t="s">
        <v>8</v>
      </c>
      <c r="F326" t="s">
        <v>8</v>
      </c>
      <c r="G326" t="s">
        <v>11</v>
      </c>
      <c r="H326" t="s">
        <v>8</v>
      </c>
      <c r="I326" t="s">
        <v>11</v>
      </c>
      <c r="J326" t="s">
        <v>1093</v>
      </c>
      <c r="K326" t="s">
        <v>8</v>
      </c>
      <c r="L326">
        <v>1755</v>
      </c>
      <c r="M326">
        <v>22</v>
      </c>
      <c r="N326" t="s">
        <v>8</v>
      </c>
      <c r="O326">
        <v>0</v>
      </c>
      <c r="P326" t="s">
        <v>8</v>
      </c>
      <c r="Q326" t="s">
        <v>11</v>
      </c>
      <c r="R326" t="str">
        <f>IF(AND(E326="y",F326="y",G326="n",H326&lt;&gt;"n",I326&lt;&gt;"y",J326&lt;&gt;"n",K326&lt;&gt;"n",L326&gt;=4,M326&gt;=1,N326&lt;&gt;"n",O326&lt;&gt;"na",Q326&lt;&gt;"y"),"y","n")</f>
        <v>y</v>
      </c>
    </row>
    <row r="327" spans="1:18" x14ac:dyDescent="0.45">
      <c r="A327">
        <v>326</v>
      </c>
      <c r="B327" t="s">
        <v>735</v>
      </c>
      <c r="C327">
        <v>2017</v>
      </c>
      <c r="D327" t="s">
        <v>27</v>
      </c>
      <c r="E327" t="s">
        <v>8</v>
      </c>
      <c r="F327" t="s">
        <v>8</v>
      </c>
      <c r="G327" t="s">
        <v>11</v>
      </c>
      <c r="H327" t="s">
        <v>8</v>
      </c>
      <c r="I327" t="s">
        <v>11</v>
      </c>
      <c r="J327" t="s">
        <v>1093</v>
      </c>
      <c r="K327" t="s">
        <v>8</v>
      </c>
      <c r="L327">
        <v>1833</v>
      </c>
      <c r="M327">
        <v>3</v>
      </c>
      <c r="N327" t="s">
        <v>1038</v>
      </c>
      <c r="P327" t="s">
        <v>8</v>
      </c>
      <c r="Q327" t="s">
        <v>11</v>
      </c>
      <c r="R327" t="str">
        <f>IF(AND(E327="y",F327="y",G327="n",H327&lt;&gt;"n",I327&lt;&gt;"y",J327&lt;&gt;"n",K327&lt;&gt;"n",L327&gt;=4,M327&gt;=1,N327&lt;&gt;"n",O327&lt;&gt;"na",Q327&lt;&gt;"y"),"y","n")</f>
        <v>y</v>
      </c>
    </row>
    <row r="328" spans="1:18" x14ac:dyDescent="0.45">
      <c r="A328">
        <v>327</v>
      </c>
      <c r="B328" t="s">
        <v>737</v>
      </c>
      <c r="C328">
        <v>2013</v>
      </c>
      <c r="D328" t="s">
        <v>33</v>
      </c>
      <c r="E328" t="s">
        <v>8</v>
      </c>
      <c r="F328" t="s">
        <v>8</v>
      </c>
      <c r="G328" t="s">
        <v>11</v>
      </c>
      <c r="H328" t="s">
        <v>8</v>
      </c>
      <c r="I328" t="s">
        <v>11</v>
      </c>
      <c r="J328" t="s">
        <v>8</v>
      </c>
      <c r="K328" t="s">
        <v>8</v>
      </c>
      <c r="L328">
        <v>499</v>
      </c>
      <c r="M328">
        <v>20</v>
      </c>
      <c r="N328" t="s">
        <v>1038</v>
      </c>
      <c r="P328" t="s">
        <v>11</v>
      </c>
      <c r="Q328" t="s">
        <v>11</v>
      </c>
      <c r="R328" t="str">
        <f>IF(AND(E328="y",F328="y",G328="n",H328&lt;&gt;"n",I328&lt;&gt;"y",J328&lt;&gt;"n",K328&lt;&gt;"n",L328&gt;=4,M328&gt;=1,N328&lt;&gt;"n",O328&lt;&gt;"na",Q328&lt;&gt;"y"),"y","n")</f>
        <v>y</v>
      </c>
    </row>
    <row r="329" spans="1:18" x14ac:dyDescent="0.45">
      <c r="A329">
        <v>328</v>
      </c>
      <c r="B329" t="s">
        <v>738</v>
      </c>
      <c r="C329">
        <v>2015</v>
      </c>
      <c r="D329" t="s">
        <v>739</v>
      </c>
      <c r="E329" t="s">
        <v>8</v>
      </c>
      <c r="F329" t="s">
        <v>8</v>
      </c>
      <c r="G329" t="s">
        <v>11</v>
      </c>
      <c r="H329" t="s">
        <v>8</v>
      </c>
      <c r="I329" t="s">
        <v>11</v>
      </c>
      <c r="J329" t="s">
        <v>8</v>
      </c>
      <c r="K329" t="s">
        <v>8</v>
      </c>
      <c r="L329">
        <v>113</v>
      </c>
      <c r="M329">
        <v>2</v>
      </c>
      <c r="N329" t="s">
        <v>8</v>
      </c>
      <c r="O329">
        <v>0</v>
      </c>
      <c r="P329" t="s">
        <v>11</v>
      </c>
      <c r="Q329" t="s">
        <v>11</v>
      </c>
      <c r="R329" t="str">
        <f>IF(AND(E329="y",F329="y",G329="n",H329&lt;&gt;"n",I329&lt;&gt;"y",J329&lt;&gt;"n",K329&lt;&gt;"n",L329&gt;=4,M329&gt;=1,N329&lt;&gt;"n",O329&lt;&gt;"na",Q329&lt;&gt;"y"),"y","n")</f>
        <v>y</v>
      </c>
    </row>
    <row r="330" spans="1:18" x14ac:dyDescent="0.45">
      <c r="A330">
        <v>329</v>
      </c>
      <c r="B330" t="s">
        <v>741</v>
      </c>
      <c r="C330">
        <v>2013</v>
      </c>
      <c r="D330" t="s">
        <v>55</v>
      </c>
      <c r="E330" t="s">
        <v>8</v>
      </c>
      <c r="F330" t="s">
        <v>8</v>
      </c>
      <c r="G330" t="s">
        <v>11</v>
      </c>
      <c r="H330" t="s">
        <v>8</v>
      </c>
      <c r="I330" t="s">
        <v>11</v>
      </c>
      <c r="J330" t="s">
        <v>1093</v>
      </c>
      <c r="K330" t="s">
        <v>8</v>
      </c>
      <c r="L330" t="s">
        <v>1166</v>
      </c>
      <c r="M330" t="s">
        <v>1154</v>
      </c>
      <c r="N330" t="s">
        <v>1038</v>
      </c>
      <c r="P330" t="s">
        <v>11</v>
      </c>
      <c r="Q330" t="s">
        <v>11</v>
      </c>
      <c r="R330" t="str">
        <f>IF(AND(E330="y",F330="y",G330="n",H330&lt;&gt;"n",I330&lt;&gt;"y",J330&lt;&gt;"n",K330&lt;&gt;"n",L330&gt;=4,M330&gt;=1,N330&lt;&gt;"n",O330&lt;&gt;"na",Q330&lt;&gt;"y"),"y","n")</f>
        <v>y</v>
      </c>
    </row>
    <row r="331" spans="1:18" x14ac:dyDescent="0.45">
      <c r="A331">
        <v>330</v>
      </c>
      <c r="B331" t="s">
        <v>742</v>
      </c>
      <c r="C331">
        <v>2016</v>
      </c>
      <c r="D331" t="s">
        <v>147</v>
      </c>
      <c r="E331" t="s">
        <v>8</v>
      </c>
      <c r="F331" t="s">
        <v>8</v>
      </c>
      <c r="G331" t="s">
        <v>11</v>
      </c>
      <c r="H331" t="s">
        <v>8</v>
      </c>
      <c r="I331" t="s">
        <v>11</v>
      </c>
      <c r="J331" t="s">
        <v>8</v>
      </c>
      <c r="K331" t="s">
        <v>8</v>
      </c>
      <c r="L331">
        <v>345</v>
      </c>
      <c r="M331">
        <v>5</v>
      </c>
      <c r="N331" t="s">
        <v>1038</v>
      </c>
      <c r="P331" t="s">
        <v>11</v>
      </c>
      <c r="Q331" t="s">
        <v>11</v>
      </c>
      <c r="R331" t="str">
        <f>IF(AND(E331="y",F331="y",G331="n",H331&lt;&gt;"n",I331&lt;&gt;"y",J331&lt;&gt;"n",K331&lt;&gt;"n",L331&gt;=4,M331&gt;=1,N331&lt;&gt;"n",O331&lt;&gt;"na",Q331&lt;&gt;"y"),"y","n")</f>
        <v>y</v>
      </c>
    </row>
    <row r="332" spans="1:18" x14ac:dyDescent="0.45">
      <c r="A332">
        <v>331</v>
      </c>
      <c r="B332" t="s">
        <v>748</v>
      </c>
      <c r="C332">
        <v>2012</v>
      </c>
      <c r="D332" t="s">
        <v>33</v>
      </c>
      <c r="E332" t="s">
        <v>8</v>
      </c>
      <c r="F332" t="s">
        <v>8</v>
      </c>
      <c r="G332" t="s">
        <v>11</v>
      </c>
      <c r="H332" t="s">
        <v>8</v>
      </c>
      <c r="I332" t="s">
        <v>11</v>
      </c>
      <c r="J332" t="s">
        <v>1167</v>
      </c>
      <c r="K332" t="s">
        <v>8</v>
      </c>
      <c r="L332">
        <v>971</v>
      </c>
      <c r="M332">
        <v>18</v>
      </c>
      <c r="N332" t="s">
        <v>8</v>
      </c>
      <c r="O332">
        <v>0</v>
      </c>
      <c r="P332" t="s">
        <v>11</v>
      </c>
      <c r="Q332" t="s">
        <v>11</v>
      </c>
      <c r="R332" t="str">
        <f>IF(AND(E332="y",F332="y",G332="n",H332&lt;&gt;"n",I332&lt;&gt;"y",J332&lt;&gt;"n",K332&lt;&gt;"n",L332&gt;=4,M332&gt;=1,N332&lt;&gt;"n",O332&lt;&gt;"na",Q332&lt;&gt;"y"),"y","n")</f>
        <v>y</v>
      </c>
    </row>
    <row r="333" spans="1:18" x14ac:dyDescent="0.45">
      <c r="A333">
        <v>332</v>
      </c>
      <c r="B333" t="s">
        <v>749</v>
      </c>
      <c r="C333">
        <v>2015</v>
      </c>
      <c r="D333" t="s">
        <v>143</v>
      </c>
      <c r="E333" t="s">
        <v>8</v>
      </c>
      <c r="F333" t="s">
        <v>8</v>
      </c>
      <c r="G333" t="s">
        <v>11</v>
      </c>
      <c r="H333" t="s">
        <v>8</v>
      </c>
      <c r="I333" t="s">
        <v>11</v>
      </c>
      <c r="J333" t="s">
        <v>1168</v>
      </c>
      <c r="K333" t="s">
        <v>8</v>
      </c>
      <c r="L333">
        <v>95</v>
      </c>
      <c r="M333">
        <v>1</v>
      </c>
      <c r="N333" t="s">
        <v>1038</v>
      </c>
      <c r="P333" t="s">
        <v>11</v>
      </c>
      <c r="Q333" t="s">
        <v>11</v>
      </c>
      <c r="R333" t="str">
        <f t="shared" ref="R333" si="22">IF(AND(E333="y",F333="y",G333="n",H333&lt;&gt;"n",I333&lt;&gt;"y",J333&lt;&gt;"n",K333&lt;&gt;"n",L333&gt;=4,M333&gt;=1,N333&lt;&gt;"n",O333&lt;&gt;"na",Q333&lt;&gt;"y"),"y","n")</f>
        <v>y</v>
      </c>
    </row>
    <row r="334" spans="1:18" x14ac:dyDescent="0.45">
      <c r="A334">
        <v>333</v>
      </c>
      <c r="B334" t="s">
        <v>751</v>
      </c>
      <c r="C334">
        <v>2012</v>
      </c>
      <c r="D334" t="s">
        <v>55</v>
      </c>
      <c r="E334" t="s">
        <v>8</v>
      </c>
      <c r="F334" t="s">
        <v>8</v>
      </c>
      <c r="G334" t="s">
        <v>11</v>
      </c>
      <c r="H334" t="s">
        <v>8</v>
      </c>
      <c r="I334" t="s">
        <v>11</v>
      </c>
      <c r="J334" t="s">
        <v>8</v>
      </c>
      <c r="K334" t="s">
        <v>8</v>
      </c>
      <c r="L334" t="s">
        <v>1169</v>
      </c>
      <c r="M334" t="s">
        <v>1170</v>
      </c>
      <c r="N334" t="s">
        <v>1038</v>
      </c>
      <c r="P334" t="s">
        <v>11</v>
      </c>
      <c r="Q334" t="s">
        <v>11</v>
      </c>
      <c r="R334" t="str">
        <f>IF(AND(E334="y",F334="y",G334="n",H334&lt;&gt;"n",I334&lt;&gt;"y",J334&lt;&gt;"n",K334&lt;&gt;"n",L334&gt;=4,M334&gt;=1,N334&lt;&gt;"n",O334&lt;&gt;"na",Q334&lt;&gt;"y"),"y","n")</f>
        <v>y</v>
      </c>
    </row>
    <row r="335" spans="1:18" x14ac:dyDescent="0.45">
      <c r="A335">
        <v>334</v>
      </c>
      <c r="B335" t="s">
        <v>752</v>
      </c>
      <c r="C335">
        <v>2013</v>
      </c>
      <c r="D335" t="s">
        <v>670</v>
      </c>
      <c r="E335" t="s">
        <v>8</v>
      </c>
      <c r="F335" t="s">
        <v>8</v>
      </c>
      <c r="G335" t="s">
        <v>11</v>
      </c>
      <c r="H335" t="s">
        <v>8</v>
      </c>
      <c r="I335" t="s">
        <v>11</v>
      </c>
      <c r="J335" t="s">
        <v>8</v>
      </c>
      <c r="K335" t="s">
        <v>8</v>
      </c>
      <c r="L335">
        <v>352</v>
      </c>
      <c r="M335">
        <v>6</v>
      </c>
      <c r="N335" t="s">
        <v>8</v>
      </c>
      <c r="O335">
        <v>0</v>
      </c>
      <c r="P335" t="s">
        <v>8</v>
      </c>
      <c r="Q335" t="s">
        <v>11</v>
      </c>
      <c r="R335" t="str">
        <f>IF(AND(E335="y",F335="y",G335="n",H335&lt;&gt;"n",I335&lt;&gt;"y",J335&lt;&gt;"n",K335&lt;&gt;"n",L335&gt;=4,M335&gt;=1,N335&lt;&gt;"n",O335&lt;&gt;"na",Q335&lt;&gt;"y"),"y","n")</f>
        <v>y</v>
      </c>
    </row>
    <row r="336" spans="1:18" x14ac:dyDescent="0.45">
      <c r="A336">
        <v>335</v>
      </c>
      <c r="B336" t="s">
        <v>754</v>
      </c>
      <c r="C336">
        <v>2011</v>
      </c>
      <c r="D336" t="s">
        <v>158</v>
      </c>
      <c r="E336" t="s">
        <v>8</v>
      </c>
      <c r="F336" t="s">
        <v>8</v>
      </c>
      <c r="G336" t="s">
        <v>11</v>
      </c>
      <c r="H336" t="s">
        <v>8</v>
      </c>
      <c r="I336" t="s">
        <v>11</v>
      </c>
      <c r="J336" t="s">
        <v>1093</v>
      </c>
      <c r="K336" t="s">
        <v>8</v>
      </c>
      <c r="L336">
        <v>1199</v>
      </c>
      <c r="M336">
        <v>7</v>
      </c>
      <c r="N336" t="s">
        <v>1038</v>
      </c>
      <c r="P336" t="s">
        <v>8</v>
      </c>
      <c r="Q336" t="s">
        <v>11</v>
      </c>
      <c r="R336" t="str">
        <f>IF(AND(E336="y",F336="y",G336="n",H336&lt;&gt;"n",I336&lt;&gt;"y",J336&lt;&gt;"n",K336&lt;&gt;"n",L336&gt;=4,M336&gt;=1,N336&lt;&gt;"n",O336&lt;&gt;"na",Q336&lt;&gt;"y"),"y","n")</f>
        <v>y</v>
      </c>
    </row>
    <row r="337" spans="1:18" x14ac:dyDescent="0.45">
      <c r="A337">
        <v>336</v>
      </c>
      <c r="B337" t="s">
        <v>756</v>
      </c>
      <c r="C337">
        <v>2014</v>
      </c>
      <c r="D337" t="s">
        <v>55</v>
      </c>
      <c r="E337" t="s">
        <v>8</v>
      </c>
      <c r="F337" t="s">
        <v>8</v>
      </c>
      <c r="G337" t="s">
        <v>11</v>
      </c>
      <c r="H337" t="s">
        <v>8</v>
      </c>
      <c r="I337" t="s">
        <v>11</v>
      </c>
      <c r="J337" t="s">
        <v>1093</v>
      </c>
      <c r="K337" t="s">
        <v>8</v>
      </c>
      <c r="L337">
        <v>3278</v>
      </c>
      <c r="M337">
        <v>12</v>
      </c>
      <c r="N337" t="s">
        <v>1038</v>
      </c>
      <c r="P337" t="s">
        <v>8</v>
      </c>
      <c r="Q337" t="s">
        <v>11</v>
      </c>
      <c r="R337" t="str">
        <f>IF(AND(E337="y",F337="y",G337="n",H337&lt;&gt;"n",I337&lt;&gt;"y",J337&lt;&gt;"n",K337&lt;&gt;"n",L337&gt;=4,M337&gt;=1,N337&lt;&gt;"n",O337&lt;&gt;"na",Q337&lt;&gt;"y"),"y","n")</f>
        <v>y</v>
      </c>
    </row>
    <row r="338" spans="1:18" x14ac:dyDescent="0.45">
      <c r="A338">
        <v>337</v>
      </c>
      <c r="B338" t="s">
        <v>757</v>
      </c>
      <c r="C338">
        <v>2013</v>
      </c>
      <c r="D338" t="s">
        <v>45</v>
      </c>
      <c r="E338" t="s">
        <v>8</v>
      </c>
      <c r="F338" t="s">
        <v>8</v>
      </c>
      <c r="G338" t="s">
        <v>11</v>
      </c>
      <c r="H338" t="s">
        <v>8</v>
      </c>
      <c r="I338" t="s">
        <v>11</v>
      </c>
      <c r="J338" t="s">
        <v>8</v>
      </c>
      <c r="K338" t="s">
        <v>8</v>
      </c>
      <c r="L338">
        <v>132</v>
      </c>
      <c r="M338">
        <v>3</v>
      </c>
      <c r="N338" t="s">
        <v>8</v>
      </c>
      <c r="O338">
        <v>0</v>
      </c>
      <c r="P338" t="s">
        <v>11</v>
      </c>
      <c r="Q338" t="s">
        <v>11</v>
      </c>
      <c r="R338" t="str">
        <f>IF(AND(E338="y",F338="y",G338="n",H338&lt;&gt;"n",I338&lt;&gt;"y",J338&lt;&gt;"n",K338&lt;&gt;"n",L338&gt;=4,M338&gt;=1,N338&lt;&gt;"n",O338&lt;&gt;"na",Q338&lt;&gt;"y"),"y","n")</f>
        <v>y</v>
      </c>
    </row>
    <row r="339" spans="1:18" x14ac:dyDescent="0.45">
      <c r="A339">
        <v>338</v>
      </c>
      <c r="B339" t="s">
        <v>758</v>
      </c>
      <c r="C339">
        <v>2014</v>
      </c>
      <c r="D339" t="s">
        <v>45</v>
      </c>
      <c r="E339" t="s">
        <v>8</v>
      </c>
      <c r="F339" t="s">
        <v>8</v>
      </c>
      <c r="G339" t="s">
        <v>11</v>
      </c>
      <c r="H339" t="s">
        <v>8</v>
      </c>
      <c r="I339" t="s">
        <v>11</v>
      </c>
      <c r="J339" t="s">
        <v>8</v>
      </c>
      <c r="K339" t="s">
        <v>8</v>
      </c>
      <c r="L339">
        <v>180</v>
      </c>
      <c r="M339">
        <v>6</v>
      </c>
      <c r="N339" t="s">
        <v>1038</v>
      </c>
      <c r="P339" t="s">
        <v>11</v>
      </c>
      <c r="Q339" t="s">
        <v>11</v>
      </c>
      <c r="R339" t="str">
        <f>IF(AND(E339="y",F339="y",G339="n",H339&lt;&gt;"n",I339&lt;&gt;"y",J339&lt;&gt;"n",K339&lt;&gt;"n",L339&gt;=4,M339&gt;=1,N339&lt;&gt;"n",O339&lt;&gt;"na",Q339&lt;&gt;"y"),"y","n")</f>
        <v>y</v>
      </c>
    </row>
    <row r="340" spans="1:18" x14ac:dyDescent="0.45">
      <c r="A340">
        <v>339</v>
      </c>
      <c r="B340" t="s">
        <v>759</v>
      </c>
      <c r="C340">
        <v>2011</v>
      </c>
      <c r="D340" t="s">
        <v>672</v>
      </c>
      <c r="E340" t="s">
        <v>8</v>
      </c>
      <c r="F340" t="s">
        <v>8</v>
      </c>
      <c r="G340" t="s">
        <v>11</v>
      </c>
      <c r="H340" t="s">
        <v>8</v>
      </c>
      <c r="I340" t="s">
        <v>11</v>
      </c>
      <c r="J340" t="s">
        <v>1093</v>
      </c>
      <c r="K340" t="s">
        <v>8</v>
      </c>
      <c r="L340" t="s">
        <v>1171</v>
      </c>
      <c r="M340" t="s">
        <v>1160</v>
      </c>
      <c r="N340" t="s">
        <v>8</v>
      </c>
      <c r="O340">
        <v>0</v>
      </c>
      <c r="P340" t="s">
        <v>11</v>
      </c>
      <c r="Q340" t="s">
        <v>11</v>
      </c>
      <c r="R340" t="str">
        <f>IF(AND(E340="y",F340="y",G340="n",H340&lt;&gt;"n",I340&lt;&gt;"y",J340&lt;&gt;"n",K340&lt;&gt;"n",L340&gt;=4,M340&gt;=1,N340&lt;&gt;"n",O340&lt;&gt;"na",Q340&lt;&gt;"y"),"y","n")</f>
        <v>y</v>
      </c>
    </row>
    <row r="341" spans="1:18" x14ac:dyDescent="0.45">
      <c r="A341">
        <v>340</v>
      </c>
      <c r="B341" t="s">
        <v>760</v>
      </c>
      <c r="C341">
        <v>2016</v>
      </c>
      <c r="D341" t="s">
        <v>761</v>
      </c>
      <c r="E341" t="s">
        <v>8</v>
      </c>
      <c r="F341" t="s">
        <v>8</v>
      </c>
      <c r="G341" t="s">
        <v>11</v>
      </c>
      <c r="H341" t="s">
        <v>8</v>
      </c>
      <c r="I341" t="s">
        <v>11</v>
      </c>
      <c r="J341" t="s">
        <v>8</v>
      </c>
      <c r="K341" t="s">
        <v>8</v>
      </c>
      <c r="L341" t="s">
        <v>1172</v>
      </c>
      <c r="M341" t="s">
        <v>1160</v>
      </c>
      <c r="N341" t="s">
        <v>8</v>
      </c>
      <c r="O341">
        <v>0</v>
      </c>
      <c r="P341" t="s">
        <v>11</v>
      </c>
      <c r="Q341" t="s">
        <v>11</v>
      </c>
      <c r="R341" t="str">
        <f>IF(AND(E341="y",F341="y",G341="n",H341&lt;&gt;"n",I341&lt;&gt;"y",J341&lt;&gt;"n",K341&lt;&gt;"n",L341&gt;=4,M341&gt;=1,N341&lt;&gt;"n",O341&lt;&gt;"na",Q341&lt;&gt;"y"),"y","n")</f>
        <v>y</v>
      </c>
    </row>
    <row r="342" spans="1:18" x14ac:dyDescent="0.45">
      <c r="A342">
        <v>341</v>
      </c>
      <c r="B342" t="s">
        <v>762</v>
      </c>
      <c r="C342">
        <v>2015</v>
      </c>
      <c r="D342" t="s">
        <v>765</v>
      </c>
      <c r="E342" t="s">
        <v>8</v>
      </c>
      <c r="F342" t="s">
        <v>8</v>
      </c>
      <c r="G342" t="s">
        <v>11</v>
      </c>
      <c r="H342" t="s">
        <v>8</v>
      </c>
      <c r="I342" t="s">
        <v>11</v>
      </c>
      <c r="J342" t="s">
        <v>1175</v>
      </c>
      <c r="K342" t="s">
        <v>8</v>
      </c>
      <c r="L342" t="s">
        <v>1174</v>
      </c>
      <c r="M342" t="s">
        <v>1173</v>
      </c>
      <c r="N342" t="s">
        <v>8</v>
      </c>
      <c r="O342">
        <v>0</v>
      </c>
      <c r="P342" t="s">
        <v>11</v>
      </c>
      <c r="Q342" t="s">
        <v>11</v>
      </c>
      <c r="R342" t="str">
        <f>IF(AND(E342="y",F342="y",G342="n",H342&lt;&gt;"n",I342&lt;&gt;"y",J342&lt;&gt;"n",K342&lt;&gt;"n",L342&gt;=4,M342&gt;=1,N342&lt;&gt;"n",O342&lt;&gt;"na",Q342&lt;&gt;"y"),"y","n")</f>
        <v>y</v>
      </c>
    </row>
    <row r="343" spans="1:18" x14ac:dyDescent="0.45">
      <c r="A343">
        <v>342</v>
      </c>
      <c r="B343" t="s">
        <v>763</v>
      </c>
      <c r="C343">
        <v>2018</v>
      </c>
      <c r="D343" t="s">
        <v>234</v>
      </c>
      <c r="E343" t="s">
        <v>8</v>
      </c>
      <c r="F343" t="s">
        <v>8</v>
      </c>
      <c r="G343" t="s">
        <v>11</v>
      </c>
      <c r="H343" t="s">
        <v>8</v>
      </c>
      <c r="I343" t="s">
        <v>11</v>
      </c>
      <c r="J343" t="s">
        <v>1093</v>
      </c>
      <c r="K343" t="s">
        <v>8</v>
      </c>
      <c r="L343">
        <v>250</v>
      </c>
      <c r="M343">
        <v>5</v>
      </c>
      <c r="N343" t="s">
        <v>8</v>
      </c>
      <c r="O343">
        <v>0</v>
      </c>
      <c r="P343" t="s">
        <v>11</v>
      </c>
      <c r="Q343" t="s">
        <v>11</v>
      </c>
      <c r="R343" t="str">
        <f>IF(AND(E343="y",F343="y",G343="n",H343&lt;&gt;"n",I343&lt;&gt;"y",J343&lt;&gt;"n",K343&lt;&gt;"n",L343&gt;=4,M343&gt;=1,N343&lt;&gt;"n",O343&lt;&gt;"na",Q343&lt;&gt;"y"),"y","n")</f>
        <v>y</v>
      </c>
    </row>
    <row r="344" spans="1:18" x14ac:dyDescent="0.45">
      <c r="A344">
        <v>343</v>
      </c>
      <c r="B344" t="s">
        <v>764</v>
      </c>
      <c r="C344">
        <v>2017</v>
      </c>
      <c r="D344" t="s">
        <v>765</v>
      </c>
      <c r="E344" t="s">
        <v>8</v>
      </c>
      <c r="F344" t="s">
        <v>8</v>
      </c>
      <c r="G344" t="s">
        <v>11</v>
      </c>
      <c r="H344" t="s">
        <v>8</v>
      </c>
      <c r="I344" t="s">
        <v>11</v>
      </c>
      <c r="J344" t="s">
        <v>8</v>
      </c>
      <c r="K344" t="s">
        <v>8</v>
      </c>
      <c r="L344" t="s">
        <v>1176</v>
      </c>
      <c r="M344" t="s">
        <v>1177</v>
      </c>
      <c r="N344" t="s">
        <v>8</v>
      </c>
      <c r="O344">
        <v>2</v>
      </c>
      <c r="P344" t="s">
        <v>11</v>
      </c>
      <c r="Q344" t="s">
        <v>11</v>
      </c>
      <c r="R344" t="str">
        <f>IF(AND(E344="y",F344="y",G344="n",H344&lt;&gt;"n",I344&lt;&gt;"y",J344&lt;&gt;"n",K344&lt;&gt;"n",L344&gt;=4,M344&gt;=1,N344&lt;&gt;"n",O344&lt;&gt;"na",Q344&lt;&gt;"y"),"y","n")</f>
        <v>y</v>
      </c>
    </row>
    <row r="345" spans="1:18" x14ac:dyDescent="0.45">
      <c r="A345">
        <v>344</v>
      </c>
      <c r="B345" t="s">
        <v>766</v>
      </c>
      <c r="C345">
        <v>2018</v>
      </c>
      <c r="D345" t="s">
        <v>19</v>
      </c>
      <c r="E345" t="s">
        <v>8</v>
      </c>
      <c r="F345" t="s">
        <v>8</v>
      </c>
      <c r="G345" t="s">
        <v>11</v>
      </c>
      <c r="H345" t="s">
        <v>8</v>
      </c>
      <c r="I345" t="s">
        <v>11</v>
      </c>
      <c r="J345" t="s">
        <v>1178</v>
      </c>
      <c r="K345" t="s">
        <v>8</v>
      </c>
      <c r="L345">
        <v>343</v>
      </c>
      <c r="M345">
        <v>8</v>
      </c>
      <c r="N345" t="s">
        <v>1038</v>
      </c>
      <c r="P345" t="s">
        <v>11</v>
      </c>
      <c r="Q345" t="s">
        <v>11</v>
      </c>
      <c r="R345" t="str">
        <f>IF(AND(E345="y",F345="y",G345="n",H345&lt;&gt;"n",I345&lt;&gt;"y",J345&lt;&gt;"n",K345&lt;&gt;"n",L345&gt;=4,M345&gt;=1,N345&lt;&gt;"n",O345&lt;&gt;"na",Q345&lt;&gt;"y"),"y","n")</f>
        <v>y</v>
      </c>
    </row>
    <row r="346" spans="1:18" x14ac:dyDescent="0.45">
      <c r="A346">
        <v>345</v>
      </c>
      <c r="B346" t="s">
        <v>770</v>
      </c>
      <c r="C346">
        <v>2016</v>
      </c>
      <c r="D346" t="s">
        <v>93</v>
      </c>
      <c r="E346" t="s">
        <v>8</v>
      </c>
      <c r="F346" t="s">
        <v>8</v>
      </c>
      <c r="G346" t="s">
        <v>11</v>
      </c>
      <c r="H346" t="s">
        <v>8</v>
      </c>
      <c r="I346" t="s">
        <v>11</v>
      </c>
      <c r="J346" t="s">
        <v>8</v>
      </c>
      <c r="K346" t="s">
        <v>8</v>
      </c>
      <c r="L346">
        <v>40</v>
      </c>
      <c r="M346">
        <v>4</v>
      </c>
      <c r="N346" t="s">
        <v>1038</v>
      </c>
      <c r="P346" t="s">
        <v>11</v>
      </c>
      <c r="Q346" t="s">
        <v>11</v>
      </c>
      <c r="R346" t="str">
        <f>IF(AND(E346="y",F346="y",G346="n",H346&lt;&gt;"n",I346&lt;&gt;"y",J346&lt;&gt;"n",K346&lt;&gt;"n",L346&gt;=4,M346&gt;=1,N346&lt;&gt;"n",O346&lt;&gt;"na",Q346&lt;&gt;"y"),"y","n")</f>
        <v>y</v>
      </c>
    </row>
    <row r="347" spans="1:18" x14ac:dyDescent="0.45">
      <c r="A347">
        <v>346</v>
      </c>
      <c r="B347" t="s">
        <v>770</v>
      </c>
      <c r="C347">
        <v>2016</v>
      </c>
      <c r="D347" t="s">
        <v>50</v>
      </c>
      <c r="E347" t="s">
        <v>8</v>
      </c>
      <c r="F347" t="s">
        <v>8</v>
      </c>
      <c r="G347" t="s">
        <v>11</v>
      </c>
      <c r="H347" t="s">
        <v>8</v>
      </c>
      <c r="I347" t="s">
        <v>11</v>
      </c>
      <c r="J347" t="s">
        <v>1093</v>
      </c>
      <c r="K347" t="s">
        <v>8</v>
      </c>
      <c r="L347">
        <v>218</v>
      </c>
      <c r="M347">
        <v>8</v>
      </c>
      <c r="N347" t="s">
        <v>1038</v>
      </c>
      <c r="P347" t="s">
        <v>11</v>
      </c>
      <c r="Q347" t="s">
        <v>11</v>
      </c>
      <c r="R347" t="str">
        <f>IF(AND(E347="y",F347="y",G347="n",H347&lt;&gt;"n",I347&lt;&gt;"y",J347&lt;&gt;"n",K347&lt;&gt;"n",L347&gt;=4,M347&gt;=1,N347&lt;&gt;"n",O347&lt;&gt;"na",Q347&lt;&gt;"y"),"y","n")</f>
        <v>y</v>
      </c>
    </row>
    <row r="348" spans="1:18" x14ac:dyDescent="0.45">
      <c r="A348">
        <v>347</v>
      </c>
      <c r="B348" t="s">
        <v>771</v>
      </c>
      <c r="C348">
        <v>2018</v>
      </c>
      <c r="D348" t="s">
        <v>140</v>
      </c>
      <c r="E348" t="s">
        <v>8</v>
      </c>
      <c r="F348" t="s">
        <v>8</v>
      </c>
      <c r="G348" t="s">
        <v>11</v>
      </c>
      <c r="H348" t="s">
        <v>8</v>
      </c>
      <c r="I348" t="s">
        <v>11</v>
      </c>
      <c r="J348" t="s">
        <v>8</v>
      </c>
      <c r="K348" t="s">
        <v>8</v>
      </c>
      <c r="L348">
        <v>318</v>
      </c>
      <c r="M348">
        <v>7</v>
      </c>
      <c r="N348" t="s">
        <v>1038</v>
      </c>
      <c r="P348" t="s">
        <v>11</v>
      </c>
      <c r="Q348" t="s">
        <v>11</v>
      </c>
      <c r="R348" t="str">
        <f>IF(AND(E348="y",F348="y",G348="n",H348&lt;&gt;"n",I348&lt;&gt;"y",J348&lt;&gt;"n",K348&lt;&gt;"n",L348&gt;=4,M348&gt;=1,N348&lt;&gt;"n",O348&lt;&gt;"na",Q348&lt;&gt;"y"),"y","n")</f>
        <v>y</v>
      </c>
    </row>
    <row r="349" spans="1:18" x14ac:dyDescent="0.45">
      <c r="A349">
        <v>348</v>
      </c>
      <c r="B349" t="s">
        <v>772</v>
      </c>
      <c r="C349">
        <v>2015</v>
      </c>
      <c r="D349" t="s">
        <v>42</v>
      </c>
      <c r="E349" t="s">
        <v>8</v>
      </c>
      <c r="F349" t="s">
        <v>8</v>
      </c>
      <c r="G349" t="s">
        <v>11</v>
      </c>
      <c r="H349" t="s">
        <v>8</v>
      </c>
      <c r="I349" t="s">
        <v>11</v>
      </c>
      <c r="J349" t="s">
        <v>1093</v>
      </c>
      <c r="K349" t="s">
        <v>8</v>
      </c>
      <c r="L349">
        <v>372</v>
      </c>
      <c r="M349">
        <v>16</v>
      </c>
      <c r="N349" t="s">
        <v>1038</v>
      </c>
      <c r="P349" t="s">
        <v>11</v>
      </c>
      <c r="Q349" t="s">
        <v>11</v>
      </c>
      <c r="R349" t="str">
        <f>IF(AND(E349="y",F349="y",G349="n",H349&lt;&gt;"n",I349&lt;&gt;"y",J349&lt;&gt;"n",K349&lt;&gt;"n",L349&gt;=4,M349&gt;=1,N349&lt;&gt;"n",O349&lt;&gt;"na",Q349&lt;&gt;"y"),"y","n")</f>
        <v>y</v>
      </c>
    </row>
    <row r="350" spans="1:18" x14ac:dyDescent="0.45">
      <c r="A350">
        <v>349</v>
      </c>
      <c r="B350" t="s">
        <v>776</v>
      </c>
      <c r="C350">
        <v>2018</v>
      </c>
      <c r="D350" t="s">
        <v>228</v>
      </c>
      <c r="E350" t="s">
        <v>8</v>
      </c>
      <c r="F350" t="s">
        <v>8</v>
      </c>
      <c r="G350" t="s">
        <v>11</v>
      </c>
      <c r="H350" t="s">
        <v>8</v>
      </c>
      <c r="I350" t="s">
        <v>11</v>
      </c>
      <c r="J350" t="s">
        <v>1109</v>
      </c>
      <c r="K350" t="s">
        <v>8</v>
      </c>
      <c r="L350">
        <v>89</v>
      </c>
      <c r="M350">
        <v>9</v>
      </c>
      <c r="N350" t="s">
        <v>1038</v>
      </c>
      <c r="P350" t="s">
        <v>11</v>
      </c>
      <c r="Q350" t="s">
        <v>11</v>
      </c>
      <c r="R350" t="str">
        <f>IF(AND(E350="y",F350="y",G350="n",H350&lt;&gt;"n",I350&lt;&gt;"y",J350&lt;&gt;"n",K350&lt;&gt;"n",L350&gt;=4,M350&gt;=1,N350&lt;&gt;"n",O350&lt;&gt;"na",Q350&lt;&gt;"y"),"y","n")</f>
        <v>y</v>
      </c>
    </row>
    <row r="351" spans="1:18" x14ac:dyDescent="0.45">
      <c r="A351">
        <v>350</v>
      </c>
      <c r="B351" t="s">
        <v>778</v>
      </c>
      <c r="C351">
        <v>2011</v>
      </c>
      <c r="D351" t="s">
        <v>779</v>
      </c>
      <c r="E351" t="s">
        <v>8</v>
      </c>
      <c r="F351" t="s">
        <v>8</v>
      </c>
      <c r="G351" t="s">
        <v>11</v>
      </c>
      <c r="H351" t="s">
        <v>11</v>
      </c>
      <c r="R351" t="str">
        <f>IF(AND(E351="y",F351="y",G351="n",H351&lt;&gt;"n",I351&lt;&gt;"y",J351&lt;&gt;"n",K351&lt;&gt;"n",L351&gt;=4,M351&gt;=1,N351&lt;&gt;"n",O351&lt;&gt;"na",Q351&lt;&gt;"y"),"y","n")</f>
        <v>n</v>
      </c>
    </row>
    <row r="352" spans="1:18" x14ac:dyDescent="0.45">
      <c r="A352">
        <v>351</v>
      </c>
      <c r="B352" t="s">
        <v>782</v>
      </c>
      <c r="C352">
        <v>2013</v>
      </c>
      <c r="D352" t="s">
        <v>747</v>
      </c>
      <c r="E352" t="s">
        <v>8</v>
      </c>
      <c r="F352" t="s">
        <v>8</v>
      </c>
      <c r="G352" t="s">
        <v>11</v>
      </c>
      <c r="H352" t="s">
        <v>8</v>
      </c>
      <c r="I352" t="s">
        <v>11</v>
      </c>
      <c r="J352" t="s">
        <v>8</v>
      </c>
      <c r="K352" t="s">
        <v>8</v>
      </c>
      <c r="L352">
        <v>210</v>
      </c>
      <c r="M352">
        <v>11</v>
      </c>
      <c r="N352" t="s">
        <v>8</v>
      </c>
      <c r="O352">
        <v>0</v>
      </c>
      <c r="P352" t="s">
        <v>11</v>
      </c>
      <c r="Q352" t="s">
        <v>11</v>
      </c>
      <c r="R352" t="str">
        <f>IF(AND(E352="y",F352="y",G352="n",H352&lt;&gt;"n",I352&lt;&gt;"y",J352&lt;&gt;"n",K352&lt;&gt;"n",L352&gt;=4,M352&gt;=1,N352&lt;&gt;"n",O352&lt;&gt;"na",Q352&lt;&gt;"y"),"y","n")</f>
        <v>y</v>
      </c>
    </row>
    <row r="353" spans="1:18" x14ac:dyDescent="0.45">
      <c r="A353">
        <v>352</v>
      </c>
      <c r="B353" t="s">
        <v>787</v>
      </c>
      <c r="C353">
        <v>2018</v>
      </c>
      <c r="D353" t="s">
        <v>33</v>
      </c>
      <c r="E353" t="s">
        <v>8</v>
      </c>
      <c r="F353" t="s">
        <v>8</v>
      </c>
      <c r="G353" t="s">
        <v>11</v>
      </c>
      <c r="H353" t="s">
        <v>8</v>
      </c>
      <c r="I353" t="s">
        <v>11</v>
      </c>
      <c r="J353" t="s">
        <v>1132</v>
      </c>
      <c r="R353" t="str">
        <f>IF(AND(E353="y",F353="y",G353="n",H353&lt;&gt;"n",I353&lt;&gt;"y",J353&lt;&gt;"n",K353&lt;&gt;"n",L353&gt;=4,M353&gt;=1,N353&lt;&gt;"n",O353&lt;&gt;"na",Q353&lt;&gt;"y"),"y","n")</f>
        <v>n</v>
      </c>
    </row>
    <row r="354" spans="1:18" x14ac:dyDescent="0.45">
      <c r="A354">
        <v>353</v>
      </c>
      <c r="B354" t="s">
        <v>788</v>
      </c>
      <c r="C354">
        <v>2011</v>
      </c>
      <c r="D354" t="s">
        <v>158</v>
      </c>
      <c r="E354" t="s">
        <v>8</v>
      </c>
      <c r="F354" t="s">
        <v>8</v>
      </c>
      <c r="G354" t="s">
        <v>11</v>
      </c>
      <c r="H354" t="s">
        <v>8</v>
      </c>
      <c r="I354" t="s">
        <v>11</v>
      </c>
      <c r="J354" t="s">
        <v>8</v>
      </c>
      <c r="K354" t="s">
        <v>8</v>
      </c>
      <c r="L354">
        <v>791</v>
      </c>
      <c r="M354">
        <v>6</v>
      </c>
      <c r="N354" t="s">
        <v>1038</v>
      </c>
      <c r="P354" t="s">
        <v>11</v>
      </c>
      <c r="Q354" t="s">
        <v>11</v>
      </c>
      <c r="R354" t="str">
        <f>IF(AND(E354="y",F354="y",G354="n",H354&lt;&gt;"n",I354&lt;&gt;"y",J354&lt;&gt;"n",K354&lt;&gt;"n",L354&gt;=4,M354&gt;=1,N354&lt;&gt;"n",O354&lt;&gt;"na",Q354&lt;&gt;"y"),"y","n")</f>
        <v>y</v>
      </c>
    </row>
    <row r="355" spans="1:18" x14ac:dyDescent="0.45">
      <c r="A355">
        <v>354</v>
      </c>
      <c r="B355" t="s">
        <v>791</v>
      </c>
      <c r="C355">
        <v>2019</v>
      </c>
      <c r="D355" t="s">
        <v>61</v>
      </c>
      <c r="E355" t="s">
        <v>8</v>
      </c>
      <c r="F355" t="s">
        <v>8</v>
      </c>
      <c r="G355" t="s">
        <v>11</v>
      </c>
      <c r="H355" t="s">
        <v>8</v>
      </c>
      <c r="I355" t="s">
        <v>11</v>
      </c>
      <c r="J355" t="s">
        <v>1093</v>
      </c>
      <c r="K355" t="s">
        <v>8</v>
      </c>
      <c r="L355">
        <v>470</v>
      </c>
      <c r="M355">
        <v>12</v>
      </c>
      <c r="N355" t="s">
        <v>8</v>
      </c>
      <c r="O355">
        <v>0</v>
      </c>
      <c r="P355" t="s">
        <v>11</v>
      </c>
      <c r="Q355" t="s">
        <v>11</v>
      </c>
      <c r="R355" t="str">
        <f>IF(AND(E355="y",F355="y",G355="n",H355&lt;&gt;"n",I355&lt;&gt;"y",J355&lt;&gt;"n",K355&lt;&gt;"n",L355&gt;=4,M355&gt;=1,N355&lt;&gt;"n",O355&lt;&gt;"na",Q355&lt;&gt;"y"),"y","n")</f>
        <v>y</v>
      </c>
    </row>
    <row r="356" spans="1:18" x14ac:dyDescent="0.45">
      <c r="A356">
        <v>355</v>
      </c>
      <c r="B356" t="s">
        <v>794</v>
      </c>
      <c r="C356">
        <v>2012</v>
      </c>
      <c r="D356" t="s">
        <v>158</v>
      </c>
      <c r="E356" t="s">
        <v>8</v>
      </c>
      <c r="F356" t="s">
        <v>8</v>
      </c>
      <c r="G356" t="s">
        <v>11</v>
      </c>
      <c r="H356" t="s">
        <v>8</v>
      </c>
      <c r="I356" t="s">
        <v>11</v>
      </c>
      <c r="J356" t="s">
        <v>8</v>
      </c>
      <c r="K356" t="s">
        <v>1094</v>
      </c>
      <c r="L356">
        <v>1885</v>
      </c>
      <c r="M356">
        <v>9</v>
      </c>
      <c r="N356" t="s">
        <v>8</v>
      </c>
      <c r="O356">
        <v>2</v>
      </c>
      <c r="P356" t="s">
        <v>8</v>
      </c>
      <c r="Q356" t="s">
        <v>11</v>
      </c>
      <c r="R356" t="str">
        <f>IF(AND(E356="y",F356="y",G356="n",H356&lt;&gt;"n",I356&lt;&gt;"y",J356&lt;&gt;"n",K356&lt;&gt;"n",L356&gt;=4,M356&gt;=1,N356&lt;&gt;"n",O356&lt;&gt;"na",Q356&lt;&gt;"y"),"y","n")</f>
        <v>y</v>
      </c>
    </row>
    <row r="357" spans="1:18" x14ac:dyDescent="0.45">
      <c r="A357">
        <v>356</v>
      </c>
      <c r="B357" t="s">
        <v>796</v>
      </c>
      <c r="C357">
        <v>2012</v>
      </c>
      <c r="D357" t="s">
        <v>158</v>
      </c>
      <c r="E357" t="s">
        <v>8</v>
      </c>
      <c r="F357" t="s">
        <v>8</v>
      </c>
      <c r="G357" t="s">
        <v>11</v>
      </c>
      <c r="H357" t="s">
        <v>8</v>
      </c>
      <c r="I357" t="s">
        <v>11</v>
      </c>
      <c r="J357" t="s">
        <v>8</v>
      </c>
      <c r="K357" t="s">
        <v>8</v>
      </c>
      <c r="L357">
        <v>475</v>
      </c>
      <c r="M357">
        <v>2</v>
      </c>
      <c r="N357" t="s">
        <v>8</v>
      </c>
      <c r="O357">
        <v>0</v>
      </c>
      <c r="P357" t="s">
        <v>8</v>
      </c>
      <c r="Q357" t="s">
        <v>11</v>
      </c>
      <c r="R357" t="str">
        <f>IF(AND(E357="y",F357="y",G357="n",H357&lt;&gt;"n",I357&lt;&gt;"y",J357&lt;&gt;"n",K357&lt;&gt;"n",L357&gt;=4,M357&gt;=1,N357&lt;&gt;"n",O357&lt;&gt;"na",Q357&lt;&gt;"y"),"y","n")</f>
        <v>y</v>
      </c>
    </row>
    <row r="358" spans="1:18" x14ac:dyDescent="0.45">
      <c r="A358">
        <v>357</v>
      </c>
      <c r="B358" t="s">
        <v>796</v>
      </c>
      <c r="C358">
        <v>2013</v>
      </c>
      <c r="D358" t="s">
        <v>482</v>
      </c>
      <c r="E358" t="s">
        <v>8</v>
      </c>
      <c r="F358" t="s">
        <v>8</v>
      </c>
      <c r="G358" t="s">
        <v>11</v>
      </c>
      <c r="H358" t="s">
        <v>8</v>
      </c>
      <c r="I358" t="s">
        <v>11</v>
      </c>
      <c r="J358" t="s">
        <v>1087</v>
      </c>
      <c r="K358" t="s">
        <v>8</v>
      </c>
      <c r="L358">
        <v>377</v>
      </c>
      <c r="M358">
        <v>7</v>
      </c>
      <c r="N358" t="s">
        <v>8</v>
      </c>
      <c r="O358">
        <v>0</v>
      </c>
      <c r="P358" t="s">
        <v>11</v>
      </c>
      <c r="Q358" t="s">
        <v>11</v>
      </c>
      <c r="R358" t="str">
        <f>IF(AND(E358="y",F358="y",G358="n",H358&lt;&gt;"n",I358&lt;&gt;"y",J358&lt;&gt;"n",K358&lt;&gt;"n",L358&gt;=4,M358&gt;=1,N358&lt;&gt;"n",O358&lt;&gt;"na",Q358&lt;&gt;"y"),"y","n")</f>
        <v>y</v>
      </c>
    </row>
    <row r="359" spans="1:18" x14ac:dyDescent="0.45">
      <c r="A359">
        <v>358</v>
      </c>
      <c r="B359" t="s">
        <v>796</v>
      </c>
      <c r="C359">
        <v>2016</v>
      </c>
      <c r="D359" t="s">
        <v>19</v>
      </c>
      <c r="E359" t="s">
        <v>8</v>
      </c>
      <c r="F359" t="s">
        <v>8</v>
      </c>
      <c r="G359" t="s">
        <v>11</v>
      </c>
      <c r="H359" t="s">
        <v>8</v>
      </c>
      <c r="I359" t="s">
        <v>11</v>
      </c>
      <c r="J359" t="s">
        <v>1179</v>
      </c>
      <c r="K359" t="s">
        <v>8</v>
      </c>
      <c r="L359">
        <v>531</v>
      </c>
      <c r="M359">
        <v>15</v>
      </c>
      <c r="N359" t="s">
        <v>8</v>
      </c>
      <c r="O359">
        <v>0</v>
      </c>
      <c r="P359" t="s">
        <v>11</v>
      </c>
      <c r="Q359" t="s">
        <v>11</v>
      </c>
      <c r="R359" t="str">
        <f>IF(AND(E359="y",F359="y",G359="n",H359&lt;&gt;"n",I359&lt;&gt;"y",J359&lt;&gt;"n",K359&lt;&gt;"n",L359&gt;=4,M359&gt;=1,N359&lt;&gt;"n",O359&lt;&gt;"na",Q359&lt;&gt;"y"),"y","n")</f>
        <v>y</v>
      </c>
    </row>
    <row r="360" spans="1:18" x14ac:dyDescent="0.45">
      <c r="A360">
        <v>359</v>
      </c>
      <c r="B360" t="s">
        <v>796</v>
      </c>
      <c r="C360">
        <v>2016</v>
      </c>
      <c r="D360" t="s">
        <v>19</v>
      </c>
      <c r="E360" t="s">
        <v>8</v>
      </c>
      <c r="F360" t="s">
        <v>8</v>
      </c>
      <c r="G360" t="s">
        <v>11</v>
      </c>
      <c r="H360" t="s">
        <v>8</v>
      </c>
      <c r="I360" t="s">
        <v>11</v>
      </c>
      <c r="J360" t="s">
        <v>1093</v>
      </c>
      <c r="K360" t="s">
        <v>8</v>
      </c>
      <c r="L360">
        <v>481</v>
      </c>
      <c r="M360">
        <v>2</v>
      </c>
      <c r="N360" t="s">
        <v>1038</v>
      </c>
      <c r="P360" t="s">
        <v>8</v>
      </c>
      <c r="Q360" t="s">
        <v>11</v>
      </c>
      <c r="R360" t="str">
        <f>IF(AND(E360="y",F360="y",G360="n",H360&lt;&gt;"n",I360&lt;&gt;"y",J360&lt;&gt;"n",K360&lt;&gt;"n",L360&gt;=4,M360&gt;=1,N360&lt;&gt;"n",O360&lt;&gt;"na",Q360&lt;&gt;"y"),"y","n")</f>
        <v>y</v>
      </c>
    </row>
    <row r="361" spans="1:18" x14ac:dyDescent="0.45">
      <c r="A361">
        <v>360</v>
      </c>
      <c r="B361" t="s">
        <v>796</v>
      </c>
      <c r="C361">
        <v>2016</v>
      </c>
      <c r="D361" t="s">
        <v>111</v>
      </c>
      <c r="E361" t="s">
        <v>8</v>
      </c>
      <c r="F361" t="s">
        <v>8</v>
      </c>
      <c r="G361" t="s">
        <v>11</v>
      </c>
      <c r="H361" t="s">
        <v>8</v>
      </c>
      <c r="I361" t="s">
        <v>11</v>
      </c>
      <c r="J361" t="s">
        <v>8</v>
      </c>
      <c r="K361" t="s">
        <v>8</v>
      </c>
      <c r="L361">
        <v>310</v>
      </c>
      <c r="M361">
        <v>5</v>
      </c>
      <c r="N361" t="s">
        <v>8</v>
      </c>
      <c r="O361">
        <v>0</v>
      </c>
      <c r="P361" t="s">
        <v>11</v>
      </c>
      <c r="Q361" t="s">
        <v>11</v>
      </c>
      <c r="R361" t="str">
        <f>IF(AND(E361="y",F361="y",G361="n",H361&lt;&gt;"n",I361&lt;&gt;"y",J361&lt;&gt;"n",K361&lt;&gt;"n",L361&gt;=4,M361&gt;=1,N361&lt;&gt;"n",O361&lt;&gt;"na",Q361&lt;&gt;"y"),"y","n")</f>
        <v>y</v>
      </c>
    </row>
    <row r="362" spans="1:18" x14ac:dyDescent="0.45">
      <c r="A362">
        <v>361</v>
      </c>
      <c r="B362" t="s">
        <v>800</v>
      </c>
      <c r="C362">
        <v>2011</v>
      </c>
      <c r="D362" t="s">
        <v>533</v>
      </c>
      <c r="E362" t="s">
        <v>8</v>
      </c>
      <c r="F362" t="s">
        <v>8</v>
      </c>
      <c r="G362" t="s">
        <v>11</v>
      </c>
      <c r="H362" t="s">
        <v>8</v>
      </c>
      <c r="I362" t="s">
        <v>11</v>
      </c>
      <c r="J362" t="s">
        <v>1132</v>
      </c>
      <c r="K362" t="s">
        <v>8</v>
      </c>
      <c r="L362">
        <v>942</v>
      </c>
      <c r="M362">
        <v>8</v>
      </c>
      <c r="N362" t="s">
        <v>1038</v>
      </c>
      <c r="P362" t="s">
        <v>11</v>
      </c>
      <c r="Q362" t="s">
        <v>11</v>
      </c>
      <c r="R362" t="str">
        <f>IF(AND(E362="y",F362="y",G362="n",H362&lt;&gt;"n",I362&lt;&gt;"y",J362&lt;&gt;"n",K362&lt;&gt;"n",L362&gt;=4,M362&gt;=1,N362&lt;&gt;"n",O362&lt;&gt;"na",Q362&lt;&gt;"y"),"y","n")</f>
        <v>y</v>
      </c>
    </row>
    <row r="363" spans="1:18" x14ac:dyDescent="0.45">
      <c r="A363">
        <v>362</v>
      </c>
      <c r="B363" t="s">
        <v>800</v>
      </c>
      <c r="C363">
        <v>2012</v>
      </c>
      <c r="D363" t="s">
        <v>55</v>
      </c>
      <c r="E363" t="s">
        <v>8</v>
      </c>
      <c r="F363" t="s">
        <v>8</v>
      </c>
      <c r="G363" t="s">
        <v>11</v>
      </c>
      <c r="H363" t="s">
        <v>8</v>
      </c>
      <c r="I363" t="s">
        <v>11</v>
      </c>
      <c r="J363" t="s">
        <v>8</v>
      </c>
      <c r="K363" t="s">
        <v>8</v>
      </c>
      <c r="L363">
        <v>2806</v>
      </c>
      <c r="M363">
        <v>9</v>
      </c>
      <c r="N363" t="s">
        <v>1038</v>
      </c>
      <c r="P363" t="s">
        <v>8</v>
      </c>
      <c r="Q363" t="s">
        <v>1180</v>
      </c>
      <c r="R363" t="str">
        <f>IF(AND(E363="y",F363="y",G363="n",H363&lt;&gt;"n",I363&lt;&gt;"y",J363&lt;&gt;"n",K363&lt;&gt;"n",L363&gt;=4,M363&gt;=1,N363&lt;&gt;"n",O363&lt;&gt;"na",Q363&lt;&gt;"y"),"y","n")</f>
        <v>y</v>
      </c>
    </row>
    <row r="364" spans="1:18" x14ac:dyDescent="0.45">
      <c r="A364">
        <v>363</v>
      </c>
      <c r="B364" t="s">
        <v>801</v>
      </c>
      <c r="C364">
        <v>2017</v>
      </c>
      <c r="D364" t="s">
        <v>147</v>
      </c>
      <c r="E364" t="s">
        <v>8</v>
      </c>
      <c r="F364" t="s">
        <v>8</v>
      </c>
      <c r="G364" t="s">
        <v>11</v>
      </c>
      <c r="H364" t="s">
        <v>8</v>
      </c>
      <c r="I364" t="s">
        <v>11</v>
      </c>
      <c r="J364" t="s">
        <v>1087</v>
      </c>
      <c r="K364" t="s">
        <v>8</v>
      </c>
      <c r="L364" t="s">
        <v>1181</v>
      </c>
      <c r="M364" t="s">
        <v>1182</v>
      </c>
      <c r="N364" t="s">
        <v>8</v>
      </c>
      <c r="O364">
        <v>0</v>
      </c>
      <c r="P364" t="s">
        <v>11</v>
      </c>
      <c r="Q364" t="s">
        <v>1183</v>
      </c>
      <c r="R364" t="str">
        <f>IF(AND(E364="y",F364="y",G364="n",H364&lt;&gt;"n",I364&lt;&gt;"y",J364&lt;&gt;"n",K364&lt;&gt;"n",L364&gt;=4,M364&gt;=1,N364&lt;&gt;"n",O364&lt;&gt;"na",Q364&lt;&gt;"y"),"y","n")</f>
        <v>y</v>
      </c>
    </row>
    <row r="365" spans="1:18" x14ac:dyDescent="0.45">
      <c r="A365">
        <v>364</v>
      </c>
      <c r="B365" t="s">
        <v>802</v>
      </c>
      <c r="C365">
        <v>2016</v>
      </c>
      <c r="D365" t="s">
        <v>19</v>
      </c>
      <c r="E365" t="s">
        <v>8</v>
      </c>
      <c r="F365" t="s">
        <v>8</v>
      </c>
      <c r="G365" t="s">
        <v>11</v>
      </c>
      <c r="H365" t="s">
        <v>8</v>
      </c>
      <c r="I365" t="s">
        <v>11</v>
      </c>
      <c r="J365" t="s">
        <v>8</v>
      </c>
      <c r="K365" t="s">
        <v>8</v>
      </c>
      <c r="L365">
        <v>1280</v>
      </c>
      <c r="M365">
        <v>7</v>
      </c>
      <c r="N365" t="s">
        <v>1038</v>
      </c>
      <c r="P365" t="s">
        <v>11</v>
      </c>
      <c r="Q365" t="s">
        <v>11</v>
      </c>
      <c r="R365" t="str">
        <f>IF(AND(E365="y",F365="y",G365="n",H365&lt;&gt;"n",I365&lt;&gt;"y",J365&lt;&gt;"n",K365&lt;&gt;"n",L365&gt;=4,M365&gt;=1,N365&lt;&gt;"n",O365&lt;&gt;"na",Q365&lt;&gt;"y"),"y","n")</f>
        <v>y</v>
      </c>
    </row>
    <row r="366" spans="1:18" x14ac:dyDescent="0.45">
      <c r="A366">
        <v>365</v>
      </c>
      <c r="B366" t="s">
        <v>807</v>
      </c>
      <c r="C366">
        <v>2014</v>
      </c>
      <c r="D366" t="s">
        <v>611</v>
      </c>
      <c r="E366" t="s">
        <v>8</v>
      </c>
      <c r="F366" t="s">
        <v>8</v>
      </c>
      <c r="G366" t="s">
        <v>11</v>
      </c>
      <c r="H366" t="s">
        <v>8</v>
      </c>
      <c r="I366" t="s">
        <v>11</v>
      </c>
      <c r="J366" t="s">
        <v>1132</v>
      </c>
      <c r="K366" t="s">
        <v>8</v>
      </c>
      <c r="L366">
        <v>331</v>
      </c>
      <c r="M366">
        <v>7</v>
      </c>
      <c r="N366" t="s">
        <v>1038</v>
      </c>
      <c r="P366" t="s">
        <v>11</v>
      </c>
      <c r="Q366" t="s">
        <v>11</v>
      </c>
      <c r="R366" t="str">
        <f>IF(AND(E366="y",F366="y",G366="n",H366&lt;&gt;"n",I366&lt;&gt;"y",J366&lt;&gt;"n",K366&lt;&gt;"n",L366&gt;=4,M366&gt;=1,N366&lt;&gt;"n",O366&lt;&gt;"na",Q366&lt;&gt;"y"),"y","n")</f>
        <v>y</v>
      </c>
    </row>
    <row r="367" spans="1:18" x14ac:dyDescent="0.45">
      <c r="A367">
        <v>366</v>
      </c>
      <c r="B367" t="s">
        <v>812</v>
      </c>
      <c r="C367">
        <v>2014</v>
      </c>
      <c r="D367" t="s">
        <v>19</v>
      </c>
      <c r="E367" t="s">
        <v>8</v>
      </c>
      <c r="F367" t="s">
        <v>11</v>
      </c>
      <c r="R367" t="str">
        <f>IF(AND(E367="y",F367="y",G367="n",H367&lt;&gt;"n",I367&lt;&gt;"y",J367&lt;&gt;"n",K367&lt;&gt;"n",L367&gt;=4,M367&gt;=1,N367&lt;&gt;"n",O367&lt;&gt;"na",Q367&lt;&gt;"y"),"y","n")</f>
        <v>n</v>
      </c>
    </row>
    <row r="368" spans="1:18" x14ac:dyDescent="0.45">
      <c r="A368">
        <v>367</v>
      </c>
      <c r="B368" t="s">
        <v>813</v>
      </c>
      <c r="C368">
        <v>2014</v>
      </c>
      <c r="D368" t="s">
        <v>35</v>
      </c>
      <c r="E368" t="s">
        <v>8</v>
      </c>
      <c r="F368" t="s">
        <v>8</v>
      </c>
      <c r="G368" t="s">
        <v>11</v>
      </c>
      <c r="H368" t="s">
        <v>8</v>
      </c>
      <c r="I368" t="s">
        <v>11</v>
      </c>
      <c r="J368" t="s">
        <v>8</v>
      </c>
      <c r="K368" t="s">
        <v>8</v>
      </c>
      <c r="L368" t="s">
        <v>1184</v>
      </c>
      <c r="M368" t="s">
        <v>1160</v>
      </c>
      <c r="N368" t="s">
        <v>1038</v>
      </c>
      <c r="P368" t="s">
        <v>11</v>
      </c>
      <c r="Q368" t="s">
        <v>11</v>
      </c>
      <c r="R368" t="str">
        <f>IF(AND(E368="y",F368="y",G368="n",H368&lt;&gt;"n",I368&lt;&gt;"y",J368&lt;&gt;"n",K368&lt;&gt;"n",L368&gt;=4,M368&gt;=1,N368&lt;&gt;"n",O368&lt;&gt;"na",Q368&lt;&gt;"y"),"y","n")</f>
        <v>y</v>
      </c>
    </row>
    <row r="369" spans="1:19" x14ac:dyDescent="0.45">
      <c r="A369">
        <v>368</v>
      </c>
      <c r="B369" t="s">
        <v>813</v>
      </c>
      <c r="C369">
        <v>2017</v>
      </c>
      <c r="D369" t="s">
        <v>33</v>
      </c>
      <c r="E369" t="s">
        <v>8</v>
      </c>
      <c r="F369" t="s">
        <v>8</v>
      </c>
      <c r="G369" t="s">
        <v>11</v>
      </c>
      <c r="H369" t="s">
        <v>8</v>
      </c>
      <c r="I369" t="s">
        <v>11</v>
      </c>
      <c r="J369" t="s">
        <v>8</v>
      </c>
      <c r="K369" t="s">
        <v>8</v>
      </c>
      <c r="L369" t="s">
        <v>1185</v>
      </c>
      <c r="M369" t="s">
        <v>1160</v>
      </c>
      <c r="N369" t="s">
        <v>8</v>
      </c>
      <c r="O369">
        <v>1</v>
      </c>
      <c r="P369" t="s">
        <v>11</v>
      </c>
      <c r="Q369" t="s">
        <v>11</v>
      </c>
      <c r="R369" t="str">
        <f>IF(AND(E369="y",F369="y",G369="n",H369&lt;&gt;"n",I369&lt;&gt;"y",J369&lt;&gt;"n",K369&lt;&gt;"n",L369&gt;=4,M369&gt;=1,N369&lt;&gt;"n",O369&lt;&gt;"na",Q369&lt;&gt;"y"),"y","n")</f>
        <v>y</v>
      </c>
    </row>
    <row r="370" spans="1:19" x14ac:dyDescent="0.45">
      <c r="A370">
        <v>369</v>
      </c>
      <c r="B370" t="s">
        <v>813</v>
      </c>
      <c r="C370">
        <v>2018</v>
      </c>
      <c r="D370" t="s">
        <v>387</v>
      </c>
      <c r="E370" t="s">
        <v>8</v>
      </c>
      <c r="F370" t="s">
        <v>8</v>
      </c>
      <c r="G370" t="s">
        <v>11</v>
      </c>
      <c r="H370" t="s">
        <v>8</v>
      </c>
      <c r="I370" t="s">
        <v>11</v>
      </c>
      <c r="J370" t="s">
        <v>1186</v>
      </c>
      <c r="K370" t="s">
        <v>8</v>
      </c>
      <c r="L370">
        <v>562</v>
      </c>
      <c r="M370">
        <v>5</v>
      </c>
      <c r="N370" t="s">
        <v>8</v>
      </c>
      <c r="O370">
        <v>0</v>
      </c>
      <c r="P370" t="s">
        <v>8</v>
      </c>
      <c r="Q370" t="s">
        <v>11</v>
      </c>
      <c r="R370" t="str">
        <f>IF(AND(E370="y",F370="y",G370="n",H370&lt;&gt;"n",I370&lt;&gt;"y",J370&lt;&gt;"n",K370&lt;&gt;"n",L370&gt;=4,M370&gt;=1,N370&lt;&gt;"n",O370&lt;&gt;"na",Q370&lt;&gt;"y"),"y","n")</f>
        <v>y</v>
      </c>
    </row>
    <row r="371" spans="1:19" x14ac:dyDescent="0.45">
      <c r="A371">
        <v>370</v>
      </c>
      <c r="B371" t="s">
        <v>816</v>
      </c>
      <c r="C371">
        <v>2019</v>
      </c>
      <c r="D371" t="s">
        <v>234</v>
      </c>
      <c r="E371" t="s">
        <v>8</v>
      </c>
      <c r="F371" t="s">
        <v>11</v>
      </c>
      <c r="R371" t="str">
        <f>IF(AND(E371="y",F371="y",G371="n",H371&lt;&gt;"n",I371&lt;&gt;"y",J371&lt;&gt;"n",K371&lt;&gt;"n",L371&gt;=4,M371&gt;=1,N371&lt;&gt;"n",O371&lt;&gt;"na",Q371&lt;&gt;"y"),"y","n")</f>
        <v>n</v>
      </c>
    </row>
    <row r="372" spans="1:19" x14ac:dyDescent="0.45">
      <c r="A372">
        <v>371</v>
      </c>
      <c r="B372" t="s">
        <v>819</v>
      </c>
      <c r="C372">
        <v>2013</v>
      </c>
      <c r="D372" t="s">
        <v>35</v>
      </c>
      <c r="E372" t="s">
        <v>8</v>
      </c>
      <c r="F372" t="s">
        <v>8</v>
      </c>
      <c r="R372" t="str">
        <f>IF(AND(E372="y",F372="y",G372="n",H372&lt;&gt;"n",I372&lt;&gt;"y",J372&lt;&gt;"n",K372&lt;&gt;"n",L372&gt;=4,M372&gt;=1,N372&lt;&gt;"n",O372&lt;&gt;"na",Q372&lt;&gt;"y"),"y","n")</f>
        <v>n</v>
      </c>
      <c r="S372" t="s">
        <v>1187</v>
      </c>
    </row>
    <row r="373" spans="1:19" x14ac:dyDescent="0.45">
      <c r="A373">
        <v>372</v>
      </c>
      <c r="B373" t="s">
        <v>820</v>
      </c>
      <c r="C373">
        <v>2011</v>
      </c>
      <c r="D373" t="s">
        <v>115</v>
      </c>
      <c r="E373" t="s">
        <v>8</v>
      </c>
      <c r="F373" t="s">
        <v>8</v>
      </c>
      <c r="G373" t="s">
        <v>11</v>
      </c>
      <c r="H373" t="s">
        <v>8</v>
      </c>
      <c r="I373" t="s">
        <v>11</v>
      </c>
      <c r="J373" t="s">
        <v>8</v>
      </c>
      <c r="K373" t="s">
        <v>8</v>
      </c>
      <c r="L373">
        <v>362</v>
      </c>
      <c r="M373">
        <v>10</v>
      </c>
      <c r="N373" t="s">
        <v>1038</v>
      </c>
      <c r="P373" t="s">
        <v>11</v>
      </c>
      <c r="Q373" t="s">
        <v>11</v>
      </c>
      <c r="R373" t="str">
        <f>IF(AND(E373="y",F373="y",G373="n",H373&lt;&gt;"n",I373&lt;&gt;"y",J373&lt;&gt;"n",K373&lt;&gt;"n",L373&gt;=4,M373&gt;=1,N373&lt;&gt;"n",O373&lt;&gt;"na",Q373&lt;&gt;"y"),"y","n")</f>
        <v>y</v>
      </c>
    </row>
    <row r="374" spans="1:19" x14ac:dyDescent="0.45">
      <c r="A374">
        <v>373</v>
      </c>
      <c r="B374" t="s">
        <v>820</v>
      </c>
      <c r="C374">
        <v>2011</v>
      </c>
      <c r="D374" t="s">
        <v>55</v>
      </c>
      <c r="E374" t="s">
        <v>8</v>
      </c>
      <c r="F374" t="s">
        <v>8</v>
      </c>
      <c r="G374" t="s">
        <v>11</v>
      </c>
      <c r="H374" t="s">
        <v>8</v>
      </c>
      <c r="I374" t="s">
        <v>11</v>
      </c>
      <c r="J374" t="s">
        <v>1052</v>
      </c>
      <c r="K374" t="s">
        <v>8</v>
      </c>
      <c r="L374">
        <v>382</v>
      </c>
      <c r="M374">
        <v>13</v>
      </c>
      <c r="N374" t="s">
        <v>1038</v>
      </c>
      <c r="P374" t="s">
        <v>11</v>
      </c>
      <c r="Q374" t="s">
        <v>11</v>
      </c>
      <c r="R374" t="str">
        <f>IF(AND(E374="y",F374="y",G374="n",H374&lt;&gt;"n",I374&lt;&gt;"y",J374&lt;&gt;"n",K374&lt;&gt;"n",L374&gt;=4,M374&gt;=1,N374&lt;&gt;"n",O374&lt;&gt;"na",Q374&lt;&gt;"y"),"y","n")</f>
        <v>y</v>
      </c>
    </row>
    <row r="375" spans="1:19" x14ac:dyDescent="0.45">
      <c r="A375">
        <v>374</v>
      </c>
      <c r="B375" t="s">
        <v>821</v>
      </c>
      <c r="C375">
        <v>2017</v>
      </c>
      <c r="D375" t="s">
        <v>133</v>
      </c>
      <c r="E375" t="s">
        <v>8</v>
      </c>
      <c r="F375" t="s">
        <v>8</v>
      </c>
      <c r="G375" t="s">
        <v>11</v>
      </c>
      <c r="H375" t="s">
        <v>8</v>
      </c>
      <c r="I375" t="s">
        <v>11</v>
      </c>
      <c r="J375" t="s">
        <v>8</v>
      </c>
      <c r="K375" t="s">
        <v>8</v>
      </c>
      <c r="L375">
        <v>768</v>
      </c>
      <c r="M375">
        <v>8</v>
      </c>
      <c r="N375" t="s">
        <v>1038</v>
      </c>
      <c r="P375" t="s">
        <v>11</v>
      </c>
      <c r="Q375" t="s">
        <v>11</v>
      </c>
      <c r="R375" t="str">
        <f>IF(AND(E375="y",F375="y",G375="n",H375&lt;&gt;"n",I375&lt;&gt;"y",J375&lt;&gt;"n",K375&lt;&gt;"n",L375&gt;=4,M375&gt;=1,N375&lt;&gt;"n",O375&lt;&gt;"na",Q375&lt;&gt;"y"),"y","n")</f>
        <v>y</v>
      </c>
    </row>
    <row r="376" spans="1:19" x14ac:dyDescent="0.45">
      <c r="A376">
        <v>375</v>
      </c>
      <c r="B376" t="s">
        <v>822</v>
      </c>
      <c r="C376">
        <v>2011</v>
      </c>
      <c r="D376" t="s">
        <v>150</v>
      </c>
      <c r="E376" t="s">
        <v>8</v>
      </c>
      <c r="F376" t="s">
        <v>8</v>
      </c>
      <c r="G376" t="s">
        <v>11</v>
      </c>
      <c r="H376" t="s">
        <v>8</v>
      </c>
      <c r="I376" t="s">
        <v>11</v>
      </c>
      <c r="J376" t="s">
        <v>1153</v>
      </c>
      <c r="K376" t="s">
        <v>8</v>
      </c>
      <c r="L376">
        <v>127</v>
      </c>
      <c r="M376">
        <v>3</v>
      </c>
      <c r="N376" t="s">
        <v>8</v>
      </c>
      <c r="O376">
        <v>0</v>
      </c>
      <c r="P376" t="s">
        <v>11</v>
      </c>
      <c r="Q376" t="s">
        <v>11</v>
      </c>
      <c r="R376" t="str">
        <f>IF(AND(E376="y",F376="y",G376="n",H376&lt;&gt;"n",I376&lt;&gt;"y",J376&lt;&gt;"n",K376&lt;&gt;"n",L376&gt;=4,M376&gt;=1,N376&lt;&gt;"n",O376&lt;&gt;"na",Q376&lt;&gt;"y"),"y","n")</f>
        <v>y</v>
      </c>
    </row>
    <row r="377" spans="1:19" x14ac:dyDescent="0.45">
      <c r="A377">
        <v>376</v>
      </c>
      <c r="B377" t="s">
        <v>822</v>
      </c>
      <c r="C377">
        <v>2016</v>
      </c>
      <c r="D377" t="s">
        <v>27</v>
      </c>
      <c r="E377" t="s">
        <v>8</v>
      </c>
      <c r="F377" t="s">
        <v>8</v>
      </c>
      <c r="G377" t="s">
        <v>11</v>
      </c>
      <c r="H377" t="s">
        <v>8</v>
      </c>
      <c r="I377" t="s">
        <v>11</v>
      </c>
      <c r="J377" t="s">
        <v>1125</v>
      </c>
      <c r="K377" t="s">
        <v>8</v>
      </c>
      <c r="L377" t="s">
        <v>1188</v>
      </c>
      <c r="M377" t="s">
        <v>1189</v>
      </c>
      <c r="N377" t="s">
        <v>1038</v>
      </c>
      <c r="P377" t="s">
        <v>11</v>
      </c>
      <c r="Q377" t="s">
        <v>11</v>
      </c>
      <c r="R377" t="str">
        <f>IF(AND(E377="y",F377="y",G377="n",H377&lt;&gt;"n",I377&lt;&gt;"y",J377&lt;&gt;"n",K377&lt;&gt;"n",L377&gt;=4,M377&gt;=1,N377&lt;&gt;"n",O377&lt;&gt;"na",Q377&lt;&gt;"y"),"y","n")</f>
        <v>y</v>
      </c>
    </row>
    <row r="378" spans="1:19" x14ac:dyDescent="0.45">
      <c r="A378">
        <v>377</v>
      </c>
      <c r="B378" t="s">
        <v>822</v>
      </c>
      <c r="C378">
        <v>2017</v>
      </c>
      <c r="D378" t="s">
        <v>147</v>
      </c>
      <c r="E378" t="s">
        <v>8</v>
      </c>
      <c r="F378" t="s">
        <v>11</v>
      </c>
      <c r="R378" t="str">
        <f>IF(AND(E378="y",F378="y",G378="n",H378&lt;&gt;"n",I378&lt;&gt;"y",J378&lt;&gt;"n",K378&lt;&gt;"n",L378&gt;=4,M378&gt;=1,N378&lt;&gt;"n",O378&lt;&gt;"na",Q378&lt;&gt;"y"),"y","n")</f>
        <v>n</v>
      </c>
    </row>
    <row r="379" spans="1:19" x14ac:dyDescent="0.45">
      <c r="A379">
        <v>378</v>
      </c>
      <c r="B379" t="s">
        <v>823</v>
      </c>
      <c r="C379">
        <v>2011</v>
      </c>
      <c r="D379" t="s">
        <v>133</v>
      </c>
      <c r="E379" t="s">
        <v>8</v>
      </c>
      <c r="F379" t="s">
        <v>8</v>
      </c>
      <c r="G379" t="s">
        <v>11</v>
      </c>
      <c r="H379" t="s">
        <v>8</v>
      </c>
      <c r="I379" t="s">
        <v>11</v>
      </c>
      <c r="J379" t="s">
        <v>1093</v>
      </c>
      <c r="K379" t="s">
        <v>8</v>
      </c>
      <c r="L379">
        <v>520</v>
      </c>
      <c r="M379">
        <v>10</v>
      </c>
      <c r="N379" t="s">
        <v>1038</v>
      </c>
      <c r="P379" t="s">
        <v>8</v>
      </c>
      <c r="Q379" t="s">
        <v>1190</v>
      </c>
      <c r="R379" t="str">
        <f>IF(AND(E379="y",F379="y",G379="n",H379&lt;&gt;"n",I379&lt;&gt;"y",J379&lt;&gt;"n",K379&lt;&gt;"n",L379&gt;=4,M379&gt;=1,N379&lt;&gt;"n",O379&lt;&gt;"na",Q379&lt;&gt;"y"),"y","n")</f>
        <v>y</v>
      </c>
    </row>
    <row r="380" spans="1:19" x14ac:dyDescent="0.45">
      <c r="A380">
        <v>379</v>
      </c>
      <c r="B380" t="s">
        <v>1191</v>
      </c>
      <c r="C380">
        <v>2015</v>
      </c>
      <c r="D380" t="s">
        <v>164</v>
      </c>
      <c r="E380" t="s">
        <v>8</v>
      </c>
      <c r="F380" t="s">
        <v>8</v>
      </c>
      <c r="G380" t="s">
        <v>11</v>
      </c>
      <c r="H380" t="s">
        <v>8</v>
      </c>
      <c r="I380" t="s">
        <v>11</v>
      </c>
      <c r="J380" t="s">
        <v>8</v>
      </c>
      <c r="K380" t="s">
        <v>8</v>
      </c>
      <c r="L380">
        <v>286</v>
      </c>
      <c r="M380">
        <v>3</v>
      </c>
      <c r="N380" t="s">
        <v>1038</v>
      </c>
      <c r="P380" t="s">
        <v>11</v>
      </c>
      <c r="Q380" t="s">
        <v>11</v>
      </c>
      <c r="R380" t="str">
        <f>IF(AND(E380="y",F380="y",G380="n",H380&lt;&gt;"n",I380&lt;&gt;"y",J380&lt;&gt;"n",K380&lt;&gt;"n",L380&gt;=4,M380&gt;=1,N380&lt;&gt;"n",O380&lt;&gt;"na",Q380&lt;&gt;"y"),"y","n")</f>
        <v>y</v>
      </c>
    </row>
    <row r="381" spans="1:19" x14ac:dyDescent="0.45">
      <c r="A381">
        <v>380</v>
      </c>
      <c r="B381" t="s">
        <v>827</v>
      </c>
      <c r="C381">
        <v>2015</v>
      </c>
      <c r="D381" t="s">
        <v>23</v>
      </c>
      <c r="E381" t="s">
        <v>8</v>
      </c>
      <c r="F381" t="s">
        <v>8</v>
      </c>
      <c r="G381" t="s">
        <v>11</v>
      </c>
      <c r="H381" t="s">
        <v>8</v>
      </c>
      <c r="I381" t="s">
        <v>1192</v>
      </c>
      <c r="J381" t="s">
        <v>1091</v>
      </c>
      <c r="K381" t="s">
        <v>8</v>
      </c>
      <c r="L381">
        <v>332</v>
      </c>
      <c r="M381">
        <v>10</v>
      </c>
      <c r="N381" t="s">
        <v>8</v>
      </c>
      <c r="O381">
        <v>0</v>
      </c>
      <c r="P381" t="s">
        <v>11</v>
      </c>
      <c r="Q381" t="s">
        <v>11</v>
      </c>
      <c r="R381" t="str">
        <f>IF(AND(E381="y",F381="y",G381="n",H381&lt;&gt;"n",I381&lt;&gt;"y",J381&lt;&gt;"n",K381&lt;&gt;"n",L381&gt;=4,M381&gt;=1,N381&lt;&gt;"n",O381&lt;&gt;"na",Q381&lt;&gt;"y"),"y","n")</f>
        <v>y</v>
      </c>
    </row>
    <row r="382" spans="1:19" x14ac:dyDescent="0.45">
      <c r="A382">
        <v>381</v>
      </c>
      <c r="B382" t="s">
        <v>828</v>
      </c>
      <c r="C382">
        <v>2018</v>
      </c>
      <c r="D382" t="s">
        <v>133</v>
      </c>
      <c r="E382" t="s">
        <v>8</v>
      </c>
      <c r="F382" t="s">
        <v>8</v>
      </c>
      <c r="G382" t="s">
        <v>8</v>
      </c>
      <c r="R382" t="str">
        <f>IF(AND(E382="y",F382="y",G382="n",H382&lt;&gt;"n",I382&lt;&gt;"y",J382&lt;&gt;"n",K382&lt;&gt;"n",L382&gt;=4,M382&gt;=1,N382&lt;&gt;"n",O382&lt;&gt;"na",Q382&lt;&gt;"y"),"y","n")</f>
        <v>n</v>
      </c>
    </row>
    <row r="383" spans="1:19" x14ac:dyDescent="0.45">
      <c r="A383">
        <v>382</v>
      </c>
      <c r="B383" t="s">
        <v>827</v>
      </c>
      <c r="C383">
        <v>2018</v>
      </c>
      <c r="D383" t="s">
        <v>88</v>
      </c>
      <c r="E383" t="s">
        <v>8</v>
      </c>
      <c r="F383" t="s">
        <v>8</v>
      </c>
      <c r="G383" t="s">
        <v>11</v>
      </c>
      <c r="H383" t="s">
        <v>8</v>
      </c>
      <c r="I383" t="s">
        <v>11</v>
      </c>
      <c r="J383" t="s">
        <v>8</v>
      </c>
      <c r="K383" t="s">
        <v>8</v>
      </c>
      <c r="L383">
        <v>337</v>
      </c>
      <c r="M383">
        <v>10</v>
      </c>
      <c r="N383" t="s">
        <v>8</v>
      </c>
      <c r="O383">
        <v>0</v>
      </c>
      <c r="P383" t="s">
        <v>11</v>
      </c>
      <c r="Q383" t="s">
        <v>1193</v>
      </c>
      <c r="R383" t="str">
        <f>IF(AND(E383="y",F383="y",G383="n",H383&lt;&gt;"n",I383&lt;&gt;"y",J383&lt;&gt;"n",K383&lt;&gt;"n",L383&gt;=4,M383&gt;=1,N383&lt;&gt;"n",O383&lt;&gt;"na",Q383&lt;&gt;"y"),"y","n")</f>
        <v>y</v>
      </c>
    </row>
    <row r="384" spans="1:19" x14ac:dyDescent="0.45">
      <c r="A384">
        <v>383</v>
      </c>
      <c r="B384" t="s">
        <v>829</v>
      </c>
      <c r="C384">
        <v>2017</v>
      </c>
      <c r="D384" t="s">
        <v>146</v>
      </c>
      <c r="E384" t="s">
        <v>8</v>
      </c>
      <c r="F384" t="s">
        <v>8</v>
      </c>
      <c r="G384" t="s">
        <v>11</v>
      </c>
      <c r="H384" t="s">
        <v>11</v>
      </c>
      <c r="R384" t="str">
        <f>IF(AND(E384="y",F384="y",G384="n",H384&lt;&gt;"n",I384&lt;&gt;"y",J384&lt;&gt;"n",K384&lt;&gt;"n",L384&gt;=4,M384&gt;=1,N384&lt;&gt;"n",O384&lt;&gt;"na",Q384&lt;&gt;"y"),"y","n")</f>
        <v>n</v>
      </c>
    </row>
    <row r="385" spans="1:18" x14ac:dyDescent="0.45">
      <c r="A385">
        <v>384</v>
      </c>
      <c r="B385" t="s">
        <v>830</v>
      </c>
      <c r="C385">
        <v>2019</v>
      </c>
      <c r="D385" t="s">
        <v>133</v>
      </c>
      <c r="E385" t="s">
        <v>8</v>
      </c>
      <c r="F385" t="s">
        <v>8</v>
      </c>
      <c r="G385" t="s">
        <v>8</v>
      </c>
      <c r="R385" t="str">
        <f>IF(AND(E385="y",F385="y",G385="n",H385&lt;&gt;"n",I385&lt;&gt;"y",J385&lt;&gt;"n",K385&lt;&gt;"n",L385&gt;=4,M385&gt;=1,N385&lt;&gt;"n",O385&lt;&gt;"na",Q385&lt;&gt;"y"),"y","n")</f>
        <v>n</v>
      </c>
    </row>
    <row r="386" spans="1:18" x14ac:dyDescent="0.45">
      <c r="A386">
        <v>385</v>
      </c>
      <c r="B386" t="s">
        <v>830</v>
      </c>
      <c r="C386">
        <v>2017</v>
      </c>
      <c r="D386" t="s">
        <v>154</v>
      </c>
      <c r="E386" t="s">
        <v>8</v>
      </c>
      <c r="F386" t="s">
        <v>8</v>
      </c>
      <c r="G386" t="s">
        <v>11</v>
      </c>
      <c r="H386" t="s">
        <v>8</v>
      </c>
      <c r="I386" t="s">
        <v>11</v>
      </c>
      <c r="J386" t="s">
        <v>1194</v>
      </c>
      <c r="K386" t="s">
        <v>8</v>
      </c>
      <c r="L386">
        <v>456</v>
      </c>
      <c r="M386">
        <v>13</v>
      </c>
      <c r="N386" t="s">
        <v>1038</v>
      </c>
      <c r="P386" t="s">
        <v>11</v>
      </c>
      <c r="Q386" t="s">
        <v>11</v>
      </c>
      <c r="R386" t="str">
        <f>IF(AND(E386="y",F386="y",G386="n",H386&lt;&gt;"n",I386&lt;&gt;"y",J386&lt;&gt;"n",K386&lt;&gt;"n",L386&gt;=4,M386&gt;=1,N386&lt;&gt;"n",O386&lt;&gt;"na",Q386&lt;&gt;"y"),"y","n")</f>
        <v>y</v>
      </c>
    </row>
    <row r="387" spans="1:18" x14ac:dyDescent="0.45">
      <c r="A387">
        <v>386</v>
      </c>
      <c r="B387" t="s">
        <v>832</v>
      </c>
      <c r="C387">
        <v>2015</v>
      </c>
      <c r="D387" t="s">
        <v>35</v>
      </c>
      <c r="E387" t="s">
        <v>11</v>
      </c>
      <c r="R387" t="str">
        <f>IF(AND(E387="y",F387="y",G387="n",H387&lt;&gt;"n",I387&lt;&gt;"y",J387&lt;&gt;"n",K387&lt;&gt;"n",L387&gt;=4,M387&gt;=1,N387&lt;&gt;"n",O387&lt;&gt;"na",Q387&lt;&gt;"y"),"y","n")</f>
        <v>n</v>
      </c>
    </row>
    <row r="388" spans="1:18" x14ac:dyDescent="0.45">
      <c r="A388">
        <v>387</v>
      </c>
      <c r="B388" t="s">
        <v>834</v>
      </c>
      <c r="C388">
        <v>2017</v>
      </c>
      <c r="D388" t="s">
        <v>224</v>
      </c>
      <c r="E388" t="s">
        <v>8</v>
      </c>
      <c r="F388" t="s">
        <v>8</v>
      </c>
      <c r="G388" t="s">
        <v>11</v>
      </c>
      <c r="H388" t="s">
        <v>8</v>
      </c>
      <c r="I388" t="s">
        <v>11</v>
      </c>
      <c r="J388" t="s">
        <v>1195</v>
      </c>
      <c r="K388" t="s">
        <v>1196</v>
      </c>
      <c r="L388">
        <v>454</v>
      </c>
      <c r="M388">
        <v>14</v>
      </c>
      <c r="N388" t="s">
        <v>1038</v>
      </c>
      <c r="P388" t="s">
        <v>11</v>
      </c>
      <c r="Q388" t="s">
        <v>11</v>
      </c>
      <c r="R388" t="str">
        <f>IF(AND(E388="y",F388="y",G388="n",H388&lt;&gt;"n",I388&lt;&gt;"y",J388&lt;&gt;"n",K388&lt;&gt;"n",L388&gt;=4,M388&gt;=1,N388&lt;&gt;"n",O388&lt;&gt;"na",Q388&lt;&gt;"y"),"y","n")</f>
        <v>y</v>
      </c>
    </row>
    <row r="389" spans="1:18" x14ac:dyDescent="0.45">
      <c r="A389">
        <v>388</v>
      </c>
      <c r="B389" t="s">
        <v>839</v>
      </c>
      <c r="C389">
        <v>2015</v>
      </c>
      <c r="D389" t="s">
        <v>840</v>
      </c>
      <c r="E389" t="s">
        <v>8</v>
      </c>
      <c r="F389" t="s">
        <v>8</v>
      </c>
      <c r="G389" t="s">
        <v>11</v>
      </c>
      <c r="H389" t="s">
        <v>11</v>
      </c>
      <c r="R389" t="str">
        <f>IF(AND(E389="y",F389="y",G389="n",H389&lt;&gt;"n",I389&lt;&gt;"y",J389&lt;&gt;"n",K389&lt;&gt;"n",L389&gt;=4,M389&gt;=1,N389&lt;&gt;"n",O389&lt;&gt;"na",Q389&lt;&gt;"y"),"y","n")</f>
        <v>n</v>
      </c>
    </row>
    <row r="390" spans="1:18" x14ac:dyDescent="0.45">
      <c r="A390">
        <v>389</v>
      </c>
      <c r="B390" t="s">
        <v>841</v>
      </c>
      <c r="C390">
        <v>2015</v>
      </c>
      <c r="D390" t="s">
        <v>55</v>
      </c>
      <c r="E390" t="s">
        <v>8</v>
      </c>
      <c r="F390" t="s">
        <v>8</v>
      </c>
      <c r="G390" t="s">
        <v>11</v>
      </c>
      <c r="H390" t="s">
        <v>8</v>
      </c>
      <c r="I390" t="s">
        <v>11</v>
      </c>
      <c r="J390" t="s">
        <v>1132</v>
      </c>
      <c r="L390">
        <v>236</v>
      </c>
      <c r="M390">
        <v>16</v>
      </c>
      <c r="N390" t="s">
        <v>8</v>
      </c>
      <c r="O390">
        <v>0</v>
      </c>
      <c r="P390" t="s">
        <v>11</v>
      </c>
      <c r="Q390" t="s">
        <v>1197</v>
      </c>
      <c r="R390" t="str">
        <f>IF(AND(E390="y",F390="y",G390="n",H390&lt;&gt;"n",I390&lt;&gt;"y",J390&lt;&gt;"n",K390&lt;&gt;"n",L390&gt;=4,M390&gt;=1,N390&lt;&gt;"n",O390&lt;&gt;"na",Q390&lt;&gt;"y"),"y","n")</f>
        <v>y</v>
      </c>
    </row>
    <row r="391" spans="1:18" x14ac:dyDescent="0.45">
      <c r="A391">
        <v>390</v>
      </c>
      <c r="B391" t="s">
        <v>842</v>
      </c>
      <c r="C391">
        <v>2013</v>
      </c>
      <c r="D391" t="s">
        <v>19</v>
      </c>
      <c r="E391" t="s">
        <v>8</v>
      </c>
      <c r="F391" t="s">
        <v>8</v>
      </c>
      <c r="G391" t="s">
        <v>11</v>
      </c>
      <c r="H391" t="s">
        <v>8</v>
      </c>
      <c r="I391" t="s">
        <v>11</v>
      </c>
      <c r="J391" t="s">
        <v>8</v>
      </c>
      <c r="K391" t="s">
        <v>8</v>
      </c>
      <c r="L391">
        <v>2862</v>
      </c>
      <c r="M391">
        <v>13</v>
      </c>
      <c r="N391" t="s">
        <v>1038</v>
      </c>
      <c r="P391" t="s">
        <v>11</v>
      </c>
      <c r="Q391" t="s">
        <v>11</v>
      </c>
      <c r="R391" t="str">
        <f>IF(AND(E391="y",F391="y",G391="n",H391&lt;&gt;"n",I391&lt;&gt;"y",J391&lt;&gt;"n",K391&lt;&gt;"n",L391&gt;=4,M391&gt;=1,N391&lt;&gt;"n",O391&lt;&gt;"na",Q391&lt;&gt;"y"),"y","n")</f>
        <v>y</v>
      </c>
    </row>
    <row r="392" spans="1:18" x14ac:dyDescent="0.45">
      <c r="A392">
        <v>391</v>
      </c>
      <c r="B392" t="s">
        <v>844</v>
      </c>
      <c r="C392">
        <v>2014</v>
      </c>
      <c r="D392" t="s">
        <v>24</v>
      </c>
      <c r="E392" t="s">
        <v>8</v>
      </c>
      <c r="F392" t="s">
        <v>8</v>
      </c>
      <c r="G392" t="s">
        <v>11</v>
      </c>
      <c r="H392" t="s">
        <v>8</v>
      </c>
      <c r="I392" t="s">
        <v>11</v>
      </c>
      <c r="J392" t="s">
        <v>8</v>
      </c>
      <c r="K392" t="s">
        <v>8</v>
      </c>
      <c r="L392">
        <v>462</v>
      </c>
      <c r="M392">
        <v>13</v>
      </c>
      <c r="N392" t="s">
        <v>8</v>
      </c>
      <c r="O392">
        <v>0</v>
      </c>
      <c r="P392" t="s">
        <v>11</v>
      </c>
      <c r="Q392" t="s">
        <v>11</v>
      </c>
      <c r="R392" t="str">
        <f>IF(AND(E392="y",F392="y",G392="n",H392&lt;&gt;"n",I392&lt;&gt;"y",J392&lt;&gt;"n",K392&lt;&gt;"n",L392&gt;=4,M392&gt;=1,N392&lt;&gt;"n",O392&lt;&gt;"na",Q392&lt;&gt;"y"),"y","n")</f>
        <v>y</v>
      </c>
    </row>
    <row r="393" spans="1:18" x14ac:dyDescent="0.45">
      <c r="A393">
        <v>392</v>
      </c>
      <c r="B393" t="s">
        <v>843</v>
      </c>
      <c r="C393">
        <v>2017</v>
      </c>
      <c r="D393" t="s">
        <v>140</v>
      </c>
      <c r="E393" t="s">
        <v>8</v>
      </c>
      <c r="F393" t="s">
        <v>8</v>
      </c>
      <c r="G393" t="s">
        <v>11</v>
      </c>
      <c r="H393" t="s">
        <v>8</v>
      </c>
      <c r="I393" t="s">
        <v>11</v>
      </c>
      <c r="J393" t="s">
        <v>8</v>
      </c>
      <c r="K393" t="s">
        <v>8</v>
      </c>
      <c r="L393" t="s">
        <v>1199</v>
      </c>
      <c r="M393" t="s">
        <v>1198</v>
      </c>
      <c r="N393" t="s">
        <v>1038</v>
      </c>
      <c r="P393" t="s">
        <v>11</v>
      </c>
      <c r="Q393" t="s">
        <v>11</v>
      </c>
      <c r="R393" t="str">
        <f>IF(AND(E393="y",F393="y",G393="n",H393&lt;&gt;"n",I393&lt;&gt;"y",J393&lt;&gt;"n",K393&lt;&gt;"n",L393&gt;=4,M393&gt;=1,N393&lt;&gt;"n",O393&lt;&gt;"na",Q393&lt;&gt;"y"),"y","n")</f>
        <v>y</v>
      </c>
    </row>
    <row r="394" spans="1:18" x14ac:dyDescent="0.45">
      <c r="A394">
        <v>393</v>
      </c>
      <c r="B394" t="s">
        <v>851</v>
      </c>
      <c r="C394">
        <v>2018</v>
      </c>
      <c r="D394" t="s">
        <v>48</v>
      </c>
      <c r="E394" t="s">
        <v>11</v>
      </c>
      <c r="R394" t="str">
        <f>IF(AND(E394="y",F394="y",G394="n",H394&lt;&gt;"n",I394&lt;&gt;"y",J394&lt;&gt;"n",K394&lt;&gt;"n",L394&gt;=4,M394&gt;=1,N394&lt;&gt;"n",O394&lt;&gt;"na",Q394&lt;&gt;"y"),"y","n")</f>
        <v>n</v>
      </c>
    </row>
    <row r="395" spans="1:18" x14ac:dyDescent="0.45">
      <c r="A395">
        <v>394</v>
      </c>
      <c r="B395" t="s">
        <v>851</v>
      </c>
      <c r="C395">
        <v>2019</v>
      </c>
      <c r="D395" t="s">
        <v>23</v>
      </c>
      <c r="E395" t="s">
        <v>11</v>
      </c>
      <c r="R395" t="str">
        <f>IF(AND(E395="y",F395="y",G395="n",H395&lt;&gt;"n",I395&lt;&gt;"y",J395&lt;&gt;"n",K395&lt;&gt;"n",L395&gt;=4,M395&gt;=1,N395&lt;&gt;"n",O395&lt;&gt;"na",Q395&lt;&gt;"y"),"y","n")</f>
        <v>n</v>
      </c>
    </row>
    <row r="396" spans="1:18" x14ac:dyDescent="0.45">
      <c r="A396">
        <v>395</v>
      </c>
      <c r="B396" t="s">
        <v>852</v>
      </c>
      <c r="C396">
        <v>2019</v>
      </c>
      <c r="D396" t="s">
        <v>394</v>
      </c>
      <c r="E396" t="s">
        <v>8</v>
      </c>
      <c r="F396" t="s">
        <v>8</v>
      </c>
      <c r="G396" t="s">
        <v>11</v>
      </c>
      <c r="H396" t="s">
        <v>8</v>
      </c>
      <c r="I396" t="s">
        <v>11</v>
      </c>
      <c r="J396" t="s">
        <v>1087</v>
      </c>
      <c r="K396" t="s">
        <v>8</v>
      </c>
      <c r="L396">
        <v>716</v>
      </c>
      <c r="M396">
        <v>16</v>
      </c>
      <c r="N396" t="s">
        <v>1038</v>
      </c>
      <c r="P396" t="s">
        <v>11</v>
      </c>
      <c r="Q396" t="s">
        <v>11</v>
      </c>
      <c r="R396" t="str">
        <f>IF(AND(E396="y",F396="y",G396="n",H396&lt;&gt;"n",I396&lt;&gt;"y",J396&lt;&gt;"n",K396&lt;&gt;"n",L396&gt;=4,M396&gt;=1,N396&lt;&gt;"n",O396&lt;&gt;"na",Q396&lt;&gt;"y"),"y","n")</f>
        <v>y</v>
      </c>
    </row>
    <row r="397" spans="1:18" x14ac:dyDescent="0.45">
      <c r="A397">
        <v>396</v>
      </c>
      <c r="B397" t="s">
        <v>853</v>
      </c>
      <c r="C397">
        <v>2015</v>
      </c>
      <c r="D397" t="s">
        <v>19</v>
      </c>
      <c r="E397" t="s">
        <v>8</v>
      </c>
      <c r="F397" t="s">
        <v>8</v>
      </c>
      <c r="G397" t="s">
        <v>11</v>
      </c>
      <c r="H397" t="s">
        <v>11</v>
      </c>
      <c r="R397" t="str">
        <f>IF(AND(E397="y",F397="y",G397="n",H397&lt;&gt;"n",I397&lt;&gt;"y",J397&lt;&gt;"n",K397&lt;&gt;"n",L397&gt;=4,M397&gt;=1,N397&lt;&gt;"n",O397&lt;&gt;"na",Q397&lt;&gt;"y"),"y","n")</f>
        <v>n</v>
      </c>
    </row>
    <row r="398" spans="1:18" x14ac:dyDescent="0.45">
      <c r="A398">
        <v>397</v>
      </c>
      <c r="B398" t="s">
        <v>856</v>
      </c>
      <c r="C398">
        <v>2016</v>
      </c>
      <c r="D398" t="s">
        <v>39</v>
      </c>
      <c r="E398" t="s">
        <v>8</v>
      </c>
      <c r="F398" t="s">
        <v>8</v>
      </c>
      <c r="G398" t="s">
        <v>11</v>
      </c>
      <c r="H398" t="s">
        <v>8</v>
      </c>
      <c r="I398" t="s">
        <v>11</v>
      </c>
      <c r="J398" t="s">
        <v>1093</v>
      </c>
      <c r="K398" t="s">
        <v>8</v>
      </c>
      <c r="L398">
        <v>96</v>
      </c>
      <c r="M398">
        <v>4</v>
      </c>
      <c r="N398" t="s">
        <v>1038</v>
      </c>
      <c r="P398" t="s">
        <v>11</v>
      </c>
      <c r="Q398" t="s">
        <v>11</v>
      </c>
      <c r="R398" t="str">
        <f>IF(AND(E398="y",F398="y",G398="n",H398&lt;&gt;"n",I398&lt;&gt;"y",J398&lt;&gt;"n",K398&lt;&gt;"n",L398&gt;=4,M398&gt;=1,N398&lt;&gt;"n",O398&lt;&gt;"na",Q398&lt;&gt;"y"),"y","n")</f>
        <v>y</v>
      </c>
    </row>
    <row r="399" spans="1:18" x14ac:dyDescent="0.45">
      <c r="A399">
        <v>398</v>
      </c>
      <c r="B399" t="s">
        <v>861</v>
      </c>
      <c r="C399">
        <v>2011</v>
      </c>
      <c r="D399" t="s">
        <v>35</v>
      </c>
      <c r="E399" t="s">
        <v>8</v>
      </c>
      <c r="F399" t="s">
        <v>8</v>
      </c>
      <c r="G399" t="s">
        <v>11</v>
      </c>
      <c r="H399" t="s">
        <v>8</v>
      </c>
      <c r="I399" t="s">
        <v>11</v>
      </c>
      <c r="J399" t="s">
        <v>8</v>
      </c>
      <c r="K399" t="s">
        <v>8</v>
      </c>
      <c r="L399">
        <v>40</v>
      </c>
      <c r="M399">
        <v>2</v>
      </c>
      <c r="N399" t="s">
        <v>1038</v>
      </c>
      <c r="P399" t="s">
        <v>11</v>
      </c>
      <c r="Q399" t="s">
        <v>11</v>
      </c>
      <c r="R399" t="str">
        <f>IF(AND(E399="y",F399="y",G399="n",H399&lt;&gt;"n",I399&lt;&gt;"y",J399&lt;&gt;"n",K399&lt;&gt;"n",L399&gt;=4,M399&gt;=1,N399&lt;&gt;"n",O399&lt;&gt;"na",Q399&lt;&gt;"y"),"y","n")</f>
        <v>y</v>
      </c>
    </row>
    <row r="400" spans="1:18" x14ac:dyDescent="0.45">
      <c r="A400">
        <v>399</v>
      </c>
      <c r="B400" t="s">
        <v>862</v>
      </c>
      <c r="C400">
        <v>2013</v>
      </c>
      <c r="D400" t="s">
        <v>35</v>
      </c>
      <c r="E400" t="s">
        <v>8</v>
      </c>
      <c r="F400" t="s">
        <v>8</v>
      </c>
      <c r="G400" t="s">
        <v>11</v>
      </c>
      <c r="H400" t="s">
        <v>8</v>
      </c>
      <c r="I400" t="s">
        <v>11</v>
      </c>
      <c r="J400" t="s">
        <v>8</v>
      </c>
      <c r="K400" t="s">
        <v>8</v>
      </c>
      <c r="L400">
        <v>344</v>
      </c>
      <c r="M400">
        <v>8</v>
      </c>
      <c r="N400" t="s">
        <v>1038</v>
      </c>
      <c r="P400" t="s">
        <v>11</v>
      </c>
      <c r="Q400" t="s">
        <v>11</v>
      </c>
      <c r="R400" t="str">
        <f>IF(AND(E400="y",F400="y",G400="n",H400&lt;&gt;"n",I400&lt;&gt;"y",J400&lt;&gt;"n",K400&lt;&gt;"n",L400&gt;=4,M400&gt;=1,N400&lt;&gt;"n",O400&lt;&gt;"na",Q400&lt;&gt;"y"),"y","n")</f>
        <v>y</v>
      </c>
    </row>
    <row r="401" spans="1:19" x14ac:dyDescent="0.45">
      <c r="A401">
        <v>400</v>
      </c>
      <c r="B401" t="s">
        <v>865</v>
      </c>
      <c r="C401">
        <v>2012</v>
      </c>
      <c r="D401" t="s">
        <v>19</v>
      </c>
      <c r="E401" t="s">
        <v>8</v>
      </c>
      <c r="F401" t="s">
        <v>8</v>
      </c>
      <c r="G401" t="s">
        <v>11</v>
      </c>
      <c r="H401" t="s">
        <v>8</v>
      </c>
      <c r="R401" t="str">
        <f>IF(AND(E401="y",F401="y",G401="n",H401&lt;&gt;"n",I401&lt;&gt;"y",J401&lt;&gt;"n",K401&lt;&gt;"n",L401&gt;=4,M401&gt;=1,N401&lt;&gt;"n",O401&lt;&gt;"na",Q401&lt;&gt;"y"),"y","n")</f>
        <v>n</v>
      </c>
      <c r="S401" t="s">
        <v>1200</v>
      </c>
    </row>
    <row r="402" spans="1:19" x14ac:dyDescent="0.45">
      <c r="A402">
        <v>401</v>
      </c>
      <c r="B402" t="s">
        <v>866</v>
      </c>
      <c r="C402">
        <v>2012</v>
      </c>
      <c r="D402" t="s">
        <v>99</v>
      </c>
      <c r="E402" t="s">
        <v>8</v>
      </c>
      <c r="F402" t="s">
        <v>8</v>
      </c>
      <c r="G402" t="s">
        <v>11</v>
      </c>
      <c r="H402" t="s">
        <v>8</v>
      </c>
      <c r="I402" t="s">
        <v>11</v>
      </c>
      <c r="J402" t="s">
        <v>1201</v>
      </c>
      <c r="K402" t="s">
        <v>8</v>
      </c>
      <c r="L402">
        <v>1032</v>
      </c>
      <c r="M402">
        <v>10</v>
      </c>
      <c r="N402" t="s">
        <v>8</v>
      </c>
      <c r="O402">
        <v>0</v>
      </c>
      <c r="P402" t="s">
        <v>11</v>
      </c>
      <c r="Q402" t="s">
        <v>11</v>
      </c>
      <c r="R402" t="str">
        <f>IF(AND(E402="y",F402="y",G402="n",H402&lt;&gt;"n",I402&lt;&gt;"y",J402&lt;&gt;"n",K402&lt;&gt;"n",L402&gt;=4,M402&gt;=1,N402&lt;&gt;"n",O402&lt;&gt;"na",Q402&lt;&gt;"y"),"y","n")</f>
        <v>y</v>
      </c>
    </row>
    <row r="403" spans="1:19" x14ac:dyDescent="0.45">
      <c r="A403">
        <v>402</v>
      </c>
      <c r="B403" t="s">
        <v>872</v>
      </c>
      <c r="C403">
        <v>2015</v>
      </c>
      <c r="D403" t="s">
        <v>50</v>
      </c>
      <c r="E403" t="s">
        <v>8</v>
      </c>
      <c r="F403" t="s">
        <v>8</v>
      </c>
      <c r="G403" t="s">
        <v>11</v>
      </c>
      <c r="H403" t="s">
        <v>8</v>
      </c>
      <c r="I403" t="s">
        <v>11</v>
      </c>
      <c r="J403" t="s">
        <v>1093</v>
      </c>
      <c r="K403" t="s">
        <v>8</v>
      </c>
      <c r="L403">
        <v>307</v>
      </c>
      <c r="M403">
        <v>11</v>
      </c>
      <c r="N403" t="s">
        <v>1038</v>
      </c>
      <c r="P403" t="s">
        <v>11</v>
      </c>
      <c r="Q403" t="s">
        <v>11</v>
      </c>
      <c r="R403" t="str">
        <f>IF(AND(E403="y",F403="y",G403="n",H403&lt;&gt;"n",I403&lt;&gt;"y",J403&lt;&gt;"n",K403&lt;&gt;"n",L403&gt;=4,M403&gt;=1,N403&lt;&gt;"n",O403&lt;&gt;"na",Q403&lt;&gt;"y"),"y","n")</f>
        <v>y</v>
      </c>
    </row>
    <row r="404" spans="1:19" x14ac:dyDescent="0.45">
      <c r="A404">
        <v>403</v>
      </c>
      <c r="B404" t="s">
        <v>873</v>
      </c>
      <c r="C404">
        <v>2016</v>
      </c>
      <c r="D404" t="s">
        <v>611</v>
      </c>
      <c r="E404" t="s">
        <v>8</v>
      </c>
      <c r="F404" t="s">
        <v>8</v>
      </c>
      <c r="G404" t="s">
        <v>11</v>
      </c>
      <c r="H404" t="s">
        <v>8</v>
      </c>
      <c r="I404" t="s">
        <v>11</v>
      </c>
      <c r="J404" t="s">
        <v>8</v>
      </c>
      <c r="K404" t="s">
        <v>8</v>
      </c>
      <c r="L404">
        <v>112</v>
      </c>
      <c r="M404">
        <v>4</v>
      </c>
      <c r="N404" t="s">
        <v>1038</v>
      </c>
      <c r="P404" t="s">
        <v>11</v>
      </c>
      <c r="Q404" t="s">
        <v>11</v>
      </c>
      <c r="R404" t="str">
        <f>IF(AND(E404="y",F404="y",G404="n",H404&lt;&gt;"n",I404&lt;&gt;"y",J404&lt;&gt;"n",K404&lt;&gt;"n",L404&gt;=4,M404&gt;=1,N404&lt;&gt;"n",O404&lt;&gt;"na",Q404&lt;&gt;"y"),"y","n")</f>
        <v>y</v>
      </c>
    </row>
    <row r="405" spans="1:19" x14ac:dyDescent="0.45">
      <c r="A405">
        <v>404</v>
      </c>
      <c r="B405" t="s">
        <v>879</v>
      </c>
      <c r="C405">
        <v>2019</v>
      </c>
      <c r="D405" t="s">
        <v>880</v>
      </c>
      <c r="E405" t="s">
        <v>8</v>
      </c>
      <c r="F405" t="s">
        <v>8</v>
      </c>
      <c r="G405" t="s">
        <v>11</v>
      </c>
      <c r="H405" t="s">
        <v>8</v>
      </c>
      <c r="I405" t="s">
        <v>11</v>
      </c>
      <c r="J405" t="s">
        <v>1087</v>
      </c>
      <c r="K405" t="s">
        <v>8</v>
      </c>
      <c r="L405">
        <v>240</v>
      </c>
      <c r="M405">
        <v>8</v>
      </c>
      <c r="N405" t="s">
        <v>1038</v>
      </c>
      <c r="P405" t="s">
        <v>11</v>
      </c>
      <c r="Q405" t="s">
        <v>11</v>
      </c>
      <c r="R405" t="str">
        <f>IF(AND(E405="y",F405="y",G405="n",H405&lt;&gt;"n",I405&lt;&gt;"y",J405&lt;&gt;"n",K405&lt;&gt;"n",L405&gt;=4,M405&gt;=1,N405&lt;&gt;"n",O405&lt;&gt;"na",Q405&lt;&gt;"y"),"y","n")</f>
        <v>y</v>
      </c>
    </row>
    <row r="406" spans="1:19" x14ac:dyDescent="0.45">
      <c r="A406">
        <v>405</v>
      </c>
      <c r="B406" t="s">
        <v>881</v>
      </c>
      <c r="C406">
        <v>2011</v>
      </c>
      <c r="D406" t="s">
        <v>45</v>
      </c>
      <c r="E406" t="s">
        <v>11</v>
      </c>
      <c r="R406" t="str">
        <f>IF(AND(E406="y",F406="y",G406="n",H406&lt;&gt;"n",I406&lt;&gt;"y",J406&lt;&gt;"n",K406&lt;&gt;"n",L406&gt;=4,M406&gt;=1,N406&lt;&gt;"n",O406&lt;&gt;"na",Q406&lt;&gt;"y"),"y","n")</f>
        <v>n</v>
      </c>
    </row>
    <row r="407" spans="1:19" x14ac:dyDescent="0.45">
      <c r="A407">
        <v>406</v>
      </c>
      <c r="B407" t="s">
        <v>881</v>
      </c>
      <c r="C407">
        <v>2013</v>
      </c>
      <c r="D407" t="s">
        <v>35</v>
      </c>
      <c r="E407" t="s">
        <v>8</v>
      </c>
      <c r="F407" t="s">
        <v>11</v>
      </c>
      <c r="R407" t="str">
        <f>IF(AND(E407="y",F407="y",G407="n",H407&lt;&gt;"n",I407&lt;&gt;"y",J407&lt;&gt;"n",K407&lt;&gt;"n",L407&gt;=4,M407&gt;=1,N407&lt;&gt;"n",O407&lt;&gt;"na",Q407&lt;&gt;"y"),"y","n")</f>
        <v>n</v>
      </c>
    </row>
    <row r="408" spans="1:19" s="2" customFormat="1" x14ac:dyDescent="0.45">
      <c r="A408" s="2">
        <v>407</v>
      </c>
      <c r="B408" s="2" t="s">
        <v>885</v>
      </c>
      <c r="C408" s="2">
        <v>2016</v>
      </c>
      <c r="D408" s="2" t="s">
        <v>117</v>
      </c>
      <c r="E408" s="2" t="s">
        <v>8</v>
      </c>
      <c r="F408" s="2" t="s">
        <v>8</v>
      </c>
      <c r="G408" s="2" t="s">
        <v>11</v>
      </c>
      <c r="H408" s="2" t="s">
        <v>8</v>
      </c>
      <c r="R408" t="str">
        <f>IF(AND(E408="y",F408="y",G408="n",H408&lt;&gt;"n",I408&lt;&gt;"y",J408&lt;&gt;"n",K408&lt;&gt;"n",L408&gt;=4,M408&gt;=1,N408&lt;&gt;"n",O408&lt;&gt;"na",Q408&lt;&gt;"y"),"y","n")</f>
        <v>n</v>
      </c>
      <c r="S408" s="2" t="s">
        <v>1057</v>
      </c>
    </row>
    <row r="409" spans="1:19" x14ac:dyDescent="0.45">
      <c r="A409">
        <v>408</v>
      </c>
      <c r="B409" t="s">
        <v>887</v>
      </c>
      <c r="C409">
        <v>2013</v>
      </c>
      <c r="D409" t="s">
        <v>35</v>
      </c>
      <c r="E409" t="s">
        <v>8</v>
      </c>
      <c r="F409" t="s">
        <v>8</v>
      </c>
      <c r="G409" t="s">
        <v>11</v>
      </c>
      <c r="H409" t="s">
        <v>8</v>
      </c>
      <c r="I409" t="s">
        <v>11</v>
      </c>
      <c r="L409">
        <v>80</v>
      </c>
      <c r="N409" t="s">
        <v>11</v>
      </c>
      <c r="R409" t="str">
        <f>IF(AND(E409="y",F409="y",G409="n",H409&lt;&gt;"n",I409&lt;&gt;"y",J409&lt;&gt;"n",K409&lt;&gt;"n",L409&gt;=4,M409&gt;=1,N409&lt;&gt;"n",O409&lt;&gt;"na",Q409&lt;&gt;"y"),"y","n")</f>
        <v>n</v>
      </c>
    </row>
    <row r="410" spans="1:19" x14ac:dyDescent="0.45">
      <c r="A410">
        <v>409</v>
      </c>
      <c r="B410" t="s">
        <v>888</v>
      </c>
      <c r="C410">
        <v>2016</v>
      </c>
      <c r="D410" t="s">
        <v>130</v>
      </c>
      <c r="E410" t="s">
        <v>8</v>
      </c>
      <c r="F410" t="s">
        <v>8</v>
      </c>
      <c r="G410" t="s">
        <v>11</v>
      </c>
      <c r="H410" t="s">
        <v>8</v>
      </c>
      <c r="I410" t="s">
        <v>11</v>
      </c>
      <c r="J410" t="s">
        <v>1093</v>
      </c>
      <c r="K410" t="s">
        <v>8</v>
      </c>
      <c r="L410" t="s">
        <v>1203</v>
      </c>
      <c r="M410" t="s">
        <v>1202</v>
      </c>
      <c r="N410" t="s">
        <v>1038</v>
      </c>
      <c r="P410" t="s">
        <v>11</v>
      </c>
      <c r="Q410" t="s">
        <v>11</v>
      </c>
      <c r="R410" t="str">
        <f>IF(AND(E410="y",F410="y",G410="n",H410&lt;&gt;"n",I410&lt;&gt;"y",J410&lt;&gt;"n",K410&lt;&gt;"n",L410&gt;=4,M410&gt;=1,N410&lt;&gt;"n",O410&lt;&gt;"na",Q410&lt;&gt;"y"),"y","n")</f>
        <v>y</v>
      </c>
    </row>
    <row r="411" spans="1:19" x14ac:dyDescent="0.45">
      <c r="A411">
        <v>410</v>
      </c>
      <c r="B411" t="s">
        <v>888</v>
      </c>
      <c r="C411">
        <v>2017</v>
      </c>
      <c r="D411" t="s">
        <v>83</v>
      </c>
      <c r="E411" t="s">
        <v>8</v>
      </c>
      <c r="F411" t="s">
        <v>8</v>
      </c>
      <c r="G411" t="s">
        <v>11</v>
      </c>
      <c r="H411" t="s">
        <v>8</v>
      </c>
      <c r="I411" t="s">
        <v>11</v>
      </c>
      <c r="J411" t="s">
        <v>1093</v>
      </c>
      <c r="K411" t="s">
        <v>8</v>
      </c>
      <c r="L411">
        <v>284</v>
      </c>
      <c r="M411">
        <v>11</v>
      </c>
      <c r="N411" t="s">
        <v>1038</v>
      </c>
      <c r="P411" t="s">
        <v>11</v>
      </c>
      <c r="Q411" t="s">
        <v>11</v>
      </c>
      <c r="R411" t="str">
        <f>IF(AND(E411="y",F411="y",G411="n",H411&lt;&gt;"n",I411&lt;&gt;"y",J411&lt;&gt;"n",K411&lt;&gt;"n",L411&gt;=4,M411&gt;=1,N411&lt;&gt;"n",O411&lt;&gt;"na",Q411&lt;&gt;"y"),"y","n")</f>
        <v>y</v>
      </c>
    </row>
    <row r="412" spans="1:19" x14ac:dyDescent="0.45">
      <c r="A412">
        <v>411</v>
      </c>
      <c r="B412" t="s">
        <v>889</v>
      </c>
      <c r="C412">
        <v>2014</v>
      </c>
      <c r="D412" t="s">
        <v>667</v>
      </c>
      <c r="E412" t="s">
        <v>8</v>
      </c>
      <c r="F412" t="s">
        <v>8</v>
      </c>
      <c r="G412" t="s">
        <v>11</v>
      </c>
      <c r="H412" t="s">
        <v>8</v>
      </c>
      <c r="I412" t="s">
        <v>11</v>
      </c>
      <c r="J412" t="s">
        <v>1062</v>
      </c>
      <c r="K412" t="s">
        <v>8</v>
      </c>
      <c r="L412">
        <v>339</v>
      </c>
      <c r="M412">
        <v>7</v>
      </c>
      <c r="N412" t="s">
        <v>1038</v>
      </c>
      <c r="P412" t="s">
        <v>11</v>
      </c>
      <c r="Q412" t="s">
        <v>11</v>
      </c>
      <c r="R412" t="str">
        <f>IF(AND(E412="y",F412="y",G412="n",H412&lt;&gt;"n",I412&lt;&gt;"y",J412&lt;&gt;"n",K412&lt;&gt;"n",L412&gt;=4,M412&gt;=1,N412&lt;&gt;"n",O412&lt;&gt;"na",Q412&lt;&gt;"y"),"y","n")</f>
        <v>y</v>
      </c>
    </row>
    <row r="413" spans="1:19" x14ac:dyDescent="0.45">
      <c r="A413">
        <v>412</v>
      </c>
      <c r="B413" t="s">
        <v>890</v>
      </c>
      <c r="C413">
        <v>2019</v>
      </c>
      <c r="D413" t="s">
        <v>55</v>
      </c>
      <c r="E413" t="s">
        <v>8</v>
      </c>
      <c r="F413" t="s">
        <v>8</v>
      </c>
      <c r="G413" t="s">
        <v>11</v>
      </c>
      <c r="H413" t="s">
        <v>8</v>
      </c>
      <c r="I413" t="s">
        <v>11</v>
      </c>
      <c r="J413" t="s">
        <v>1132</v>
      </c>
      <c r="R413" t="str">
        <f>IF(AND(E413="y",F413="y",G413="n",H413&lt;&gt;"n",I413&lt;&gt;"y",J413&lt;&gt;"n",K413&lt;&gt;"n",L413&gt;=4,M413&gt;=1,N413&lt;&gt;"n",O413&lt;&gt;"na",Q413&lt;&gt;"y"),"y","n")</f>
        <v>n</v>
      </c>
    </row>
    <row r="414" spans="1:19" x14ac:dyDescent="0.45">
      <c r="A414">
        <v>413</v>
      </c>
      <c r="B414" t="s">
        <v>892</v>
      </c>
      <c r="C414">
        <v>2013</v>
      </c>
      <c r="D414" t="s">
        <v>83</v>
      </c>
      <c r="E414" t="s">
        <v>8</v>
      </c>
      <c r="F414" t="s">
        <v>8</v>
      </c>
      <c r="G414" t="s">
        <v>11</v>
      </c>
      <c r="H414" t="s">
        <v>8</v>
      </c>
      <c r="I414" t="s">
        <v>1192</v>
      </c>
      <c r="J414" t="s">
        <v>1093</v>
      </c>
      <c r="K414" t="s">
        <v>8</v>
      </c>
      <c r="L414">
        <v>705</v>
      </c>
      <c r="M414">
        <v>15</v>
      </c>
      <c r="N414" t="s">
        <v>1038</v>
      </c>
      <c r="P414" t="s">
        <v>11</v>
      </c>
      <c r="Q414" t="s">
        <v>11</v>
      </c>
      <c r="R414" t="str">
        <f>IF(AND(E414="y",F414="y",G414="n",H414&lt;&gt;"n",I414&lt;&gt;"y",J414&lt;&gt;"n",K414&lt;&gt;"n",L414&gt;=4,M414&gt;=1,N414&lt;&gt;"n",O414&lt;&gt;"na",Q414&lt;&gt;"y"),"y","n")</f>
        <v>y</v>
      </c>
    </row>
    <row r="415" spans="1:19" x14ac:dyDescent="0.45">
      <c r="A415">
        <v>414</v>
      </c>
      <c r="B415" t="s">
        <v>894</v>
      </c>
      <c r="C415">
        <v>2018</v>
      </c>
      <c r="D415" t="s">
        <v>181</v>
      </c>
      <c r="E415" t="s">
        <v>8</v>
      </c>
      <c r="F415" t="s">
        <v>8</v>
      </c>
      <c r="G415" t="s">
        <v>11</v>
      </c>
      <c r="H415" t="s">
        <v>8</v>
      </c>
      <c r="I415" t="s">
        <v>11</v>
      </c>
      <c r="J415" t="s">
        <v>1093</v>
      </c>
      <c r="K415" t="s">
        <v>8</v>
      </c>
      <c r="L415">
        <v>295</v>
      </c>
      <c r="M415">
        <v>8</v>
      </c>
      <c r="N415" t="s">
        <v>8</v>
      </c>
      <c r="O415">
        <v>0</v>
      </c>
      <c r="P415" t="s">
        <v>11</v>
      </c>
      <c r="Q415" t="s">
        <v>11</v>
      </c>
      <c r="R415" t="str">
        <f>IF(AND(E415="y",F415="y",G415="n",H415&lt;&gt;"n",I415&lt;&gt;"y",J415&lt;&gt;"n",K415&lt;&gt;"n",L415&gt;=4,M415&gt;=1,N415&lt;&gt;"n",O415&lt;&gt;"na",Q415&lt;&gt;"y"),"y","n")</f>
        <v>y</v>
      </c>
    </row>
    <row r="416" spans="1:19" x14ac:dyDescent="0.45">
      <c r="A416">
        <v>415</v>
      </c>
      <c r="B416" t="s">
        <v>896</v>
      </c>
      <c r="C416">
        <v>2012</v>
      </c>
      <c r="D416" t="s">
        <v>133</v>
      </c>
      <c r="E416" t="s">
        <v>8</v>
      </c>
      <c r="F416" t="s">
        <v>8</v>
      </c>
      <c r="G416" t="s">
        <v>11</v>
      </c>
      <c r="H416" t="s">
        <v>8</v>
      </c>
      <c r="I416" t="s">
        <v>11</v>
      </c>
      <c r="J416" t="s">
        <v>1175</v>
      </c>
      <c r="K416" t="s">
        <v>8</v>
      </c>
      <c r="L416">
        <v>432</v>
      </c>
      <c r="M416">
        <v>23</v>
      </c>
      <c r="N416" t="s">
        <v>1038</v>
      </c>
      <c r="P416" t="s">
        <v>11</v>
      </c>
      <c r="Q416" t="s">
        <v>11</v>
      </c>
      <c r="R416" t="str">
        <f>IF(AND(E416="y",F416="y",G416="n",H416&lt;&gt;"n",I416&lt;&gt;"y",J416&lt;&gt;"n",K416&lt;&gt;"n",L416&gt;=4,M416&gt;=1,N416&lt;&gt;"n",O416&lt;&gt;"na",Q416&lt;&gt;"y"),"y","n")</f>
        <v>y</v>
      </c>
    </row>
    <row r="417" spans="1:19" x14ac:dyDescent="0.45">
      <c r="A417">
        <v>416</v>
      </c>
      <c r="B417" t="s">
        <v>897</v>
      </c>
      <c r="C417">
        <v>2017</v>
      </c>
      <c r="D417" t="s">
        <v>224</v>
      </c>
      <c r="E417" t="s">
        <v>8</v>
      </c>
      <c r="F417" t="s">
        <v>8</v>
      </c>
      <c r="G417" t="s">
        <v>11</v>
      </c>
      <c r="H417" t="s">
        <v>8</v>
      </c>
      <c r="I417" t="s">
        <v>11</v>
      </c>
      <c r="J417" t="s">
        <v>8</v>
      </c>
      <c r="K417" t="s">
        <v>8</v>
      </c>
      <c r="L417">
        <v>356</v>
      </c>
      <c r="M417">
        <v>22</v>
      </c>
      <c r="N417" t="s">
        <v>1038</v>
      </c>
      <c r="P417" t="s">
        <v>11</v>
      </c>
      <c r="Q417" t="s">
        <v>11</v>
      </c>
      <c r="R417" t="str">
        <f>IF(AND(E417="y",F417="y",G417="n",H417&lt;&gt;"n",I417&lt;&gt;"y",J417&lt;&gt;"n",K417&lt;&gt;"n",L417&gt;=4,M417&gt;=1,N417&lt;&gt;"n",O417&lt;&gt;"na",Q417&lt;&gt;"y"),"y","n")</f>
        <v>y</v>
      </c>
    </row>
    <row r="418" spans="1:19" x14ac:dyDescent="0.45">
      <c r="A418">
        <v>417</v>
      </c>
      <c r="B418" t="s">
        <v>906</v>
      </c>
      <c r="C418">
        <v>2012</v>
      </c>
      <c r="D418" t="s">
        <v>197</v>
      </c>
      <c r="E418" t="s">
        <v>8</v>
      </c>
      <c r="F418" t="s">
        <v>8</v>
      </c>
      <c r="G418" t="s">
        <v>11</v>
      </c>
      <c r="H418" t="s">
        <v>8</v>
      </c>
      <c r="I418" t="s">
        <v>11</v>
      </c>
      <c r="J418" t="s">
        <v>1087</v>
      </c>
      <c r="K418" t="s">
        <v>8</v>
      </c>
      <c r="L418">
        <v>183</v>
      </c>
      <c r="M418">
        <v>4</v>
      </c>
      <c r="N418" t="s">
        <v>8</v>
      </c>
      <c r="O418">
        <v>0</v>
      </c>
      <c r="P418" t="s">
        <v>11</v>
      </c>
      <c r="Q418" t="s">
        <v>11</v>
      </c>
      <c r="R418" t="str">
        <f>IF(AND(E418="y",F418="y",G418="n",H418&lt;&gt;"n",I418&lt;&gt;"y",J418&lt;&gt;"n",K418&lt;&gt;"n",L418&gt;=4,M418&gt;=1,N418&lt;&gt;"n",O418&lt;&gt;"na",Q418&lt;&gt;"y"),"y","n")</f>
        <v>y</v>
      </c>
    </row>
    <row r="419" spans="1:19" x14ac:dyDescent="0.45">
      <c r="A419">
        <v>418</v>
      </c>
      <c r="B419" t="s">
        <v>910</v>
      </c>
      <c r="C419">
        <v>2015</v>
      </c>
      <c r="D419" t="s">
        <v>42</v>
      </c>
      <c r="E419" t="s">
        <v>8</v>
      </c>
      <c r="F419" t="s">
        <v>8</v>
      </c>
      <c r="G419" t="s">
        <v>11</v>
      </c>
      <c r="H419" t="s">
        <v>8</v>
      </c>
      <c r="I419" t="s">
        <v>11</v>
      </c>
      <c r="J419" t="s">
        <v>1087</v>
      </c>
      <c r="K419" t="s">
        <v>8</v>
      </c>
      <c r="L419">
        <v>473</v>
      </c>
      <c r="M419">
        <v>11</v>
      </c>
      <c r="N419" t="s">
        <v>1038</v>
      </c>
      <c r="P419" t="s">
        <v>11</v>
      </c>
      <c r="Q419" t="s">
        <v>11</v>
      </c>
      <c r="R419" t="str">
        <f>IF(AND(E419="y",F419="y",G419="n",H419&lt;&gt;"n",I419&lt;&gt;"y",J419&lt;&gt;"n",K419&lt;&gt;"n",L419&gt;=4,M419&gt;=1,N419&lt;&gt;"n",O419&lt;&gt;"na",Q419&lt;&gt;"y"),"y","n")</f>
        <v>y</v>
      </c>
    </row>
    <row r="420" spans="1:19" x14ac:dyDescent="0.45">
      <c r="A420">
        <v>419</v>
      </c>
      <c r="B420" t="s">
        <v>911</v>
      </c>
      <c r="C420">
        <v>2019</v>
      </c>
      <c r="D420" t="s">
        <v>224</v>
      </c>
      <c r="E420" t="s">
        <v>8</v>
      </c>
      <c r="F420" t="s">
        <v>8</v>
      </c>
      <c r="G420" t="s">
        <v>11</v>
      </c>
      <c r="H420" t="s">
        <v>8</v>
      </c>
      <c r="I420" t="s">
        <v>11</v>
      </c>
      <c r="J420" t="s">
        <v>1087</v>
      </c>
      <c r="K420" t="s">
        <v>8</v>
      </c>
      <c r="L420">
        <v>50</v>
      </c>
      <c r="M420">
        <v>5</v>
      </c>
      <c r="N420" t="s">
        <v>1038</v>
      </c>
      <c r="P420" t="s">
        <v>11</v>
      </c>
      <c r="Q420" t="s">
        <v>11</v>
      </c>
      <c r="R420" t="str">
        <f>IF(AND(E420="y",F420="y",G420="n",H420&lt;&gt;"n",I420&lt;&gt;"y",J420&lt;&gt;"n",K420&lt;&gt;"n",L420&gt;=4,M420&gt;=1,N420&lt;&gt;"n",O420&lt;&gt;"na",Q420&lt;&gt;"y"),"y","n")</f>
        <v>y</v>
      </c>
    </row>
    <row r="421" spans="1:19" x14ac:dyDescent="0.45">
      <c r="A421">
        <v>420</v>
      </c>
      <c r="B421" t="s">
        <v>912</v>
      </c>
      <c r="C421">
        <v>2013</v>
      </c>
      <c r="D421" t="s">
        <v>83</v>
      </c>
      <c r="E421" t="s">
        <v>8</v>
      </c>
      <c r="F421" t="s">
        <v>8</v>
      </c>
      <c r="G421" t="s">
        <v>11</v>
      </c>
      <c r="H421" t="s">
        <v>8</v>
      </c>
      <c r="I421" t="s">
        <v>11</v>
      </c>
      <c r="J421" t="s">
        <v>1094</v>
      </c>
      <c r="K421" t="s">
        <v>8</v>
      </c>
      <c r="L421">
        <v>3005</v>
      </c>
      <c r="M421">
        <v>15</v>
      </c>
      <c r="N421" t="s">
        <v>8</v>
      </c>
      <c r="O421">
        <v>0</v>
      </c>
      <c r="P421" t="s">
        <v>8</v>
      </c>
      <c r="Q421" t="s">
        <v>11</v>
      </c>
      <c r="R421" t="str">
        <f>IF(AND(E421="y",F421="y",G421="n",H421&lt;&gt;"n",I421&lt;&gt;"y",J421&lt;&gt;"n",K421&lt;&gt;"n",L421&gt;=4,M421&gt;=1,N421&lt;&gt;"n",O421&lt;&gt;"na",Q421&lt;&gt;"y"),"y","n")</f>
        <v>y</v>
      </c>
    </row>
    <row r="422" spans="1:19" x14ac:dyDescent="0.45">
      <c r="A422">
        <v>421</v>
      </c>
      <c r="B422" t="s">
        <v>913</v>
      </c>
      <c r="C422">
        <v>2013</v>
      </c>
      <c r="D422" t="s">
        <v>35</v>
      </c>
      <c r="E422" t="s">
        <v>8</v>
      </c>
      <c r="F422" t="s">
        <v>8</v>
      </c>
      <c r="G422" t="s">
        <v>11</v>
      </c>
      <c r="H422" t="s">
        <v>8</v>
      </c>
      <c r="I422" t="s">
        <v>11</v>
      </c>
      <c r="J422" t="s">
        <v>8</v>
      </c>
      <c r="K422" t="s">
        <v>8</v>
      </c>
      <c r="L422" t="s">
        <v>1204</v>
      </c>
      <c r="M422" t="s">
        <v>1160</v>
      </c>
      <c r="N422" t="s">
        <v>1038</v>
      </c>
      <c r="P422" t="s">
        <v>11</v>
      </c>
      <c r="Q422" t="s">
        <v>11</v>
      </c>
      <c r="R422" t="str">
        <f>IF(AND(E422="y",F422="y",G422="n",H422&lt;&gt;"n",I422&lt;&gt;"y",J422&lt;&gt;"n",K422&lt;&gt;"n",L422&gt;=4,M422&gt;=1,N422&lt;&gt;"n",O422&lt;&gt;"na",Q422&lt;&gt;"y"),"y","n")</f>
        <v>y</v>
      </c>
    </row>
    <row r="423" spans="1:19" x14ac:dyDescent="0.45">
      <c r="A423">
        <v>422</v>
      </c>
      <c r="B423" t="s">
        <v>917</v>
      </c>
      <c r="C423">
        <v>2013</v>
      </c>
      <c r="D423" t="s">
        <v>35</v>
      </c>
      <c r="E423" t="s">
        <v>8</v>
      </c>
      <c r="F423" t="s">
        <v>8</v>
      </c>
      <c r="G423" t="s">
        <v>11</v>
      </c>
      <c r="H423" t="s">
        <v>8</v>
      </c>
      <c r="I423" t="s">
        <v>11</v>
      </c>
      <c r="J423" t="s">
        <v>8</v>
      </c>
      <c r="K423" t="s">
        <v>8</v>
      </c>
      <c r="L423" t="s">
        <v>1206</v>
      </c>
      <c r="M423" t="s">
        <v>1160</v>
      </c>
      <c r="N423" t="s">
        <v>1038</v>
      </c>
      <c r="P423" t="s">
        <v>11</v>
      </c>
      <c r="Q423" t="s">
        <v>1205</v>
      </c>
      <c r="R423" t="str">
        <f>IF(AND(E423="y",F423="y",G423="n",H423&lt;&gt;"n",I423&lt;&gt;"y",J423&lt;&gt;"n",K423&lt;&gt;"n",L423&gt;=4,M423&gt;=1,N423&lt;&gt;"n",O423&lt;&gt;"na",Q423&lt;&gt;"y"),"y","n")</f>
        <v>y</v>
      </c>
    </row>
    <row r="424" spans="1:19" x14ac:dyDescent="0.45">
      <c r="A424">
        <v>423</v>
      </c>
      <c r="B424" t="s">
        <v>918</v>
      </c>
      <c r="C424">
        <v>2012</v>
      </c>
      <c r="D424" t="s">
        <v>33</v>
      </c>
      <c r="E424" t="s">
        <v>8</v>
      </c>
      <c r="F424" t="s">
        <v>8</v>
      </c>
      <c r="G424" t="s">
        <v>11</v>
      </c>
      <c r="H424" t="s">
        <v>8</v>
      </c>
      <c r="I424" t="s">
        <v>11</v>
      </c>
      <c r="J424" t="s">
        <v>1071</v>
      </c>
      <c r="K424" t="s">
        <v>8</v>
      </c>
      <c r="L424">
        <v>678</v>
      </c>
      <c r="M424">
        <v>16</v>
      </c>
      <c r="N424" t="s">
        <v>1038</v>
      </c>
      <c r="P424" t="s">
        <v>8</v>
      </c>
      <c r="Q424" t="s">
        <v>11</v>
      </c>
      <c r="R424" t="str">
        <f>IF(AND(E424="y",F424="y",G424="n",H424&lt;&gt;"n",I424&lt;&gt;"y",J424&lt;&gt;"n",K424&lt;&gt;"n",L424&gt;=4,M424&gt;=1,N424&lt;&gt;"n",O424&lt;&gt;"na",Q424&lt;&gt;"y"),"y","n")</f>
        <v>y</v>
      </c>
    </row>
    <row r="425" spans="1:19" s="2" customFormat="1" x14ac:dyDescent="0.45">
      <c r="A425" s="2">
        <v>424</v>
      </c>
      <c r="B425" s="2" t="s">
        <v>919</v>
      </c>
      <c r="C425" s="2">
        <v>2013</v>
      </c>
      <c r="D425" s="2" t="s">
        <v>920</v>
      </c>
      <c r="R425" t="str">
        <f>IF(AND(E425="y",F425="y",G425="n",H425&lt;&gt;"n",I425&lt;&gt;"y",J425&lt;&gt;"n",K425&lt;&gt;"n",L425&gt;=4,M425&gt;=1,N425&lt;&gt;"n",O425&lt;&gt;"na",Q425&lt;&gt;"y"),"y","n")</f>
        <v>n</v>
      </c>
      <c r="S425" s="2" t="s">
        <v>1057</v>
      </c>
    </row>
    <row r="426" spans="1:19" x14ac:dyDescent="0.45">
      <c r="A426">
        <v>425</v>
      </c>
      <c r="B426" t="s">
        <v>923</v>
      </c>
      <c r="C426">
        <v>2019</v>
      </c>
      <c r="D426" t="s">
        <v>924</v>
      </c>
      <c r="E426" t="s">
        <v>8</v>
      </c>
      <c r="F426" t="s">
        <v>8</v>
      </c>
      <c r="G426" t="s">
        <v>11</v>
      </c>
      <c r="H426" t="s">
        <v>8</v>
      </c>
      <c r="I426" t="s">
        <v>11</v>
      </c>
      <c r="J426" t="s">
        <v>1050</v>
      </c>
      <c r="K426" t="s">
        <v>8</v>
      </c>
      <c r="L426">
        <v>20</v>
      </c>
      <c r="M426">
        <v>2</v>
      </c>
      <c r="N426" t="s">
        <v>1038</v>
      </c>
      <c r="P426" t="s">
        <v>11</v>
      </c>
      <c r="Q426" t="s">
        <v>11</v>
      </c>
      <c r="R426" t="str">
        <f>IF(AND(E426="y",F426="y",G426="n",H426&lt;&gt;"n",I426&lt;&gt;"y",J426&lt;&gt;"n",K426&lt;&gt;"n",L426&gt;=4,M426&gt;=1,N426&lt;&gt;"n",O426&lt;&gt;"na",Q426&lt;&gt;"y"),"y","n")</f>
        <v>y</v>
      </c>
    </row>
    <row r="427" spans="1:19" s="2" customFormat="1" x14ac:dyDescent="0.45">
      <c r="A427" s="2">
        <v>426</v>
      </c>
      <c r="B427" s="2" t="s">
        <v>926</v>
      </c>
      <c r="C427" s="2">
        <v>2014</v>
      </c>
      <c r="D427" s="2" t="s">
        <v>27</v>
      </c>
      <c r="E427" s="2" t="s">
        <v>8</v>
      </c>
      <c r="F427" s="2" t="s">
        <v>8</v>
      </c>
      <c r="G427" s="2" t="s">
        <v>11</v>
      </c>
      <c r="H427" s="2" t="s">
        <v>8</v>
      </c>
      <c r="I427" s="2" t="s">
        <v>11</v>
      </c>
      <c r="R427" t="str">
        <f>IF(AND(E427="y",F427="y",G427="n",H427&lt;&gt;"n",I427&lt;&gt;"y",J427&lt;&gt;"n",K427&lt;&gt;"n",L427&gt;=4,M427&gt;=1,N427&lt;&gt;"n",O427&lt;&gt;"na",Q427&lt;&gt;"y"),"y","n")</f>
        <v>n</v>
      </c>
      <c r="S427" s="2" t="s">
        <v>1057</v>
      </c>
    </row>
    <row r="428" spans="1:19" x14ac:dyDescent="0.45">
      <c r="A428">
        <v>427</v>
      </c>
      <c r="B428" t="s">
        <v>927</v>
      </c>
      <c r="C428">
        <v>2014</v>
      </c>
      <c r="D428" t="s">
        <v>147</v>
      </c>
      <c r="E428" t="s">
        <v>8</v>
      </c>
      <c r="F428" t="s">
        <v>8</v>
      </c>
      <c r="G428" t="s">
        <v>11</v>
      </c>
      <c r="H428" t="s">
        <v>8</v>
      </c>
      <c r="I428" t="s">
        <v>11</v>
      </c>
      <c r="J428" t="s">
        <v>1207</v>
      </c>
      <c r="K428" t="s">
        <v>8</v>
      </c>
      <c r="L428">
        <v>180</v>
      </c>
      <c r="M428">
        <v>4</v>
      </c>
      <c r="N428" t="s">
        <v>8</v>
      </c>
      <c r="O428">
        <v>3</v>
      </c>
      <c r="P428" t="s">
        <v>8</v>
      </c>
      <c r="Q428" t="s">
        <v>11</v>
      </c>
      <c r="R428" t="str">
        <f>IF(AND(E428="y",F428="y",G428="n",H428&lt;&gt;"n",I428&lt;&gt;"y",J428&lt;&gt;"n",K428&lt;&gt;"n",L428&gt;=4,M428&gt;=1,N428&lt;&gt;"n",O428&lt;&gt;"na",Q428&lt;&gt;"y"),"y","n")</f>
        <v>y</v>
      </c>
    </row>
    <row r="429" spans="1:19" s="3" customFormat="1" x14ac:dyDescent="0.45">
      <c r="A429" s="3">
        <v>428</v>
      </c>
      <c r="B429" s="3" t="s">
        <v>927</v>
      </c>
      <c r="C429" s="3">
        <v>2016</v>
      </c>
      <c r="D429" s="3" t="s">
        <v>164</v>
      </c>
      <c r="E429" s="3" t="s">
        <v>8</v>
      </c>
      <c r="F429" s="3" t="s">
        <v>8</v>
      </c>
      <c r="G429" s="3" t="s">
        <v>11</v>
      </c>
      <c r="H429" s="3" t="s">
        <v>8</v>
      </c>
      <c r="I429" s="3" t="s">
        <v>11</v>
      </c>
      <c r="J429" s="3" t="s">
        <v>8</v>
      </c>
      <c r="K429" s="3" t="s">
        <v>8</v>
      </c>
      <c r="L429" s="3">
        <v>310</v>
      </c>
      <c r="M429" s="3">
        <v>5</v>
      </c>
      <c r="N429" s="3" t="s">
        <v>1038</v>
      </c>
      <c r="P429" s="3" t="s">
        <v>11</v>
      </c>
      <c r="Q429" s="3" t="s">
        <v>11</v>
      </c>
      <c r="R429" t="str">
        <f>IF(AND(E429="y",F429="y",G429="n",H429&lt;&gt;"n",I429&lt;&gt;"y",J429&lt;&gt;"n",K429&lt;&gt;"n",L429&gt;=4,M429&gt;=1,N429&lt;&gt;"n",O429&lt;&gt;"na",Q429&lt;&gt;"y"),"y","n")</f>
        <v>y</v>
      </c>
    </row>
    <row r="430" spans="1:19" x14ac:dyDescent="0.45">
      <c r="A430">
        <v>429</v>
      </c>
      <c r="B430" t="s">
        <v>928</v>
      </c>
      <c r="C430">
        <v>2012</v>
      </c>
      <c r="D430" t="s">
        <v>128</v>
      </c>
      <c r="E430" s="3" t="s">
        <v>8</v>
      </c>
      <c r="F430" s="3" t="s">
        <v>8</v>
      </c>
      <c r="G430" s="3" t="s">
        <v>11</v>
      </c>
      <c r="H430" s="3" t="s">
        <v>8</v>
      </c>
      <c r="I430" s="3" t="s">
        <v>11</v>
      </c>
      <c r="J430" s="3" t="s">
        <v>1210</v>
      </c>
      <c r="K430" s="3" t="s">
        <v>8</v>
      </c>
      <c r="L430" t="s">
        <v>1209</v>
      </c>
      <c r="M430" t="s">
        <v>1208</v>
      </c>
      <c r="N430" s="3" t="s">
        <v>1038</v>
      </c>
      <c r="P430" s="3" t="s">
        <v>11</v>
      </c>
      <c r="Q430" s="3" t="s">
        <v>11</v>
      </c>
      <c r="R430" t="str">
        <f>IF(AND(E430="y",F430="y",G430="n",H430&lt;&gt;"n",I430&lt;&gt;"y",J430&lt;&gt;"n",K430&lt;&gt;"n",L430&gt;=4,M430&gt;=1,N430&lt;&gt;"n",O430&lt;&gt;"na",Q430&lt;&gt;"y"),"y","n")</f>
        <v>y</v>
      </c>
    </row>
    <row r="431" spans="1:19" x14ac:dyDescent="0.45">
      <c r="A431">
        <v>430</v>
      </c>
      <c r="B431" t="s">
        <v>928</v>
      </c>
      <c r="C431">
        <v>2012</v>
      </c>
      <c r="D431" t="s">
        <v>747</v>
      </c>
      <c r="E431" s="3" t="s">
        <v>8</v>
      </c>
      <c r="F431" s="3" t="s">
        <v>8</v>
      </c>
      <c r="G431" s="3" t="s">
        <v>11</v>
      </c>
      <c r="H431" s="3" t="s">
        <v>8</v>
      </c>
      <c r="I431" s="3" t="s">
        <v>11</v>
      </c>
      <c r="J431" s="3" t="s">
        <v>1128</v>
      </c>
      <c r="K431" s="3" t="s">
        <v>8</v>
      </c>
      <c r="L431">
        <v>400</v>
      </c>
      <c r="M431">
        <v>11</v>
      </c>
      <c r="N431" s="3" t="s">
        <v>8</v>
      </c>
      <c r="O431">
        <v>0</v>
      </c>
      <c r="P431" s="3" t="s">
        <v>11</v>
      </c>
      <c r="Q431" s="3" t="s">
        <v>11</v>
      </c>
      <c r="R431" t="str">
        <f>IF(AND(E431="y",F431="y",G431="n",H431&lt;&gt;"n",I431&lt;&gt;"y",J431&lt;&gt;"n",K431&lt;&gt;"n",L431&gt;=4,M431&gt;=1,N431&lt;&gt;"n",O431&lt;&gt;"na",Q431&lt;&gt;"y"),"y","n")</f>
        <v>y</v>
      </c>
    </row>
    <row r="432" spans="1:19" x14ac:dyDescent="0.45">
      <c r="A432">
        <v>431</v>
      </c>
      <c r="B432" t="s">
        <v>929</v>
      </c>
      <c r="C432">
        <v>2012</v>
      </c>
      <c r="D432" t="s">
        <v>19</v>
      </c>
      <c r="E432" s="3" t="s">
        <v>8</v>
      </c>
      <c r="F432" s="3" t="s">
        <v>8</v>
      </c>
      <c r="G432" s="3" t="s">
        <v>11</v>
      </c>
      <c r="H432" s="3" t="s">
        <v>8</v>
      </c>
      <c r="I432" s="3" t="s">
        <v>11</v>
      </c>
      <c r="J432" s="3" t="s">
        <v>1211</v>
      </c>
      <c r="K432" s="3" t="s">
        <v>8</v>
      </c>
      <c r="L432">
        <v>118</v>
      </c>
      <c r="M432">
        <v>4</v>
      </c>
      <c r="N432" t="s">
        <v>1038</v>
      </c>
      <c r="P432" t="s">
        <v>11</v>
      </c>
      <c r="Q432" t="s">
        <v>11</v>
      </c>
      <c r="R432" t="str">
        <f>IF(AND(E432="y",F432="y",G432="n",H432&lt;&gt;"n",I432&lt;&gt;"y",J432&lt;&gt;"n",K432&lt;&gt;"n",L432&gt;=4,M432&gt;=1,N432&lt;&gt;"n",O432&lt;&gt;"na",Q432&lt;&gt;"y"),"y","n")</f>
        <v>y</v>
      </c>
    </row>
    <row r="433" spans="1:19" x14ac:dyDescent="0.45">
      <c r="A433">
        <v>432</v>
      </c>
      <c r="B433" t="s">
        <v>929</v>
      </c>
      <c r="C433">
        <v>2013</v>
      </c>
      <c r="D433" t="s">
        <v>35</v>
      </c>
      <c r="E433" s="3" t="s">
        <v>8</v>
      </c>
      <c r="F433" s="3" t="s">
        <v>8</v>
      </c>
      <c r="G433" s="3" t="s">
        <v>11</v>
      </c>
      <c r="H433" s="3" t="s">
        <v>8</v>
      </c>
      <c r="I433" s="3" t="s">
        <v>11</v>
      </c>
      <c r="J433" s="3" t="s">
        <v>1212</v>
      </c>
      <c r="K433" s="3" t="s">
        <v>8</v>
      </c>
      <c r="L433">
        <v>36</v>
      </c>
      <c r="M433">
        <v>4</v>
      </c>
      <c r="N433" t="s">
        <v>1038</v>
      </c>
      <c r="P433" t="s">
        <v>11</v>
      </c>
      <c r="Q433" t="s">
        <v>11</v>
      </c>
      <c r="R433" t="str">
        <f>IF(AND(E433="y",F433="y",G433="n",H433&lt;&gt;"n",I433&lt;&gt;"y",J433&lt;&gt;"n",K433&lt;&gt;"n",L433&gt;=4,M433&gt;=1,N433&lt;&gt;"n",O433&lt;&gt;"na",Q433&lt;&gt;"y"),"y","n")</f>
        <v>y</v>
      </c>
    </row>
    <row r="434" spans="1:19" x14ac:dyDescent="0.45">
      <c r="A434">
        <v>433</v>
      </c>
      <c r="B434" t="s">
        <v>929</v>
      </c>
      <c r="C434">
        <v>2013</v>
      </c>
      <c r="D434" t="s">
        <v>33</v>
      </c>
      <c r="E434" s="3" t="s">
        <v>8</v>
      </c>
      <c r="F434" s="3" t="s">
        <v>8</v>
      </c>
      <c r="G434" s="3" t="s">
        <v>11</v>
      </c>
      <c r="H434" s="3" t="s">
        <v>8</v>
      </c>
      <c r="I434" s="3" t="s">
        <v>11</v>
      </c>
      <c r="J434" s="3" t="s">
        <v>1213</v>
      </c>
      <c r="K434" s="3" t="s">
        <v>8</v>
      </c>
      <c r="L434">
        <v>108</v>
      </c>
      <c r="M434">
        <v>4</v>
      </c>
      <c r="N434" t="s">
        <v>1038</v>
      </c>
      <c r="P434" t="s">
        <v>11</v>
      </c>
      <c r="Q434" t="s">
        <v>11</v>
      </c>
      <c r="R434" t="str">
        <f>IF(AND(E434="y",F434="y",G434="n",H434&lt;&gt;"n",I434&lt;&gt;"y",J434&lt;&gt;"n",K434&lt;&gt;"n",L434&gt;=4,M434&gt;=1,N434&lt;&gt;"n",O434&lt;&gt;"na",Q434&lt;&gt;"y"),"y","n")</f>
        <v>y</v>
      </c>
    </row>
    <row r="435" spans="1:19" x14ac:dyDescent="0.45">
      <c r="A435">
        <v>434</v>
      </c>
      <c r="B435" t="s">
        <v>933</v>
      </c>
      <c r="C435">
        <v>2014</v>
      </c>
      <c r="D435" t="s">
        <v>55</v>
      </c>
      <c r="E435" s="3" t="s">
        <v>8</v>
      </c>
      <c r="F435" s="3" t="s">
        <v>8</v>
      </c>
      <c r="G435" s="3" t="s">
        <v>11</v>
      </c>
      <c r="H435" s="3" t="s">
        <v>8</v>
      </c>
      <c r="I435" s="3" t="s">
        <v>11</v>
      </c>
      <c r="J435" s="3" t="s">
        <v>1214</v>
      </c>
      <c r="K435" s="3" t="s">
        <v>1093</v>
      </c>
      <c r="L435">
        <v>999</v>
      </c>
      <c r="M435">
        <v>29</v>
      </c>
      <c r="N435" t="s">
        <v>8</v>
      </c>
      <c r="O435">
        <v>0</v>
      </c>
      <c r="P435" t="s">
        <v>8</v>
      </c>
      <c r="Q435" t="s">
        <v>1087</v>
      </c>
      <c r="R435" t="str">
        <f>IF(AND(E435="y",F435="y",G435="n",H435&lt;&gt;"n",I435&lt;&gt;"y",J435&lt;&gt;"n",K435&lt;&gt;"n",L435&gt;=4,M435&gt;=1,N435&lt;&gt;"n",O435&lt;&gt;"na",Q435&lt;&gt;"y"),"y","n")</f>
        <v>y</v>
      </c>
    </row>
    <row r="436" spans="1:19" s="2" customFormat="1" x14ac:dyDescent="0.45">
      <c r="A436" s="2">
        <v>435</v>
      </c>
      <c r="B436" s="2" t="s">
        <v>1239</v>
      </c>
      <c r="C436" s="2">
        <v>2013</v>
      </c>
      <c r="D436" s="2" t="s">
        <v>27</v>
      </c>
      <c r="E436" s="2" t="s">
        <v>8</v>
      </c>
      <c r="F436" s="2" t="s">
        <v>8</v>
      </c>
      <c r="G436" s="2" t="s">
        <v>11</v>
      </c>
      <c r="H436" s="2" t="s">
        <v>8</v>
      </c>
      <c r="R436" t="str">
        <f>IF(AND(E436="y",F436="y",G436="n",H436&lt;&gt;"n",I436&lt;&gt;"y",J436&lt;&gt;"n",K436&lt;&gt;"n",L436&gt;=4,M436&gt;=1,N436&lt;&gt;"n",O436&lt;&gt;"na",Q436&lt;&gt;"y"),"y","n")</f>
        <v>n</v>
      </c>
      <c r="S436" s="2" t="s">
        <v>1057</v>
      </c>
    </row>
    <row r="437" spans="1:19" x14ac:dyDescent="0.45">
      <c r="A437">
        <v>436</v>
      </c>
      <c r="B437" t="s">
        <v>939</v>
      </c>
      <c r="C437">
        <v>2017</v>
      </c>
      <c r="D437" t="s">
        <v>19</v>
      </c>
      <c r="E437" s="3" t="s">
        <v>8</v>
      </c>
      <c r="F437" s="3" t="s">
        <v>8</v>
      </c>
      <c r="G437" s="3" t="s">
        <v>11</v>
      </c>
      <c r="H437" s="3" t="s">
        <v>8</v>
      </c>
      <c r="I437" s="3" t="s">
        <v>11</v>
      </c>
      <c r="J437" s="3" t="s">
        <v>1093</v>
      </c>
      <c r="K437" s="3" t="s">
        <v>8</v>
      </c>
      <c r="L437" t="s">
        <v>1215</v>
      </c>
      <c r="M437" t="s">
        <v>1177</v>
      </c>
      <c r="N437" t="s">
        <v>8</v>
      </c>
      <c r="O437">
        <v>0</v>
      </c>
      <c r="P437" t="s">
        <v>11</v>
      </c>
      <c r="Q437" t="s">
        <v>11</v>
      </c>
      <c r="R437" t="str">
        <f>IF(AND(E437="y",F437="y",G437="n",H437&lt;&gt;"n",I437&lt;&gt;"y",J437&lt;&gt;"n",K437&lt;&gt;"n",L437&gt;=4,M437&gt;=1,N437&lt;&gt;"n",O437&lt;&gt;"na",Q437&lt;&gt;"y"),"y","n")</f>
        <v>y</v>
      </c>
    </row>
    <row r="438" spans="1:19" x14ac:dyDescent="0.45">
      <c r="A438">
        <v>437</v>
      </c>
      <c r="B438" t="s">
        <v>940</v>
      </c>
      <c r="C438">
        <v>2015</v>
      </c>
      <c r="D438" t="s">
        <v>675</v>
      </c>
      <c r="E438" s="3" t="s">
        <v>8</v>
      </c>
      <c r="F438" s="3" t="s">
        <v>11</v>
      </c>
      <c r="R438" t="str">
        <f>IF(AND(E438="y",F438="y",G438="n",H438&lt;&gt;"n",I438&lt;&gt;"y",J438&lt;&gt;"n",K438&lt;&gt;"n",L438&gt;=4,M438&gt;=1,N438&lt;&gt;"n",O438&lt;&gt;"na",Q438&lt;&gt;"y"),"y","n")</f>
        <v>n</v>
      </c>
    </row>
    <row r="439" spans="1:19" x14ac:dyDescent="0.45">
      <c r="A439">
        <v>438</v>
      </c>
      <c r="B439" t="s">
        <v>943</v>
      </c>
      <c r="C439">
        <v>2016</v>
      </c>
      <c r="D439" t="s">
        <v>197</v>
      </c>
      <c r="E439" s="3" t="s">
        <v>8</v>
      </c>
      <c r="F439" s="3" t="s">
        <v>8</v>
      </c>
      <c r="G439" s="3" t="s">
        <v>11</v>
      </c>
      <c r="H439" s="3" t="s">
        <v>8</v>
      </c>
      <c r="I439" s="3" t="s">
        <v>11</v>
      </c>
      <c r="J439" s="3" t="s">
        <v>8</v>
      </c>
      <c r="K439" s="3" t="s">
        <v>8</v>
      </c>
      <c r="L439">
        <v>193</v>
      </c>
      <c r="M439">
        <v>3</v>
      </c>
      <c r="N439" t="s">
        <v>1038</v>
      </c>
      <c r="P439" t="s">
        <v>11</v>
      </c>
      <c r="Q439" t="s">
        <v>11</v>
      </c>
      <c r="R439" t="str">
        <f>IF(AND(E439="y",F439="y",G439="n",H439&lt;&gt;"n",I439&lt;&gt;"y",J439&lt;&gt;"n",K439&lt;&gt;"n",L439&gt;=4,M439&gt;=1,N439&lt;&gt;"n",O439&lt;&gt;"na",Q439&lt;&gt;"y"),"y","n")</f>
        <v>y</v>
      </c>
    </row>
    <row r="440" spans="1:19" x14ac:dyDescent="0.45">
      <c r="A440">
        <v>439</v>
      </c>
      <c r="B440" t="s">
        <v>945</v>
      </c>
      <c r="C440">
        <v>2013</v>
      </c>
      <c r="D440" t="s">
        <v>946</v>
      </c>
      <c r="E440" s="3" t="s">
        <v>8</v>
      </c>
      <c r="F440" s="3" t="s">
        <v>8</v>
      </c>
      <c r="G440" s="3" t="s">
        <v>11</v>
      </c>
      <c r="H440" s="3" t="s">
        <v>8</v>
      </c>
      <c r="I440" s="3" t="s">
        <v>11</v>
      </c>
      <c r="J440" s="3" t="s">
        <v>1219</v>
      </c>
      <c r="K440" s="3" t="s">
        <v>1218</v>
      </c>
      <c r="L440" t="s">
        <v>1216</v>
      </c>
      <c r="M440" t="s">
        <v>1217</v>
      </c>
      <c r="N440" t="s">
        <v>8</v>
      </c>
      <c r="O440">
        <v>0</v>
      </c>
      <c r="P440" t="s">
        <v>11</v>
      </c>
      <c r="Q440" t="s">
        <v>1087</v>
      </c>
      <c r="R440" t="str">
        <f>IF(AND(E440="y",F440="y",G440="n",H440&lt;&gt;"n",I440&lt;&gt;"y",J440&lt;&gt;"n",K440&lt;&gt;"n",L440&gt;=4,M440&gt;=1,N440&lt;&gt;"n",O440&lt;&gt;"na",Q440&lt;&gt;"y"),"y","n")</f>
        <v>y</v>
      </c>
    </row>
    <row r="441" spans="1:19" x14ac:dyDescent="0.45">
      <c r="A441">
        <v>440</v>
      </c>
      <c r="B441" t="s">
        <v>948</v>
      </c>
      <c r="C441">
        <v>2012</v>
      </c>
      <c r="D441" t="s">
        <v>90</v>
      </c>
      <c r="E441" s="3" t="s">
        <v>8</v>
      </c>
      <c r="F441" s="3" t="s">
        <v>8</v>
      </c>
      <c r="G441" s="3" t="s">
        <v>11</v>
      </c>
      <c r="H441" s="3" t="s">
        <v>8</v>
      </c>
      <c r="I441" s="3" t="s">
        <v>11</v>
      </c>
      <c r="J441" s="3" t="s">
        <v>8</v>
      </c>
      <c r="K441" s="3" t="s">
        <v>8</v>
      </c>
      <c r="L441">
        <v>228</v>
      </c>
      <c r="M441">
        <v>5</v>
      </c>
      <c r="N441" t="s">
        <v>1038</v>
      </c>
      <c r="P441" t="s">
        <v>11</v>
      </c>
      <c r="Q441" t="s">
        <v>11</v>
      </c>
      <c r="R441" t="str">
        <f>IF(AND(E441="y",F441="y",G441="n",H441&lt;&gt;"n",I441&lt;&gt;"y",J441&lt;&gt;"n",K441&lt;&gt;"n",L441&gt;=4,M441&gt;=1,N441&lt;&gt;"n",O441&lt;&gt;"na",Q441&lt;&gt;"y"),"y","n")</f>
        <v>y</v>
      </c>
    </row>
    <row r="442" spans="1:19" x14ac:dyDescent="0.45">
      <c r="A442">
        <v>441</v>
      </c>
      <c r="B442" t="s">
        <v>949</v>
      </c>
      <c r="C442">
        <v>2017</v>
      </c>
      <c r="D442" t="s">
        <v>33</v>
      </c>
      <c r="E442" s="3" t="s">
        <v>8</v>
      </c>
      <c r="F442" s="3" t="s">
        <v>8</v>
      </c>
      <c r="G442" s="3" t="s">
        <v>11</v>
      </c>
      <c r="H442" s="3" t="s">
        <v>8</v>
      </c>
      <c r="I442" s="3" t="s">
        <v>11</v>
      </c>
      <c r="J442" s="3" t="s">
        <v>1087</v>
      </c>
      <c r="K442" s="3" t="s">
        <v>8</v>
      </c>
      <c r="L442">
        <v>302</v>
      </c>
      <c r="M442">
        <v>3</v>
      </c>
      <c r="N442" t="s">
        <v>1038</v>
      </c>
      <c r="P442" t="s">
        <v>8</v>
      </c>
      <c r="Q442" t="s">
        <v>11</v>
      </c>
      <c r="R442" t="str">
        <f>IF(AND(E442="y",F442="y",G442="n",H442&lt;&gt;"n",I442&lt;&gt;"y",J442&lt;&gt;"n",K442&lt;&gt;"n",L442&gt;=4,M442&gt;=1,N442&lt;&gt;"n",O442&lt;&gt;"na",Q442&lt;&gt;"y"),"y","n")</f>
        <v>y</v>
      </c>
    </row>
    <row r="443" spans="1:19" x14ac:dyDescent="0.45">
      <c r="A443">
        <v>442</v>
      </c>
      <c r="B443" t="s">
        <v>952</v>
      </c>
      <c r="C443">
        <v>2013</v>
      </c>
      <c r="D443" t="s">
        <v>19</v>
      </c>
      <c r="E443" s="3" t="s">
        <v>8</v>
      </c>
      <c r="F443" s="3" t="s">
        <v>8</v>
      </c>
      <c r="G443" s="3" t="s">
        <v>11</v>
      </c>
      <c r="H443" s="3" t="s">
        <v>8</v>
      </c>
      <c r="I443" s="3" t="s">
        <v>11</v>
      </c>
      <c r="J443" s="3" t="s">
        <v>8</v>
      </c>
      <c r="K443" s="3" t="s">
        <v>8</v>
      </c>
      <c r="L443">
        <v>165</v>
      </c>
      <c r="M443">
        <v>5</v>
      </c>
      <c r="N443" t="s">
        <v>1038</v>
      </c>
      <c r="P443" t="s">
        <v>11</v>
      </c>
      <c r="Q443" t="s">
        <v>11</v>
      </c>
      <c r="R443" t="str">
        <f>IF(AND(E443="y",F443="y",G443="n",H443&lt;&gt;"n",I443&lt;&gt;"y",J443&lt;&gt;"n",K443&lt;&gt;"n",L443&gt;=4,M443&gt;=1,N443&lt;&gt;"n",O443&lt;&gt;"na",Q443&lt;&gt;"y"),"y","n")</f>
        <v>y</v>
      </c>
    </row>
    <row r="444" spans="1:19" x14ac:dyDescent="0.45">
      <c r="A444">
        <v>443</v>
      </c>
      <c r="B444" t="s">
        <v>952</v>
      </c>
      <c r="C444">
        <v>2014</v>
      </c>
      <c r="D444" t="s">
        <v>55</v>
      </c>
      <c r="E444" s="3" t="s">
        <v>8</v>
      </c>
      <c r="F444" s="3" t="s">
        <v>8</v>
      </c>
      <c r="G444" s="3" t="s">
        <v>11</v>
      </c>
      <c r="H444" s="3" t="s">
        <v>8</v>
      </c>
      <c r="I444" s="3" t="s">
        <v>11</v>
      </c>
      <c r="J444" s="3" t="s">
        <v>8</v>
      </c>
      <c r="K444" s="3" t="s">
        <v>8</v>
      </c>
      <c r="L444">
        <v>635</v>
      </c>
      <c r="M444">
        <v>9</v>
      </c>
      <c r="N444" t="s">
        <v>1038</v>
      </c>
      <c r="P444" t="s">
        <v>8</v>
      </c>
      <c r="Q444" t="s">
        <v>1220</v>
      </c>
      <c r="R444" t="str">
        <f>IF(AND(E444="y",F444="y",G444="n",H444&lt;&gt;"n",I444&lt;&gt;"y",J444&lt;&gt;"n",K444&lt;&gt;"n",L444&gt;=4,M444&gt;=1,N444&lt;&gt;"n",O444&lt;&gt;"na",Q444&lt;&gt;"y"),"y","n")</f>
        <v>y</v>
      </c>
    </row>
    <row r="445" spans="1:19" s="2" customFormat="1" x14ac:dyDescent="0.45">
      <c r="A445" s="2">
        <v>444</v>
      </c>
      <c r="B445" s="2" t="s">
        <v>953</v>
      </c>
      <c r="C445" s="2">
        <v>2015</v>
      </c>
      <c r="D445" s="2" t="s">
        <v>128</v>
      </c>
      <c r="E445" s="2" t="s">
        <v>8</v>
      </c>
      <c r="F445" s="2" t="s">
        <v>8</v>
      </c>
      <c r="G445" s="2" t="s">
        <v>11</v>
      </c>
      <c r="H445" s="2" t="s">
        <v>8</v>
      </c>
      <c r="R445" t="str">
        <f>IF(AND(E445="y",F445="y",G445="n",H445&lt;&gt;"n",I445&lt;&gt;"y",J445&lt;&gt;"n",K445&lt;&gt;"n",L445&gt;=4,M445&gt;=1,N445&lt;&gt;"n",O445&lt;&gt;"na",Q445&lt;&gt;"y"),"y","n")</f>
        <v>n</v>
      </c>
      <c r="S445" s="2" t="s">
        <v>1057</v>
      </c>
    </row>
    <row r="446" spans="1:19" x14ac:dyDescent="0.45">
      <c r="A446">
        <v>445</v>
      </c>
      <c r="B446" t="s">
        <v>955</v>
      </c>
      <c r="C446">
        <v>2011</v>
      </c>
      <c r="D446" t="s">
        <v>80</v>
      </c>
      <c r="E446" s="3" t="s">
        <v>8</v>
      </c>
      <c r="F446" s="3" t="s">
        <v>8</v>
      </c>
      <c r="G446" s="3" t="s">
        <v>11</v>
      </c>
      <c r="H446" s="3" t="s">
        <v>8</v>
      </c>
      <c r="I446" s="3" t="s">
        <v>11</v>
      </c>
      <c r="J446" s="3" t="s">
        <v>8</v>
      </c>
      <c r="K446" s="3" t="s">
        <v>8</v>
      </c>
      <c r="L446">
        <v>96</v>
      </c>
      <c r="M446">
        <v>2</v>
      </c>
      <c r="N446" t="s">
        <v>1038</v>
      </c>
      <c r="P446" t="s">
        <v>11</v>
      </c>
      <c r="Q446" t="s">
        <v>11</v>
      </c>
      <c r="R446" t="str">
        <f>IF(AND(E446="y",F446="y",G446="n",H446&lt;&gt;"n",I446&lt;&gt;"y",J446&lt;&gt;"n",K446&lt;&gt;"n",L446&gt;=4,M446&gt;=1,N446&lt;&gt;"n",O446&lt;&gt;"na",Q446&lt;&gt;"y"),"y","n")</f>
        <v>y</v>
      </c>
    </row>
    <row r="447" spans="1:19" x14ac:dyDescent="0.45">
      <c r="A447">
        <v>446</v>
      </c>
      <c r="B447" t="s">
        <v>957</v>
      </c>
      <c r="C447">
        <v>2018</v>
      </c>
      <c r="D447" t="s">
        <v>19</v>
      </c>
      <c r="E447" s="3" t="s">
        <v>8</v>
      </c>
      <c r="F447" s="3" t="s">
        <v>8</v>
      </c>
      <c r="G447" s="3" t="s">
        <v>11</v>
      </c>
      <c r="H447" s="3" t="s">
        <v>8</v>
      </c>
      <c r="I447" s="3" t="s">
        <v>11</v>
      </c>
      <c r="J447" s="3" t="s">
        <v>8</v>
      </c>
      <c r="K447" s="3" t="s">
        <v>8</v>
      </c>
      <c r="L447">
        <v>312</v>
      </c>
      <c r="M447">
        <v>18</v>
      </c>
      <c r="N447" t="s">
        <v>1038</v>
      </c>
      <c r="P447" t="s">
        <v>11</v>
      </c>
      <c r="Q447" t="s">
        <v>1221</v>
      </c>
      <c r="R447" t="str">
        <f>IF(AND(E447="y",F447="y",G447="n",H447&lt;&gt;"n",I447&lt;&gt;"y",J447&lt;&gt;"n",K447&lt;&gt;"n",L447&gt;=4,M447&gt;=1,N447&lt;&gt;"n",O447&lt;&gt;"na",Q447&lt;&gt;"y"),"y","n")</f>
        <v>y</v>
      </c>
    </row>
    <row r="448" spans="1:19" x14ac:dyDescent="0.45">
      <c r="A448">
        <v>447</v>
      </c>
      <c r="B448" t="s">
        <v>958</v>
      </c>
      <c r="C448">
        <v>2012</v>
      </c>
      <c r="D448" t="s">
        <v>42</v>
      </c>
      <c r="E448" s="3" t="s">
        <v>8</v>
      </c>
      <c r="F448" s="3" t="s">
        <v>8</v>
      </c>
      <c r="G448" s="3" t="s">
        <v>11</v>
      </c>
      <c r="H448" s="3" t="s">
        <v>8</v>
      </c>
      <c r="L448" t="s">
        <v>1223</v>
      </c>
      <c r="M448" t="s">
        <v>1222</v>
      </c>
      <c r="R448" t="str">
        <f>IF(AND(E448="y",F448="y",G448="n",H448&lt;&gt;"n",I448&lt;&gt;"y",J448&lt;&gt;"n",K448&lt;&gt;"n",L448&gt;=4,M448&gt;=1,N448&lt;&gt;"n",O448&lt;&gt;"na",Q448&lt;&gt;"y"),"y","n")</f>
        <v>y</v>
      </c>
    </row>
    <row r="449" spans="1:19" x14ac:dyDescent="0.45">
      <c r="A449">
        <v>448</v>
      </c>
      <c r="B449" t="s">
        <v>960</v>
      </c>
      <c r="C449">
        <v>2014</v>
      </c>
      <c r="D449" t="s">
        <v>55</v>
      </c>
      <c r="E449" s="3" t="s">
        <v>8</v>
      </c>
      <c r="F449" s="3" t="s">
        <v>8</v>
      </c>
      <c r="G449" s="3" t="s">
        <v>11</v>
      </c>
      <c r="H449" s="3" t="s">
        <v>8</v>
      </c>
      <c r="J449" t="s">
        <v>1132</v>
      </c>
      <c r="R449" t="str">
        <f>IF(AND(E449="y",F449="y",G449="n",H449&lt;&gt;"n",I449&lt;&gt;"y",J449&lt;&gt;"n",K449&lt;&gt;"n",L449&gt;=4,M449&gt;=1,N449&lt;&gt;"n",O449&lt;&gt;"na",Q449&lt;&gt;"y"),"y","n")</f>
        <v>n</v>
      </c>
    </row>
    <row r="450" spans="1:19" x14ac:dyDescent="0.45">
      <c r="A450">
        <v>449</v>
      </c>
      <c r="B450" t="s">
        <v>962</v>
      </c>
      <c r="C450">
        <v>2016</v>
      </c>
      <c r="D450" t="s">
        <v>24</v>
      </c>
      <c r="E450" s="3" t="s">
        <v>8</v>
      </c>
      <c r="F450" s="3" t="s">
        <v>8</v>
      </c>
      <c r="G450" s="3" t="s">
        <v>11</v>
      </c>
      <c r="H450" s="3" t="s">
        <v>8</v>
      </c>
      <c r="I450" s="3" t="s">
        <v>11</v>
      </c>
      <c r="J450" s="3" t="s">
        <v>8</v>
      </c>
      <c r="K450" s="3" t="s">
        <v>8</v>
      </c>
      <c r="L450" t="s">
        <v>1225</v>
      </c>
      <c r="M450" t="s">
        <v>1224</v>
      </c>
      <c r="N450" t="s">
        <v>1038</v>
      </c>
      <c r="P450" t="s">
        <v>11</v>
      </c>
      <c r="Q450" t="s">
        <v>11</v>
      </c>
      <c r="R450" t="str">
        <f>IF(AND(E450="y",F450="y",G450="n",H450&lt;&gt;"n",I450&lt;&gt;"y",J450&lt;&gt;"n",K450&lt;&gt;"n",L450&gt;=4,M450&gt;=1,N450&lt;&gt;"n",O450&lt;&gt;"na",Q450&lt;&gt;"y"),"y","n")</f>
        <v>y</v>
      </c>
    </row>
    <row r="451" spans="1:19" x14ac:dyDescent="0.45">
      <c r="A451">
        <v>450</v>
      </c>
      <c r="B451" t="s">
        <v>963</v>
      </c>
      <c r="C451">
        <v>2015</v>
      </c>
      <c r="D451" t="s">
        <v>245</v>
      </c>
      <c r="E451" s="3" t="s">
        <v>8</v>
      </c>
      <c r="F451" s="3" t="s">
        <v>8</v>
      </c>
      <c r="G451" s="3" t="s">
        <v>11</v>
      </c>
      <c r="H451" s="3" t="s">
        <v>8</v>
      </c>
      <c r="I451" s="3" t="s">
        <v>11</v>
      </c>
      <c r="J451" s="3" t="s">
        <v>1087</v>
      </c>
      <c r="K451" s="3" t="s">
        <v>1087</v>
      </c>
      <c r="L451" t="s">
        <v>1227</v>
      </c>
      <c r="M451" t="s">
        <v>1226</v>
      </c>
      <c r="N451" t="s">
        <v>1038</v>
      </c>
      <c r="P451" t="s">
        <v>11</v>
      </c>
      <c r="Q451" t="s">
        <v>11</v>
      </c>
      <c r="R451" t="str">
        <f>IF(AND(E451="y",F451="y",G451="n",H451&lt;&gt;"n",I451&lt;&gt;"y",J451&lt;&gt;"n",K451&lt;&gt;"n",L451&gt;=4,M451&gt;=1,N451&lt;&gt;"n",O451&lt;&gt;"na",Q451&lt;&gt;"y"),"y","n")</f>
        <v>y</v>
      </c>
    </row>
    <row r="452" spans="1:19" x14ac:dyDescent="0.45">
      <c r="A452">
        <v>451</v>
      </c>
      <c r="B452" t="s">
        <v>964</v>
      </c>
      <c r="C452">
        <v>2016</v>
      </c>
      <c r="D452" t="s">
        <v>765</v>
      </c>
      <c r="E452" s="3" t="s">
        <v>8</v>
      </c>
      <c r="F452" s="3" t="s">
        <v>8</v>
      </c>
      <c r="G452" s="3" t="s">
        <v>11</v>
      </c>
      <c r="H452" s="3" t="s">
        <v>8</v>
      </c>
      <c r="I452" s="3" t="s">
        <v>11</v>
      </c>
      <c r="J452" s="3" t="s">
        <v>8</v>
      </c>
      <c r="K452" s="3" t="s">
        <v>8</v>
      </c>
      <c r="L452" t="s">
        <v>1228</v>
      </c>
      <c r="M452" t="s">
        <v>1229</v>
      </c>
      <c r="N452" t="s">
        <v>1038</v>
      </c>
      <c r="P452" t="s">
        <v>11</v>
      </c>
      <c r="Q452" t="s">
        <v>11</v>
      </c>
      <c r="R452" t="str">
        <f>IF(AND(E452="y",F452="y",G452="n",H452&lt;&gt;"n",I452&lt;&gt;"y",J452&lt;&gt;"n",K452&lt;&gt;"n",L452&gt;=4,M452&gt;=1,N452&lt;&gt;"n",O452&lt;&gt;"na",Q452&lt;&gt;"y"),"y","n")</f>
        <v>y</v>
      </c>
    </row>
    <row r="453" spans="1:19" x14ac:dyDescent="0.45">
      <c r="A453">
        <v>452</v>
      </c>
      <c r="B453" t="s">
        <v>966</v>
      </c>
      <c r="C453">
        <v>2012</v>
      </c>
      <c r="D453" t="s">
        <v>35</v>
      </c>
      <c r="E453" s="3" t="s">
        <v>11</v>
      </c>
      <c r="R453" t="str">
        <f>IF(AND(E453="y",F453="y",G453="n",H453&lt;&gt;"n",I453&lt;&gt;"y",J453&lt;&gt;"n",K453&lt;&gt;"n",L453&gt;=4,M453&gt;=1,N453&lt;&gt;"n",O453&lt;&gt;"na",Q453&lt;&gt;"y"),"y","n")</f>
        <v>n</v>
      </c>
    </row>
    <row r="454" spans="1:19" x14ac:dyDescent="0.45">
      <c r="A454">
        <v>453</v>
      </c>
      <c r="B454" t="s">
        <v>966</v>
      </c>
      <c r="C454">
        <v>2012</v>
      </c>
      <c r="D454" t="s">
        <v>39</v>
      </c>
      <c r="E454" s="3" t="s">
        <v>8</v>
      </c>
      <c r="F454" s="3" t="s">
        <v>8</v>
      </c>
      <c r="G454" s="3" t="s">
        <v>11</v>
      </c>
      <c r="H454" s="3" t="s">
        <v>8</v>
      </c>
      <c r="I454" s="3" t="s">
        <v>11</v>
      </c>
      <c r="J454" s="3" t="s">
        <v>1091</v>
      </c>
      <c r="K454" t="s">
        <v>8</v>
      </c>
      <c r="L454">
        <v>83</v>
      </c>
      <c r="M454">
        <v>3</v>
      </c>
      <c r="N454" t="s">
        <v>1038</v>
      </c>
      <c r="P454" t="s">
        <v>11</v>
      </c>
      <c r="Q454" t="s">
        <v>11</v>
      </c>
      <c r="R454" t="str">
        <f>IF(AND(E454="y",F454="y",G454="n",H454&lt;&gt;"n",I454&lt;&gt;"y",J454&lt;&gt;"n",K454&lt;&gt;"n",L454&gt;=4,M454&gt;=1,N454&lt;&gt;"n",O454&lt;&gt;"na",Q454&lt;&gt;"y"),"y","n")</f>
        <v>y</v>
      </c>
    </row>
    <row r="455" spans="1:19" x14ac:dyDescent="0.45">
      <c r="A455">
        <v>454</v>
      </c>
      <c r="B455" t="s">
        <v>966</v>
      </c>
      <c r="C455">
        <v>2013</v>
      </c>
      <c r="D455" t="s">
        <v>19</v>
      </c>
      <c r="E455" s="3" t="s">
        <v>8</v>
      </c>
      <c r="F455" s="3" t="s">
        <v>8</v>
      </c>
      <c r="G455" s="3" t="s">
        <v>11</v>
      </c>
      <c r="H455" s="3" t="s">
        <v>8</v>
      </c>
      <c r="I455" s="3" t="s">
        <v>11</v>
      </c>
      <c r="J455" s="3" t="s">
        <v>1230</v>
      </c>
      <c r="K455" s="3" t="s">
        <v>8</v>
      </c>
      <c r="L455">
        <v>1104</v>
      </c>
      <c r="M455">
        <v>32</v>
      </c>
      <c r="N455" t="s">
        <v>8</v>
      </c>
      <c r="O455">
        <v>0</v>
      </c>
      <c r="P455" t="s">
        <v>11</v>
      </c>
      <c r="Q455" t="s">
        <v>11</v>
      </c>
      <c r="R455" t="str">
        <f>IF(AND(E455="y",F455="y",G455="n",H455&lt;&gt;"n",I455&lt;&gt;"y",J455&lt;&gt;"n",K455&lt;&gt;"n",L455&gt;=4,M455&gt;=1,N455&lt;&gt;"n",O455&lt;&gt;"na",Q455&lt;&gt;"y"),"y","n")</f>
        <v>y</v>
      </c>
    </row>
    <row r="456" spans="1:19" s="2" customFormat="1" x14ac:dyDescent="0.45">
      <c r="A456" s="2">
        <v>455</v>
      </c>
      <c r="B456" s="2" t="s">
        <v>966</v>
      </c>
      <c r="C456" s="2">
        <v>2015</v>
      </c>
      <c r="D456" s="2" t="s">
        <v>27</v>
      </c>
      <c r="E456" s="2" t="s">
        <v>8</v>
      </c>
      <c r="F456" s="2" t="s">
        <v>8</v>
      </c>
      <c r="G456" s="2" t="s">
        <v>11</v>
      </c>
      <c r="H456" s="2" t="s">
        <v>8</v>
      </c>
      <c r="I456" s="2" t="s">
        <v>11</v>
      </c>
      <c r="L456" s="2">
        <v>684</v>
      </c>
      <c r="M456" s="2">
        <v>20</v>
      </c>
      <c r="N456" s="2" t="s">
        <v>1038</v>
      </c>
      <c r="Q456" s="2" t="s">
        <v>1231</v>
      </c>
      <c r="R456" t="str">
        <f>IF(AND(E456="y",F456="y",G456="n",H456&lt;&gt;"n",I456&lt;&gt;"y",J456&lt;&gt;"n",K456&lt;&gt;"n",L456&gt;=4,M456&gt;=1,N456&lt;&gt;"n",O456&lt;&gt;"na",Q456&lt;&gt;"y"),"y","n")</f>
        <v>y</v>
      </c>
      <c r="S456" s="2" t="s">
        <v>1057</v>
      </c>
    </row>
    <row r="457" spans="1:19" x14ac:dyDescent="0.45">
      <c r="A457">
        <v>456</v>
      </c>
      <c r="B457" t="s">
        <v>966</v>
      </c>
      <c r="C457">
        <v>2016</v>
      </c>
      <c r="D457" t="s">
        <v>723</v>
      </c>
      <c r="E457" s="3" t="s">
        <v>8</v>
      </c>
      <c r="F457" s="3" t="s">
        <v>8</v>
      </c>
      <c r="G457" s="3" t="s">
        <v>11</v>
      </c>
      <c r="H457" s="3" t="s">
        <v>8</v>
      </c>
      <c r="I457" s="3" t="s">
        <v>11</v>
      </c>
      <c r="J457" s="3" t="s">
        <v>8</v>
      </c>
      <c r="K457" s="3" t="s">
        <v>8</v>
      </c>
      <c r="L457">
        <v>43</v>
      </c>
      <c r="M457">
        <v>2</v>
      </c>
      <c r="N457" t="s">
        <v>1038</v>
      </c>
      <c r="P457" t="s">
        <v>11</v>
      </c>
      <c r="Q457" t="s">
        <v>11</v>
      </c>
      <c r="R457" t="str">
        <f>IF(AND(E457="y",F457="y",G457="n",H457&lt;&gt;"n",I457&lt;&gt;"y",J457&lt;&gt;"n",K457&lt;&gt;"n",L457&gt;=4,M457&gt;=1,N457&lt;&gt;"n",O457&lt;&gt;"na",Q457&lt;&gt;"y"),"y","n")</f>
        <v>y</v>
      </c>
    </row>
    <row r="458" spans="1:19" x14ac:dyDescent="0.45">
      <c r="A458">
        <v>457</v>
      </c>
      <c r="B458" t="s">
        <v>966</v>
      </c>
      <c r="C458">
        <v>2015</v>
      </c>
      <c r="D458" t="s">
        <v>45</v>
      </c>
      <c r="E458" s="3" t="s">
        <v>8</v>
      </c>
      <c r="F458" s="3" t="s">
        <v>8</v>
      </c>
      <c r="G458" s="3" t="s">
        <v>11</v>
      </c>
      <c r="H458" s="3" t="s">
        <v>8</v>
      </c>
      <c r="J458" s="3" t="s">
        <v>1069</v>
      </c>
      <c r="K458" s="3" t="s">
        <v>8</v>
      </c>
      <c r="L458">
        <v>10</v>
      </c>
      <c r="M458">
        <v>2</v>
      </c>
      <c r="N458" t="s">
        <v>11</v>
      </c>
      <c r="R458" t="str">
        <f>IF(AND(E458="y",F458="y",G458="n",H458&lt;&gt;"n",I458&lt;&gt;"y",J458&lt;&gt;"n",K458&lt;&gt;"n",L458&gt;=4,M458&gt;=1,N458&lt;&gt;"n",O458&lt;&gt;"na",Q458&lt;&gt;"y"),"y","n")</f>
        <v>n</v>
      </c>
    </row>
    <row r="459" spans="1:19" x14ac:dyDescent="0.45">
      <c r="A459">
        <v>458</v>
      </c>
      <c r="B459" t="s">
        <v>966</v>
      </c>
      <c r="C459">
        <v>2014</v>
      </c>
      <c r="D459" t="s">
        <v>35</v>
      </c>
      <c r="E459" s="3" t="s">
        <v>8</v>
      </c>
      <c r="F459" s="3" t="s">
        <v>8</v>
      </c>
      <c r="G459" s="3" t="s">
        <v>11</v>
      </c>
      <c r="H459" s="3" t="s">
        <v>8</v>
      </c>
      <c r="I459" s="3" t="s">
        <v>11</v>
      </c>
      <c r="J459" s="3" t="s">
        <v>1069</v>
      </c>
      <c r="K459" s="3" t="s">
        <v>8</v>
      </c>
      <c r="L459">
        <v>37</v>
      </c>
      <c r="M459">
        <v>1</v>
      </c>
      <c r="N459" t="s">
        <v>11</v>
      </c>
      <c r="P459" t="s">
        <v>11</v>
      </c>
      <c r="Q459" t="s">
        <v>11</v>
      </c>
      <c r="R459" t="str">
        <f t="shared" ref="R459" si="23">IF(AND(E459="y",F459="y",G459="n",H459&lt;&gt;"n",I459&lt;&gt;"y",J459&lt;&gt;"n",K459&lt;&gt;"n",L459&gt;=4,M459&gt;=1,N459&lt;&gt;"n",O459&lt;&gt;"na",Q459&lt;&gt;"y"),"y","n")</f>
        <v>n</v>
      </c>
    </row>
    <row r="460" spans="1:19" x14ac:dyDescent="0.45">
      <c r="A460">
        <v>459</v>
      </c>
      <c r="B460" t="s">
        <v>972</v>
      </c>
      <c r="C460">
        <v>2018</v>
      </c>
      <c r="D460" t="s">
        <v>133</v>
      </c>
      <c r="E460" s="3" t="s">
        <v>8</v>
      </c>
      <c r="F460" s="3" t="s">
        <v>8</v>
      </c>
      <c r="G460" s="3" t="s">
        <v>11</v>
      </c>
      <c r="H460" s="3" t="s">
        <v>8</v>
      </c>
      <c r="I460" s="3" t="s">
        <v>11</v>
      </c>
      <c r="J460" s="3" t="s">
        <v>8</v>
      </c>
      <c r="K460" s="3" t="s">
        <v>8</v>
      </c>
      <c r="L460">
        <v>195</v>
      </c>
      <c r="M460">
        <v>3</v>
      </c>
      <c r="N460" t="s">
        <v>1038</v>
      </c>
      <c r="P460" t="s">
        <v>11</v>
      </c>
      <c r="Q460" t="s">
        <v>11</v>
      </c>
      <c r="R460" t="str">
        <f>IF(AND(E460="y",F460="y",G460="n",H460&lt;&gt;"n",I460&lt;&gt;"y",J460&lt;&gt;"n",K460&lt;&gt;"n",L460&gt;=4,M460&gt;=1,N460&lt;&gt;"n",O460&lt;&gt;"na",Q460&lt;&gt;"y"),"y","n")</f>
        <v>y</v>
      </c>
    </row>
    <row r="461" spans="1:19" x14ac:dyDescent="0.45">
      <c r="A461">
        <v>460</v>
      </c>
      <c r="B461" t="s">
        <v>974</v>
      </c>
      <c r="C461">
        <v>2013</v>
      </c>
      <c r="D461" t="s">
        <v>975</v>
      </c>
      <c r="E461" s="3" t="s">
        <v>8</v>
      </c>
      <c r="F461" s="3" t="s">
        <v>8</v>
      </c>
      <c r="G461" s="3" t="s">
        <v>11</v>
      </c>
      <c r="H461" s="3" t="s">
        <v>8</v>
      </c>
      <c r="I461" s="3" t="s">
        <v>11</v>
      </c>
      <c r="J461" s="3" t="s">
        <v>8</v>
      </c>
      <c r="K461" s="3" t="s">
        <v>8</v>
      </c>
      <c r="L461">
        <v>376</v>
      </c>
      <c r="M461">
        <v>8</v>
      </c>
      <c r="N461" t="s">
        <v>1038</v>
      </c>
      <c r="P461" t="s">
        <v>11</v>
      </c>
      <c r="Q461" t="s">
        <v>11</v>
      </c>
      <c r="R461" t="str">
        <f>IF(AND(E461="y",F461="y",G461="n",H461&lt;&gt;"n",I461&lt;&gt;"y",J461&lt;&gt;"n",K461&lt;&gt;"n",L461&gt;=4,M461&gt;=1,N461&lt;&gt;"n",O461&lt;&gt;"na",Q461&lt;&gt;"y"),"y","n")</f>
        <v>y</v>
      </c>
    </row>
    <row r="462" spans="1:19" x14ac:dyDescent="0.45">
      <c r="A462">
        <v>461</v>
      </c>
      <c r="B462" t="s">
        <v>980</v>
      </c>
      <c r="C462">
        <v>2011</v>
      </c>
      <c r="D462" t="s">
        <v>12</v>
      </c>
      <c r="E462" s="3" t="s">
        <v>8</v>
      </c>
      <c r="F462" s="3" t="s">
        <v>8</v>
      </c>
      <c r="G462" s="3" t="s">
        <v>11</v>
      </c>
      <c r="H462" s="3" t="s">
        <v>8</v>
      </c>
      <c r="I462" s="3" t="s">
        <v>11</v>
      </c>
      <c r="J462" s="3" t="s">
        <v>1212</v>
      </c>
      <c r="K462" s="3" t="s">
        <v>8</v>
      </c>
      <c r="L462">
        <v>380</v>
      </c>
      <c r="M462">
        <v>7</v>
      </c>
      <c r="N462" t="s">
        <v>8</v>
      </c>
      <c r="O462">
        <v>0</v>
      </c>
      <c r="P462" t="s">
        <v>11</v>
      </c>
      <c r="Q462" t="s">
        <v>1232</v>
      </c>
      <c r="R462" t="str">
        <f>IF(AND(E462="y",F462="y",G462="n",H462&lt;&gt;"n",I462&lt;&gt;"y",J462&lt;&gt;"n",K462&lt;&gt;"n",L462&gt;=4,M462&gt;=1,N462&lt;&gt;"n",O462&lt;&gt;"na",Q462&lt;&gt;"y"),"y","n")</f>
        <v>y</v>
      </c>
    </row>
    <row r="463" spans="1:19" x14ac:dyDescent="0.45">
      <c r="A463">
        <v>462</v>
      </c>
      <c r="B463" t="s">
        <v>981</v>
      </c>
      <c r="C463">
        <v>2011</v>
      </c>
      <c r="D463" t="s">
        <v>50</v>
      </c>
      <c r="E463" s="3" t="s">
        <v>8</v>
      </c>
      <c r="F463" s="3" t="s">
        <v>8</v>
      </c>
      <c r="G463" s="3" t="s">
        <v>11</v>
      </c>
      <c r="H463" s="3" t="s">
        <v>8</v>
      </c>
      <c r="I463" s="3" t="s">
        <v>11</v>
      </c>
      <c r="J463" s="3" t="s">
        <v>8</v>
      </c>
      <c r="K463" s="3" t="s">
        <v>8</v>
      </c>
      <c r="L463">
        <v>393</v>
      </c>
      <c r="M463">
        <v>11</v>
      </c>
      <c r="N463" t="s">
        <v>8</v>
      </c>
      <c r="O463">
        <v>0</v>
      </c>
      <c r="P463" t="s">
        <v>11</v>
      </c>
      <c r="Q463" t="s">
        <v>11</v>
      </c>
      <c r="R463" t="str">
        <f>IF(AND(E463="y",F463="y",G463="n",H463&lt;&gt;"n",I463&lt;&gt;"y",J463&lt;&gt;"n",K463&lt;&gt;"n",L463&gt;=4,M463&gt;=1,N463&lt;&gt;"n",O463&lt;&gt;"na",Q463&lt;&gt;"y"),"y","n")</f>
        <v>y</v>
      </c>
    </row>
    <row r="464" spans="1:19" x14ac:dyDescent="0.45">
      <c r="A464">
        <v>463</v>
      </c>
      <c r="B464" t="s">
        <v>982</v>
      </c>
      <c r="C464">
        <v>2011</v>
      </c>
      <c r="D464" t="s">
        <v>48</v>
      </c>
      <c r="E464" s="3" t="s">
        <v>8</v>
      </c>
      <c r="F464" s="3" t="s">
        <v>8</v>
      </c>
      <c r="G464" s="3" t="s">
        <v>11</v>
      </c>
      <c r="H464" s="3" t="s">
        <v>8</v>
      </c>
      <c r="I464" s="3" t="s">
        <v>11</v>
      </c>
      <c r="J464" s="3" t="s">
        <v>1233</v>
      </c>
      <c r="K464" t="s">
        <v>8</v>
      </c>
      <c r="L464">
        <v>1341</v>
      </c>
      <c r="M464">
        <v>8</v>
      </c>
      <c r="N464" t="s">
        <v>8</v>
      </c>
      <c r="O464">
        <v>0</v>
      </c>
      <c r="P464" t="s">
        <v>8</v>
      </c>
      <c r="Q464" t="s">
        <v>11</v>
      </c>
      <c r="R464" t="str">
        <f>IF(AND(E464="y",F464="y",G464="n",H464&lt;&gt;"n",I464&lt;&gt;"y",J464&lt;&gt;"n",K464&lt;&gt;"n",L464&gt;=4,M464&gt;=1,N464&lt;&gt;"n",O464&lt;&gt;"na",Q464&lt;&gt;"y"),"y","n")</f>
        <v>y</v>
      </c>
    </row>
    <row r="465" spans="1:19" x14ac:dyDescent="0.45">
      <c r="A465">
        <v>464</v>
      </c>
      <c r="B465" t="s">
        <v>984</v>
      </c>
      <c r="C465">
        <v>2015</v>
      </c>
      <c r="D465" t="s">
        <v>27</v>
      </c>
      <c r="E465" s="3" t="s">
        <v>8</v>
      </c>
      <c r="F465" s="3" t="s">
        <v>8</v>
      </c>
      <c r="G465" s="3" t="s">
        <v>11</v>
      </c>
      <c r="H465" s="3" t="s">
        <v>8</v>
      </c>
      <c r="I465" s="3" t="s">
        <v>11</v>
      </c>
      <c r="L465">
        <v>16</v>
      </c>
      <c r="M465">
        <v>1</v>
      </c>
      <c r="N465" t="s">
        <v>11</v>
      </c>
      <c r="P465" t="s">
        <v>11</v>
      </c>
      <c r="Q465" t="s">
        <v>11</v>
      </c>
      <c r="R465" t="str">
        <f t="shared" ref="R465" si="24">IF(AND(E465="y",F465="y",G465="n",H465&lt;&gt;"n",I465&lt;&gt;"y",J465&lt;&gt;"n",K465&lt;&gt;"n",L465&gt;=4,M465&gt;=1,N465&lt;&gt;"n",O465&lt;&gt;"na",Q465&lt;&gt;"y"),"y","n")</f>
        <v>n</v>
      </c>
    </row>
    <row r="466" spans="1:19" x14ac:dyDescent="0.45">
      <c r="A466">
        <v>465</v>
      </c>
      <c r="B466" t="s">
        <v>986</v>
      </c>
      <c r="C466">
        <v>2019</v>
      </c>
      <c r="D466" t="s">
        <v>147</v>
      </c>
      <c r="E466" s="3" t="s">
        <v>8</v>
      </c>
      <c r="F466" s="3" t="s">
        <v>8</v>
      </c>
      <c r="G466" s="3" t="s">
        <v>11</v>
      </c>
      <c r="H466" s="3" t="s">
        <v>8</v>
      </c>
      <c r="I466" s="3" t="s">
        <v>11</v>
      </c>
      <c r="J466" t="s">
        <v>8</v>
      </c>
      <c r="K466" t="s">
        <v>8</v>
      </c>
      <c r="L466">
        <v>740</v>
      </c>
      <c r="M466">
        <v>4</v>
      </c>
      <c r="N466" t="s">
        <v>1038</v>
      </c>
      <c r="P466" t="s">
        <v>8</v>
      </c>
      <c r="Q466" t="s">
        <v>11</v>
      </c>
      <c r="R466" t="str">
        <f>IF(AND(E466="y",F466="y",G466="n",H466&lt;&gt;"n",I466&lt;&gt;"y",J466&lt;&gt;"n",K466&lt;&gt;"n",L466&gt;=4,M466&gt;=1,N466&lt;&gt;"n",O466&lt;&gt;"na",Q466&lt;&gt;"y"),"y","n")</f>
        <v>y</v>
      </c>
    </row>
    <row r="467" spans="1:19" x14ac:dyDescent="0.45">
      <c r="A467">
        <v>466</v>
      </c>
      <c r="B467" t="s">
        <v>989</v>
      </c>
      <c r="C467">
        <v>2015</v>
      </c>
      <c r="D467" t="s">
        <v>133</v>
      </c>
      <c r="E467" s="3" t="s">
        <v>8</v>
      </c>
      <c r="F467" s="3" t="s">
        <v>8</v>
      </c>
      <c r="G467" s="3" t="s">
        <v>11</v>
      </c>
      <c r="H467" s="3" t="s">
        <v>8</v>
      </c>
      <c r="I467" s="3" t="s">
        <v>11</v>
      </c>
      <c r="J467" t="s">
        <v>8</v>
      </c>
      <c r="K467" t="s">
        <v>8</v>
      </c>
      <c r="L467">
        <v>236</v>
      </c>
      <c r="M467">
        <v>17</v>
      </c>
      <c r="N467" t="s">
        <v>1038</v>
      </c>
      <c r="P467" t="s">
        <v>11</v>
      </c>
      <c r="Q467" t="s">
        <v>11</v>
      </c>
      <c r="R467" t="str">
        <f>IF(AND(E467="y",F467="y",G467="n",H467&lt;&gt;"n",I467&lt;&gt;"y",J467&lt;&gt;"n",K467&lt;&gt;"n",L467&gt;=4,M467&gt;=1,N467&lt;&gt;"n",O467&lt;&gt;"na",Q467&lt;&gt;"y"),"y","n")</f>
        <v>y</v>
      </c>
    </row>
    <row r="468" spans="1:19" x14ac:dyDescent="0.45">
      <c r="A468">
        <v>467</v>
      </c>
      <c r="B468" t="s">
        <v>997</v>
      </c>
      <c r="C468">
        <v>2012</v>
      </c>
      <c r="D468" t="s">
        <v>405</v>
      </c>
      <c r="E468" s="3" t="s">
        <v>8</v>
      </c>
      <c r="F468" s="3" t="s">
        <v>8</v>
      </c>
      <c r="G468" s="3" t="s">
        <v>11</v>
      </c>
      <c r="H468" s="3" t="s">
        <v>8</v>
      </c>
      <c r="I468" s="3" t="s">
        <v>11</v>
      </c>
      <c r="J468" s="3" t="s">
        <v>1087</v>
      </c>
      <c r="K468" s="3" t="s">
        <v>8</v>
      </c>
      <c r="L468">
        <v>100</v>
      </c>
      <c r="M468">
        <v>2</v>
      </c>
      <c r="N468" t="s">
        <v>8</v>
      </c>
      <c r="O468">
        <v>0</v>
      </c>
      <c r="P468" t="s">
        <v>11</v>
      </c>
      <c r="Q468" t="s">
        <v>11</v>
      </c>
      <c r="R468" t="str">
        <f>IF(AND(E468="y",F468="y",G468="n",H468&lt;&gt;"n",I468&lt;&gt;"y",J468&lt;&gt;"n",K468&lt;&gt;"n",L468&gt;=4,M468&gt;=1,N468&lt;&gt;"n",O468&lt;&gt;"na",Q468&lt;&gt;"y"),"y","n")</f>
        <v>y</v>
      </c>
    </row>
    <row r="469" spans="1:19" s="2" customFormat="1" x14ac:dyDescent="0.45">
      <c r="A469" s="2">
        <v>468</v>
      </c>
      <c r="B469" s="2" t="s">
        <v>997</v>
      </c>
      <c r="C469" s="2">
        <v>2017</v>
      </c>
      <c r="D469" s="2" t="s">
        <v>10</v>
      </c>
      <c r="E469" s="2" t="s">
        <v>8</v>
      </c>
      <c r="F469" s="2" t="s">
        <v>8</v>
      </c>
      <c r="G469" s="2" t="s">
        <v>11</v>
      </c>
      <c r="H469" s="2" t="s">
        <v>8</v>
      </c>
      <c r="M469" s="2">
        <v>4</v>
      </c>
      <c r="R469" t="str">
        <f>IF(AND(E469="y",F469="y",G469="n",H469&lt;&gt;"n",I469&lt;&gt;"y",J469&lt;&gt;"n",K469&lt;&gt;"n",L469&gt;=4,M469&gt;=1,N469&lt;&gt;"n",O469&lt;&gt;"na",Q469&lt;&gt;"y"),"y","n")</f>
        <v>n</v>
      </c>
      <c r="S469" s="2" t="s">
        <v>1057</v>
      </c>
    </row>
    <row r="470" spans="1:19" x14ac:dyDescent="0.45">
      <c r="A470">
        <v>469</v>
      </c>
      <c r="B470" t="s">
        <v>997</v>
      </c>
      <c r="C470">
        <v>2011</v>
      </c>
      <c r="D470" t="s">
        <v>45</v>
      </c>
      <c r="E470" s="3" t="s">
        <v>8</v>
      </c>
      <c r="F470" s="3" t="s">
        <v>8</v>
      </c>
      <c r="G470" s="3" t="s">
        <v>11</v>
      </c>
      <c r="H470" s="3" t="s">
        <v>8</v>
      </c>
      <c r="I470" s="3" t="s">
        <v>11</v>
      </c>
      <c r="J470" s="3" t="s">
        <v>1234</v>
      </c>
      <c r="K470" s="3" t="s">
        <v>1234</v>
      </c>
      <c r="L470">
        <v>36</v>
      </c>
      <c r="M470">
        <v>9</v>
      </c>
      <c r="N470" t="s">
        <v>1038</v>
      </c>
      <c r="P470" t="s">
        <v>11</v>
      </c>
      <c r="Q470" t="s">
        <v>11</v>
      </c>
      <c r="R470" t="str">
        <f>IF(AND(E470="y",F470="y",G470="n",H470&lt;&gt;"n",I470&lt;&gt;"y",J470&lt;&gt;"n",K470&lt;&gt;"n",L470&gt;=4,M470&gt;=1,N470&lt;&gt;"n",O470&lt;&gt;"na",Q470&lt;&gt;"y"),"y","n")</f>
        <v>y</v>
      </c>
    </row>
    <row r="471" spans="1:19" x14ac:dyDescent="0.45">
      <c r="A471">
        <v>470</v>
      </c>
      <c r="B471" t="s">
        <v>1001</v>
      </c>
      <c r="C471">
        <v>2011</v>
      </c>
      <c r="D471" t="s">
        <v>45</v>
      </c>
      <c r="E471" s="3" t="s">
        <v>8</v>
      </c>
      <c r="F471" s="3" t="s">
        <v>8</v>
      </c>
      <c r="G471" s="3" t="s">
        <v>11</v>
      </c>
      <c r="H471" s="3" t="s">
        <v>8</v>
      </c>
      <c r="I471" s="3" t="s">
        <v>11</v>
      </c>
      <c r="J471" s="3" t="s">
        <v>1235</v>
      </c>
      <c r="K471" s="3" t="s">
        <v>8</v>
      </c>
      <c r="L471">
        <v>31</v>
      </c>
      <c r="M471">
        <v>1</v>
      </c>
      <c r="N471" t="s">
        <v>1038</v>
      </c>
      <c r="P471" t="s">
        <v>11</v>
      </c>
      <c r="Q471" t="s">
        <v>11</v>
      </c>
      <c r="R471" t="str">
        <f t="shared" ref="R471:R472" si="25">IF(AND(E471="y",F471="y",G471="n",H471&lt;&gt;"n",I471&lt;&gt;"y",J471&lt;&gt;"n",K471&lt;&gt;"n",L471&gt;=4,M471&gt;=1,N471&lt;&gt;"n",O471&lt;&gt;"na",Q471&lt;&gt;"y"),"y","n")</f>
        <v>y</v>
      </c>
    </row>
    <row r="472" spans="1:19" x14ac:dyDescent="0.45">
      <c r="A472">
        <v>471</v>
      </c>
      <c r="B472" t="s">
        <v>1004</v>
      </c>
      <c r="C472">
        <v>2012</v>
      </c>
      <c r="D472" t="s">
        <v>88</v>
      </c>
      <c r="E472" s="3" t="s">
        <v>8</v>
      </c>
      <c r="F472" s="3" t="s">
        <v>8</v>
      </c>
      <c r="G472" s="3" t="s">
        <v>11</v>
      </c>
      <c r="H472" s="3" t="s">
        <v>8</v>
      </c>
      <c r="I472" s="3" t="s">
        <v>11</v>
      </c>
      <c r="J472" s="3" t="s">
        <v>1236</v>
      </c>
      <c r="K472" s="3" t="s">
        <v>8</v>
      </c>
      <c r="L472">
        <v>24</v>
      </c>
      <c r="M472">
        <v>1</v>
      </c>
      <c r="N472" t="s">
        <v>1038</v>
      </c>
      <c r="P472" t="s">
        <v>11</v>
      </c>
      <c r="Q472" t="s">
        <v>11</v>
      </c>
      <c r="R472" t="str">
        <f t="shared" si="25"/>
        <v>y</v>
      </c>
    </row>
    <row r="473" spans="1:19" x14ac:dyDescent="0.45">
      <c r="A473">
        <v>472</v>
      </c>
      <c r="B473" t="s">
        <v>1005</v>
      </c>
      <c r="C473">
        <v>2015</v>
      </c>
      <c r="D473" t="s">
        <v>83</v>
      </c>
      <c r="E473" s="3" t="s">
        <v>8</v>
      </c>
      <c r="F473" s="3" t="s">
        <v>8</v>
      </c>
      <c r="G473" s="3" t="s">
        <v>11</v>
      </c>
      <c r="H473" s="3" t="s">
        <v>8</v>
      </c>
      <c r="I473" s="3" t="s">
        <v>11</v>
      </c>
      <c r="J473" s="3" t="s">
        <v>1093</v>
      </c>
      <c r="K473" s="3" t="s">
        <v>8</v>
      </c>
      <c r="L473" s="3" t="s">
        <v>1132</v>
      </c>
      <c r="M473" t="s">
        <v>1237</v>
      </c>
      <c r="N473" t="s">
        <v>1038</v>
      </c>
      <c r="P473" t="s">
        <v>11</v>
      </c>
      <c r="Q473" t="s">
        <v>11</v>
      </c>
      <c r="R473" t="str">
        <f>IF(AND(E473="y",F473="y",G473="n",H473&lt;&gt;"n",I473&lt;&gt;"y",J473&lt;&gt;"n",K473&lt;&gt;"n",L473&gt;=4,M473&gt;=1,N473&lt;&gt;"n",O473&lt;&gt;"na",Q473&lt;&gt;"y"),"y","n")</f>
        <v>y</v>
      </c>
    </row>
    <row r="474" spans="1:19" x14ac:dyDescent="0.45">
      <c r="A474">
        <v>473</v>
      </c>
      <c r="B474" t="s">
        <v>1025</v>
      </c>
      <c r="C474">
        <v>2019</v>
      </c>
      <c r="D474" t="s">
        <v>140</v>
      </c>
      <c r="E474" s="3" t="s">
        <v>8</v>
      </c>
      <c r="F474" s="3" t="s">
        <v>11</v>
      </c>
      <c r="R474" t="str">
        <f>IF(AND(E474="y",F474="y",G474="n",H474&lt;&gt;"n",I474&lt;&gt;"y",J474&lt;&gt;"n",K474&lt;&gt;"n",L474&gt;=4,M474&gt;=1,N474&lt;&gt;"n",O474&lt;&gt;"na",Q474&lt;&gt;"y"),"y","n")</f>
        <v>n</v>
      </c>
    </row>
  </sheetData>
  <sortState xmlns:xlrd2="http://schemas.microsoft.com/office/spreadsheetml/2017/richdata2" ref="A2:S474">
    <sortCondition ref="A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D841-DEF3-46CD-8703-348ABB381BE7}">
  <dimension ref="A1:S340"/>
  <sheetViews>
    <sheetView tabSelected="1" zoomScaleNormal="100" workbookViewId="0">
      <pane ySplit="1" topLeftCell="A2" activePane="bottomLeft" state="frozen"/>
      <selection pane="bottomLeft" activeCell="D320" sqref="D320"/>
    </sheetView>
  </sheetViews>
  <sheetFormatPr defaultRowHeight="14.25" x14ac:dyDescent="0.45"/>
  <cols>
    <col min="2" max="2" width="22.86328125" customWidth="1"/>
  </cols>
  <sheetData>
    <row r="1" spans="1:18" x14ac:dyDescent="0.45">
      <c r="A1" s="1" t="s">
        <v>1026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1031</v>
      </c>
      <c r="H1" s="1" t="s">
        <v>1029</v>
      </c>
      <c r="I1" s="1" t="s">
        <v>1027</v>
      </c>
      <c r="J1" s="1" t="s">
        <v>1028</v>
      </c>
      <c r="K1" s="1" t="s">
        <v>1037</v>
      </c>
      <c r="L1" s="1" t="s">
        <v>1032</v>
      </c>
      <c r="M1" s="1" t="s">
        <v>1033</v>
      </c>
      <c r="N1" s="1" t="s">
        <v>1030</v>
      </c>
      <c r="O1" s="1" t="s">
        <v>1034</v>
      </c>
      <c r="P1" s="1" t="s">
        <v>1035</v>
      </c>
      <c r="Q1" s="1" t="s">
        <v>1036</v>
      </c>
      <c r="R1" s="1" t="s">
        <v>7</v>
      </c>
    </row>
    <row r="2" spans="1:18" x14ac:dyDescent="0.45">
      <c r="A2">
        <v>1</v>
      </c>
      <c r="B2" t="s">
        <v>22</v>
      </c>
      <c r="C2">
        <v>2013</v>
      </c>
      <c r="D2" t="s">
        <v>23</v>
      </c>
      <c r="E2" t="s">
        <v>8</v>
      </c>
      <c r="F2" t="s">
        <v>8</v>
      </c>
      <c r="G2" t="s">
        <v>11</v>
      </c>
      <c r="H2" t="s">
        <v>8</v>
      </c>
      <c r="I2" t="s">
        <v>1039</v>
      </c>
      <c r="J2" t="s">
        <v>1040</v>
      </c>
      <c r="K2" t="s">
        <v>8</v>
      </c>
      <c r="L2" t="s">
        <v>1041</v>
      </c>
      <c r="M2" t="s">
        <v>1042</v>
      </c>
      <c r="N2" t="s">
        <v>1038</v>
      </c>
      <c r="P2" t="s">
        <v>11</v>
      </c>
      <c r="Q2" t="s">
        <v>11</v>
      </c>
      <c r="R2" t="str">
        <f t="shared" ref="R2:R12" si="0">IF(AND(E2="y",F2="y",G2="n",H2&lt;&gt;"n",I2&lt;&gt;"y",J2&lt;&gt;"n",K2&lt;&gt;"n",L2&gt;=4,M2&gt;1,N2&lt;&gt;"n",O2&lt;&gt;"na",Q2&lt;&gt;"y"),"y","n")</f>
        <v>y</v>
      </c>
    </row>
    <row r="3" spans="1:18" x14ac:dyDescent="0.45">
      <c r="A3">
        <v>2</v>
      </c>
      <c r="B3" t="s">
        <v>25</v>
      </c>
      <c r="C3">
        <v>2015</v>
      </c>
      <c r="D3" t="s">
        <v>19</v>
      </c>
      <c r="E3" t="s">
        <v>8</v>
      </c>
      <c r="F3" t="s">
        <v>8</v>
      </c>
      <c r="G3" t="s">
        <v>11</v>
      </c>
      <c r="H3" t="s">
        <v>8</v>
      </c>
      <c r="I3" t="s">
        <v>11</v>
      </c>
      <c r="J3" t="s">
        <v>1043</v>
      </c>
      <c r="K3" t="s">
        <v>8</v>
      </c>
      <c r="L3">
        <v>310</v>
      </c>
      <c r="M3">
        <v>5</v>
      </c>
      <c r="N3" t="s">
        <v>1038</v>
      </c>
      <c r="P3" t="s">
        <v>11</v>
      </c>
      <c r="Q3" t="s">
        <v>11</v>
      </c>
      <c r="R3" t="str">
        <f t="shared" si="0"/>
        <v>y</v>
      </c>
    </row>
    <row r="4" spans="1:18" x14ac:dyDescent="0.45">
      <c r="A4">
        <v>3</v>
      </c>
      <c r="B4" t="s">
        <v>32</v>
      </c>
      <c r="C4">
        <v>2018</v>
      </c>
      <c r="D4" t="s">
        <v>33</v>
      </c>
      <c r="E4" t="s">
        <v>8</v>
      </c>
      <c r="F4" t="s">
        <v>8</v>
      </c>
      <c r="G4" t="s">
        <v>11</v>
      </c>
      <c r="H4" t="s">
        <v>8</v>
      </c>
      <c r="I4" t="s">
        <v>11</v>
      </c>
      <c r="J4" t="s">
        <v>8</v>
      </c>
      <c r="K4" t="s">
        <v>8</v>
      </c>
      <c r="L4" t="s">
        <v>1044</v>
      </c>
      <c r="M4" t="s">
        <v>1045</v>
      </c>
      <c r="N4" t="s">
        <v>1038</v>
      </c>
      <c r="P4" t="s">
        <v>11</v>
      </c>
      <c r="Q4" t="s">
        <v>1046</v>
      </c>
      <c r="R4" t="str">
        <f t="shared" si="0"/>
        <v>y</v>
      </c>
    </row>
    <row r="5" spans="1:18" x14ac:dyDescent="0.45">
      <c r="A5">
        <v>4</v>
      </c>
      <c r="B5" t="s">
        <v>34</v>
      </c>
      <c r="C5">
        <v>2014</v>
      </c>
      <c r="D5" t="s">
        <v>35</v>
      </c>
      <c r="E5" t="s">
        <v>8</v>
      </c>
      <c r="F5" t="s">
        <v>8</v>
      </c>
      <c r="G5" t="s">
        <v>11</v>
      </c>
      <c r="H5" t="s">
        <v>8</v>
      </c>
      <c r="I5" t="s">
        <v>11</v>
      </c>
      <c r="J5" t="s">
        <v>8</v>
      </c>
      <c r="K5" t="s">
        <v>8</v>
      </c>
      <c r="L5">
        <v>20</v>
      </c>
      <c r="M5">
        <v>1</v>
      </c>
      <c r="N5" t="s">
        <v>1038</v>
      </c>
      <c r="P5" t="s">
        <v>11</v>
      </c>
      <c r="Q5" t="s">
        <v>11</v>
      </c>
      <c r="R5" t="str">
        <f>IF(AND(E5="y",F5="y",G5="n",H5&lt;&gt;"n",I5&lt;&gt;"y",J5&lt;&gt;"n",K5&lt;&gt;"n",L5&gt;=4,M5&gt;=1,N5&lt;&gt;"n",O5&lt;&gt;"na",Q5&lt;&gt;"y"),"y","n")</f>
        <v>y</v>
      </c>
    </row>
    <row r="6" spans="1:18" x14ac:dyDescent="0.45">
      <c r="A6">
        <v>5</v>
      </c>
      <c r="B6" t="s">
        <v>37</v>
      </c>
      <c r="C6">
        <v>2011</v>
      </c>
      <c r="D6" t="s">
        <v>38</v>
      </c>
      <c r="E6" t="s">
        <v>8</v>
      </c>
      <c r="F6" t="s">
        <v>8</v>
      </c>
      <c r="G6" t="s">
        <v>11</v>
      </c>
      <c r="H6" t="s">
        <v>8</v>
      </c>
      <c r="I6" t="s">
        <v>11</v>
      </c>
      <c r="J6" t="s">
        <v>1238</v>
      </c>
      <c r="K6" t="s">
        <v>8</v>
      </c>
      <c r="L6" t="s">
        <v>1048</v>
      </c>
      <c r="M6">
        <v>1</v>
      </c>
      <c r="N6" t="s">
        <v>1038</v>
      </c>
      <c r="P6" t="s">
        <v>11</v>
      </c>
      <c r="Q6" t="s">
        <v>11</v>
      </c>
      <c r="R6" t="str">
        <f t="shared" ref="R6" si="1">IF(AND(E6="y",F6="y",G6="n",H6&lt;&gt;"n",I6&lt;&gt;"y",J6&lt;&gt;"n",K6&lt;&gt;"n",L6&gt;=4,M6&gt;=1,N6&lt;&gt;"n",O6&lt;&gt;"na",Q6&lt;&gt;"y"),"y","n")</f>
        <v>y</v>
      </c>
    </row>
    <row r="7" spans="1:18" x14ac:dyDescent="0.45">
      <c r="A7">
        <v>6</v>
      </c>
      <c r="B7" t="s">
        <v>37</v>
      </c>
      <c r="C7">
        <v>2012</v>
      </c>
      <c r="D7" t="s">
        <v>36</v>
      </c>
      <c r="E7" t="s">
        <v>8</v>
      </c>
      <c r="F7" t="s">
        <v>8</v>
      </c>
      <c r="G7" t="s">
        <v>11</v>
      </c>
      <c r="H7" t="s">
        <v>8</v>
      </c>
      <c r="I7" t="s">
        <v>11</v>
      </c>
      <c r="J7" t="s">
        <v>1047</v>
      </c>
      <c r="K7" t="s">
        <v>8</v>
      </c>
      <c r="L7">
        <v>138</v>
      </c>
      <c r="M7">
        <v>4</v>
      </c>
      <c r="N7" t="s">
        <v>8</v>
      </c>
      <c r="O7">
        <v>2.5</v>
      </c>
      <c r="P7" t="s">
        <v>11</v>
      </c>
      <c r="Q7" t="s">
        <v>11</v>
      </c>
      <c r="R7" t="str">
        <f t="shared" si="0"/>
        <v>y</v>
      </c>
    </row>
    <row r="8" spans="1:18" x14ac:dyDescent="0.45">
      <c r="A8">
        <v>7</v>
      </c>
      <c r="B8" t="s">
        <v>37</v>
      </c>
      <c r="C8">
        <v>2012</v>
      </c>
      <c r="D8" t="s">
        <v>41</v>
      </c>
      <c r="E8" t="s">
        <v>8</v>
      </c>
      <c r="F8" t="s">
        <v>8</v>
      </c>
      <c r="G8" t="s">
        <v>11</v>
      </c>
      <c r="H8" t="s">
        <v>8</v>
      </c>
      <c r="I8" t="s">
        <v>11</v>
      </c>
      <c r="J8" t="s">
        <v>1049</v>
      </c>
      <c r="K8" t="s">
        <v>1049</v>
      </c>
      <c r="L8">
        <v>30</v>
      </c>
      <c r="M8">
        <v>1</v>
      </c>
      <c r="N8" t="s">
        <v>1038</v>
      </c>
      <c r="P8" t="s">
        <v>11</v>
      </c>
      <c r="Q8" t="s">
        <v>11</v>
      </c>
      <c r="R8" t="str">
        <f t="shared" ref="R8" si="2">IF(AND(E8="y",F8="y",G8="n",H8&lt;&gt;"n",I8&lt;&gt;"y",J8&lt;&gt;"n",K8&lt;&gt;"n",L8&gt;=4,M8&gt;=1,N8&lt;&gt;"n",O8&lt;&gt;"na",Q8&lt;&gt;"y"),"y","n")</f>
        <v>y</v>
      </c>
    </row>
    <row r="9" spans="1:18" x14ac:dyDescent="0.45">
      <c r="A9">
        <v>8</v>
      </c>
      <c r="B9" t="s">
        <v>37</v>
      </c>
      <c r="C9">
        <v>2013</v>
      </c>
      <c r="D9" t="s">
        <v>46</v>
      </c>
      <c r="E9" t="s">
        <v>8</v>
      </c>
      <c r="F9" t="s">
        <v>8</v>
      </c>
      <c r="G9" t="s">
        <v>11</v>
      </c>
      <c r="H9" t="s">
        <v>8</v>
      </c>
      <c r="I9" t="s">
        <v>11</v>
      </c>
      <c r="J9" t="s">
        <v>1050</v>
      </c>
      <c r="K9" t="s">
        <v>8</v>
      </c>
      <c r="L9">
        <v>184</v>
      </c>
      <c r="M9">
        <v>4</v>
      </c>
      <c r="N9" t="s">
        <v>8</v>
      </c>
      <c r="O9">
        <v>0</v>
      </c>
      <c r="P9" t="s">
        <v>11</v>
      </c>
      <c r="Q9" t="s">
        <v>11</v>
      </c>
      <c r="R9" t="str">
        <f t="shared" si="0"/>
        <v>y</v>
      </c>
    </row>
    <row r="10" spans="1:18" x14ac:dyDescent="0.45">
      <c r="A10">
        <v>9</v>
      </c>
      <c r="B10" t="s">
        <v>37</v>
      </c>
      <c r="C10">
        <v>2013</v>
      </c>
      <c r="D10" t="s">
        <v>42</v>
      </c>
      <c r="E10" t="s">
        <v>8</v>
      </c>
      <c r="F10" t="s">
        <v>8</v>
      </c>
      <c r="G10" t="s">
        <v>11</v>
      </c>
      <c r="H10" t="s">
        <v>8</v>
      </c>
      <c r="I10" t="s">
        <v>11</v>
      </c>
      <c r="J10" t="s">
        <v>1051</v>
      </c>
      <c r="K10" t="s">
        <v>8</v>
      </c>
      <c r="L10">
        <v>221</v>
      </c>
      <c r="M10">
        <v>5</v>
      </c>
      <c r="N10" t="s">
        <v>8</v>
      </c>
      <c r="O10">
        <v>0</v>
      </c>
      <c r="P10" t="s">
        <v>11</v>
      </c>
      <c r="Q10" t="s">
        <v>11</v>
      </c>
      <c r="R10" t="str">
        <f t="shared" si="0"/>
        <v>y</v>
      </c>
    </row>
    <row r="11" spans="1:18" x14ac:dyDescent="0.45">
      <c r="A11">
        <v>10</v>
      </c>
      <c r="B11" t="s">
        <v>37</v>
      </c>
      <c r="C11">
        <v>2014</v>
      </c>
      <c r="D11" t="s">
        <v>45</v>
      </c>
      <c r="E11" t="s">
        <v>8</v>
      </c>
      <c r="F11" t="s">
        <v>8</v>
      </c>
      <c r="G11" t="s">
        <v>11</v>
      </c>
      <c r="H11" t="s">
        <v>8</v>
      </c>
      <c r="I11" t="s">
        <v>11</v>
      </c>
      <c r="J11" t="s">
        <v>1053</v>
      </c>
      <c r="K11" t="s">
        <v>8</v>
      </c>
      <c r="L11">
        <v>25</v>
      </c>
      <c r="M11">
        <v>2</v>
      </c>
      <c r="N11" t="s">
        <v>1038</v>
      </c>
      <c r="P11" t="s">
        <v>11</v>
      </c>
      <c r="Q11" t="s">
        <v>11</v>
      </c>
      <c r="R11" t="str">
        <f t="shared" si="0"/>
        <v>y</v>
      </c>
    </row>
    <row r="12" spans="1:18" x14ac:dyDescent="0.45">
      <c r="A12">
        <v>11</v>
      </c>
      <c r="B12" t="s">
        <v>47</v>
      </c>
      <c r="C12">
        <v>2014</v>
      </c>
      <c r="D12" t="s">
        <v>48</v>
      </c>
      <c r="E12" t="s">
        <v>8</v>
      </c>
      <c r="F12" t="s">
        <v>8</v>
      </c>
      <c r="G12" t="s">
        <v>11</v>
      </c>
      <c r="H12" t="s">
        <v>8</v>
      </c>
      <c r="I12" t="s">
        <v>11</v>
      </c>
      <c r="J12" t="s">
        <v>1055</v>
      </c>
      <c r="K12" t="s">
        <v>8</v>
      </c>
      <c r="L12">
        <v>118</v>
      </c>
      <c r="M12">
        <v>4</v>
      </c>
      <c r="N12" t="s">
        <v>1038</v>
      </c>
      <c r="P12" t="s">
        <v>8</v>
      </c>
      <c r="Q12" t="s">
        <v>1054</v>
      </c>
      <c r="R12" t="str">
        <f t="shared" si="0"/>
        <v>y</v>
      </c>
    </row>
    <row r="13" spans="1:18" x14ac:dyDescent="0.45">
      <c r="A13" s="2">
        <v>12</v>
      </c>
      <c r="B13" s="2" t="s">
        <v>52</v>
      </c>
      <c r="C13" s="2">
        <v>2016</v>
      </c>
      <c r="D13" s="2" t="s">
        <v>12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8</v>
      </c>
    </row>
    <row r="14" spans="1:18" x14ac:dyDescent="0.45">
      <c r="A14">
        <v>13</v>
      </c>
      <c r="B14" t="s">
        <v>52</v>
      </c>
      <c r="C14">
        <v>2016</v>
      </c>
      <c r="D14" t="s">
        <v>24</v>
      </c>
      <c r="E14" t="s">
        <v>8</v>
      </c>
      <c r="F14" t="s">
        <v>8</v>
      </c>
      <c r="G14" t="s">
        <v>11</v>
      </c>
      <c r="H14" t="s">
        <v>8</v>
      </c>
      <c r="I14" t="s">
        <v>11</v>
      </c>
      <c r="J14" t="s">
        <v>1058</v>
      </c>
      <c r="K14" t="s">
        <v>8</v>
      </c>
      <c r="L14">
        <v>233</v>
      </c>
      <c r="M14">
        <v>5</v>
      </c>
      <c r="N14" t="s">
        <v>1038</v>
      </c>
      <c r="P14" t="s">
        <v>11</v>
      </c>
      <c r="Q14" t="s">
        <v>11</v>
      </c>
      <c r="R14" t="str">
        <f>IF(AND(E14="y",F14="y",G14="n",H14&lt;&gt;"n",I14&lt;&gt;"y",J14&lt;&gt;"n",K14&lt;&gt;"n",L14&gt;=4,M14&gt;1,N14&lt;&gt;"n",O14&lt;&gt;"na",Q14&lt;&gt;"y"),"y","n")</f>
        <v>y</v>
      </c>
    </row>
    <row r="15" spans="1:18" x14ac:dyDescent="0.45">
      <c r="A15">
        <v>14</v>
      </c>
      <c r="B15" t="s">
        <v>53</v>
      </c>
      <c r="C15">
        <v>2014</v>
      </c>
      <c r="D15" t="s">
        <v>19</v>
      </c>
      <c r="E15" t="s">
        <v>8</v>
      </c>
      <c r="F15" t="s">
        <v>8</v>
      </c>
      <c r="G15" t="s">
        <v>11</v>
      </c>
      <c r="H15" t="s">
        <v>8</v>
      </c>
      <c r="I15" t="s">
        <v>11</v>
      </c>
      <c r="J15" t="s">
        <v>1061</v>
      </c>
      <c r="K15" t="s">
        <v>8</v>
      </c>
      <c r="L15" t="s">
        <v>1059</v>
      </c>
      <c r="M15" t="s">
        <v>1060</v>
      </c>
      <c r="N15" t="s">
        <v>1038</v>
      </c>
      <c r="P15" t="s">
        <v>11</v>
      </c>
      <c r="Q15" t="s">
        <v>11</v>
      </c>
      <c r="R15" t="str">
        <f>IF(AND(E15="y",F15="y",G15="n",H15&lt;&gt;"n",I15&lt;&gt;"y",J15&lt;&gt;"n",K15&lt;&gt;"n",L15&gt;=4,M15&gt;1,N15&lt;&gt;"n",O15&lt;&gt;"na",Q15&lt;&gt;"y"),"y","n")</f>
        <v>y</v>
      </c>
    </row>
    <row r="16" spans="1:18" x14ac:dyDescent="0.45">
      <c r="A16">
        <v>15</v>
      </c>
      <c r="B16" t="s">
        <v>58</v>
      </c>
      <c r="C16">
        <v>2017</v>
      </c>
      <c r="D16" t="s">
        <v>59</v>
      </c>
      <c r="E16" t="s">
        <v>8</v>
      </c>
      <c r="F16" t="s">
        <v>8</v>
      </c>
      <c r="G16" t="s">
        <v>11</v>
      </c>
      <c r="H16" t="s">
        <v>8</v>
      </c>
      <c r="I16" t="s">
        <v>11</v>
      </c>
      <c r="J16" t="s">
        <v>1062</v>
      </c>
      <c r="K16" t="s">
        <v>8</v>
      </c>
      <c r="L16">
        <v>34</v>
      </c>
      <c r="M16">
        <v>2</v>
      </c>
      <c r="N16" t="s">
        <v>8</v>
      </c>
      <c r="O16">
        <v>0</v>
      </c>
      <c r="P16" t="s">
        <v>11</v>
      </c>
      <c r="Q16" t="s">
        <v>11</v>
      </c>
      <c r="R16" t="str">
        <f>IF(AND(E16="y",F16="y",G16="n",H16&lt;&gt;"n",I16&lt;&gt;"y",J16&lt;&gt;"n",K16&lt;&gt;"n",L16&gt;=4,M16&gt;1,N16&lt;&gt;"n",O16&lt;&gt;"na",Q16&lt;&gt;"y"),"y","n")</f>
        <v>y</v>
      </c>
    </row>
    <row r="17" spans="1:18" x14ac:dyDescent="0.45">
      <c r="A17">
        <v>16</v>
      </c>
      <c r="B17" t="s">
        <v>77</v>
      </c>
      <c r="C17">
        <v>2011</v>
      </c>
      <c r="D17" t="s">
        <v>45</v>
      </c>
      <c r="E17" t="s">
        <v>8</v>
      </c>
      <c r="F17" t="s">
        <v>8</v>
      </c>
      <c r="G17" t="s">
        <v>11</v>
      </c>
      <c r="H17" t="s">
        <v>8</v>
      </c>
      <c r="I17" t="s">
        <v>11</v>
      </c>
      <c r="J17" t="s">
        <v>1063</v>
      </c>
      <c r="K17" t="s">
        <v>8</v>
      </c>
      <c r="L17">
        <v>48</v>
      </c>
      <c r="M17">
        <v>1</v>
      </c>
      <c r="N17" t="s">
        <v>1038</v>
      </c>
      <c r="P17" t="s">
        <v>11</v>
      </c>
      <c r="Q17" t="s">
        <v>11</v>
      </c>
      <c r="R17" t="str">
        <f t="shared" ref="R17" si="3">IF(AND(E17="y",F17="y",G17="n",H17&lt;&gt;"n",I17&lt;&gt;"y",J17&lt;&gt;"n",K17&lt;&gt;"n",L17&gt;=4,M17&gt;=1,N17&lt;&gt;"n",O17&lt;&gt;"na",Q17&lt;&gt;"y"),"y","n")</f>
        <v>y</v>
      </c>
    </row>
    <row r="18" spans="1:18" x14ac:dyDescent="0.45">
      <c r="A18">
        <v>17</v>
      </c>
      <c r="B18" t="s">
        <v>89</v>
      </c>
      <c r="C18">
        <v>2016</v>
      </c>
      <c r="D18" t="s">
        <v>90</v>
      </c>
      <c r="E18" t="s">
        <v>8</v>
      </c>
      <c r="F18" t="s">
        <v>8</v>
      </c>
      <c r="G18" t="s">
        <v>11</v>
      </c>
      <c r="H18" t="s">
        <v>8</v>
      </c>
      <c r="I18" t="s">
        <v>11</v>
      </c>
      <c r="J18" t="s">
        <v>1052</v>
      </c>
      <c r="K18" t="s">
        <v>8</v>
      </c>
      <c r="L18">
        <v>427</v>
      </c>
      <c r="M18">
        <v>13</v>
      </c>
      <c r="N18" t="s">
        <v>1038</v>
      </c>
      <c r="P18" t="s">
        <v>8</v>
      </c>
      <c r="Q18" t="s">
        <v>11</v>
      </c>
      <c r="R18" t="str">
        <f>IF(AND(E18="y",F18="y",G18="n",H18&lt;&gt;"n",I18&lt;&gt;"y",J18&lt;&gt;"n",K18&lt;&gt;"n",L18&gt;=4,M18&gt;1,N18&lt;&gt;"n",O18&lt;&gt;"na",Q18&lt;&gt;"y"),"y","n")</f>
        <v>y</v>
      </c>
    </row>
    <row r="19" spans="1:18" s="3" customFormat="1" x14ac:dyDescent="0.45">
      <c r="A19">
        <v>18</v>
      </c>
      <c r="B19" s="3" t="s">
        <v>94</v>
      </c>
      <c r="C19" s="3">
        <v>2018</v>
      </c>
      <c r="D19" s="3" t="s">
        <v>90</v>
      </c>
      <c r="E19" s="3" t="s">
        <v>8</v>
      </c>
      <c r="R19" s="3" t="s">
        <v>8</v>
      </c>
    </row>
    <row r="20" spans="1:18" x14ac:dyDescent="0.45">
      <c r="A20">
        <v>19</v>
      </c>
      <c r="B20" t="s">
        <v>107</v>
      </c>
      <c r="C20">
        <v>2016</v>
      </c>
      <c r="D20" t="s">
        <v>19</v>
      </c>
      <c r="E20" t="s">
        <v>8</v>
      </c>
      <c r="F20" t="s">
        <v>8</v>
      </c>
      <c r="G20" t="s">
        <v>11</v>
      </c>
      <c r="H20" t="s">
        <v>8</v>
      </c>
      <c r="I20" t="s">
        <v>11</v>
      </c>
      <c r="J20" t="s">
        <v>1067</v>
      </c>
      <c r="K20" t="s">
        <v>8</v>
      </c>
      <c r="L20">
        <v>287</v>
      </c>
      <c r="M20">
        <v>3</v>
      </c>
      <c r="N20" t="s">
        <v>8</v>
      </c>
      <c r="O20">
        <v>0</v>
      </c>
      <c r="P20" t="s">
        <v>8</v>
      </c>
      <c r="Q20" t="s">
        <v>11</v>
      </c>
      <c r="R20" t="str">
        <f>IF(AND(E20="y",F20="y",G20="n",H20&lt;&gt;"n",I20&lt;&gt;"y",J20&lt;&gt;"n",K20&lt;&gt;"n",L20&gt;=4,M20&gt;1,N20&lt;&gt;"n",O20&lt;&gt;"na",Q20&lt;&gt;"y"),"y","n")</f>
        <v>y</v>
      </c>
    </row>
    <row r="21" spans="1:18" s="3" customFormat="1" x14ac:dyDescent="0.45">
      <c r="A21">
        <v>20</v>
      </c>
      <c r="B21" s="3" t="s">
        <v>109</v>
      </c>
      <c r="C21" s="3">
        <v>2014</v>
      </c>
      <c r="D21" s="3" t="s">
        <v>12</v>
      </c>
      <c r="R21" s="3" t="s">
        <v>8</v>
      </c>
    </row>
    <row r="22" spans="1:18" x14ac:dyDescent="0.45">
      <c r="A22">
        <v>21</v>
      </c>
      <c r="B22" t="s">
        <v>112</v>
      </c>
      <c r="C22">
        <v>2015</v>
      </c>
      <c r="D22" t="s">
        <v>35</v>
      </c>
      <c r="E22" t="s">
        <v>8</v>
      </c>
      <c r="F22" t="s">
        <v>8</v>
      </c>
      <c r="G22" t="s">
        <v>11</v>
      </c>
      <c r="H22" t="s">
        <v>8</v>
      </c>
      <c r="I22" t="s">
        <v>11</v>
      </c>
      <c r="J22" t="s">
        <v>1068</v>
      </c>
      <c r="K22" t="s">
        <v>8</v>
      </c>
      <c r="L22">
        <v>42</v>
      </c>
      <c r="M22">
        <v>8</v>
      </c>
      <c r="N22" t="s">
        <v>1038</v>
      </c>
      <c r="P22" t="s">
        <v>11</v>
      </c>
      <c r="Q22" t="s">
        <v>11</v>
      </c>
      <c r="R22" t="str">
        <f>IF(AND(E22="y",F22="y",G22="n",H22&lt;&gt;"n",I22&lt;&gt;"y",J22&lt;&gt;"n",K22&lt;&gt;"n",L22&gt;=4,M22&gt;1,N22&lt;&gt;"n",O22&lt;&gt;"na",Q22&lt;&gt;"y"),"y","n")</f>
        <v>y</v>
      </c>
    </row>
    <row r="23" spans="1:18" s="3" customFormat="1" x14ac:dyDescent="0.45">
      <c r="A23">
        <v>22</v>
      </c>
      <c r="B23" s="3" t="s">
        <v>118</v>
      </c>
      <c r="C23" s="3">
        <v>2014</v>
      </c>
      <c r="D23" s="3" t="s">
        <v>12</v>
      </c>
      <c r="R23" s="3" t="s">
        <v>8</v>
      </c>
    </row>
    <row r="24" spans="1:18" x14ac:dyDescent="0.45">
      <c r="A24">
        <v>23</v>
      </c>
      <c r="B24" t="s">
        <v>121</v>
      </c>
      <c r="C24">
        <v>2012</v>
      </c>
      <c r="D24" t="s">
        <v>19</v>
      </c>
      <c r="E24" t="s">
        <v>8</v>
      </c>
      <c r="F24" t="s">
        <v>8</v>
      </c>
      <c r="G24" t="s">
        <v>11</v>
      </c>
      <c r="H24" t="s">
        <v>8</v>
      </c>
      <c r="I24" t="s">
        <v>11</v>
      </c>
      <c r="J24" t="s">
        <v>8</v>
      </c>
      <c r="K24" t="s">
        <v>8</v>
      </c>
      <c r="L24">
        <v>181</v>
      </c>
      <c r="M24">
        <v>1</v>
      </c>
      <c r="N24" t="s">
        <v>1038</v>
      </c>
      <c r="P24" t="s">
        <v>11</v>
      </c>
      <c r="Q24" t="s">
        <v>11</v>
      </c>
      <c r="R24" t="str">
        <f t="shared" ref="R24" si="4">IF(AND(E24="y",F24="y",G24="n",H24&lt;&gt;"n",I24&lt;&gt;"y",J24&lt;&gt;"n",K24&lt;&gt;"n",L24&gt;=4,M24&gt;=1,N24&lt;&gt;"n",O24&lt;&gt;"na",Q24&lt;&gt;"y"),"y","n")</f>
        <v>y</v>
      </c>
    </row>
    <row r="25" spans="1:18" x14ac:dyDescent="0.45">
      <c r="A25">
        <v>24</v>
      </c>
      <c r="B25" t="s">
        <v>125</v>
      </c>
      <c r="C25">
        <v>2012</v>
      </c>
      <c r="D25" t="s">
        <v>126</v>
      </c>
      <c r="E25" t="s">
        <v>8</v>
      </c>
      <c r="F25" t="s">
        <v>8</v>
      </c>
      <c r="G25" t="s">
        <v>11</v>
      </c>
      <c r="H25" t="s">
        <v>8</v>
      </c>
      <c r="I25" t="s">
        <v>11</v>
      </c>
      <c r="J25" t="s">
        <v>1069</v>
      </c>
      <c r="K25" t="s">
        <v>8</v>
      </c>
      <c r="L25">
        <v>466</v>
      </c>
      <c r="M25">
        <v>4</v>
      </c>
      <c r="N25" t="s">
        <v>1038</v>
      </c>
      <c r="P25" t="s">
        <v>11</v>
      </c>
      <c r="Q25" t="s">
        <v>11</v>
      </c>
      <c r="R25" t="str">
        <f t="shared" ref="R25:R33" si="5">IF(AND(E25="y",F25="y",G25="n",H25&lt;&gt;"n",I25&lt;&gt;"y",J25&lt;&gt;"n",K25&lt;&gt;"n",L25&gt;=4,M25&gt;1,N25&lt;&gt;"n",O25&lt;&gt;"na",Q25&lt;&gt;"y"),"y","n")</f>
        <v>y</v>
      </c>
    </row>
    <row r="26" spans="1:18" x14ac:dyDescent="0.45">
      <c r="A26">
        <v>25</v>
      </c>
      <c r="B26" t="s">
        <v>125</v>
      </c>
      <c r="C26">
        <v>2012</v>
      </c>
      <c r="D26" t="s">
        <v>55</v>
      </c>
      <c r="E26" t="s">
        <v>8</v>
      </c>
      <c r="F26" t="s">
        <v>8</v>
      </c>
      <c r="G26" t="s">
        <v>11</v>
      </c>
      <c r="H26" t="s">
        <v>8</v>
      </c>
      <c r="I26" t="s">
        <v>11</v>
      </c>
      <c r="J26" t="s">
        <v>1070</v>
      </c>
      <c r="K26" t="s">
        <v>8</v>
      </c>
      <c r="L26">
        <v>445</v>
      </c>
      <c r="M26">
        <v>6</v>
      </c>
      <c r="N26" t="s">
        <v>1038</v>
      </c>
      <c r="P26" t="s">
        <v>11</v>
      </c>
      <c r="Q26" t="s">
        <v>11</v>
      </c>
      <c r="R26" t="str">
        <f t="shared" si="5"/>
        <v>y</v>
      </c>
    </row>
    <row r="27" spans="1:18" x14ac:dyDescent="0.45">
      <c r="A27">
        <v>26</v>
      </c>
      <c r="B27" t="s">
        <v>129</v>
      </c>
      <c r="C27">
        <v>2015</v>
      </c>
      <c r="D27" t="s">
        <v>130</v>
      </c>
      <c r="E27" t="s">
        <v>8</v>
      </c>
      <c r="F27" t="s">
        <v>8</v>
      </c>
      <c r="G27" t="s">
        <v>11</v>
      </c>
      <c r="H27" t="s">
        <v>8</v>
      </c>
      <c r="I27" t="s">
        <v>11</v>
      </c>
      <c r="J27" t="s">
        <v>1071</v>
      </c>
      <c r="K27" t="s">
        <v>8</v>
      </c>
      <c r="L27">
        <v>70</v>
      </c>
      <c r="M27">
        <v>2</v>
      </c>
      <c r="N27" t="s">
        <v>1038</v>
      </c>
      <c r="P27" t="s">
        <v>11</v>
      </c>
      <c r="Q27" t="s">
        <v>11</v>
      </c>
      <c r="R27" t="str">
        <f t="shared" si="5"/>
        <v>y</v>
      </c>
    </row>
    <row r="28" spans="1:18" x14ac:dyDescent="0.45">
      <c r="A28">
        <v>27</v>
      </c>
      <c r="B28" t="s">
        <v>131</v>
      </c>
      <c r="C28">
        <v>2012</v>
      </c>
      <c r="D28" t="s">
        <v>33</v>
      </c>
      <c r="E28" t="s">
        <v>8</v>
      </c>
      <c r="F28" t="s">
        <v>8</v>
      </c>
      <c r="G28" t="s">
        <v>11</v>
      </c>
      <c r="H28" t="s">
        <v>8</v>
      </c>
      <c r="I28" t="s">
        <v>11</v>
      </c>
      <c r="J28" t="s">
        <v>8</v>
      </c>
      <c r="K28" t="s">
        <v>8</v>
      </c>
      <c r="L28" t="s">
        <v>1072</v>
      </c>
      <c r="M28">
        <v>3</v>
      </c>
      <c r="N28" t="s">
        <v>1038</v>
      </c>
      <c r="P28" t="s">
        <v>11</v>
      </c>
      <c r="Q28" t="s">
        <v>11</v>
      </c>
      <c r="R28" t="str">
        <f t="shared" si="5"/>
        <v>y</v>
      </c>
    </row>
    <row r="29" spans="1:18" x14ac:dyDescent="0.45">
      <c r="A29">
        <v>28</v>
      </c>
      <c r="B29" t="s">
        <v>132</v>
      </c>
      <c r="C29">
        <v>2017</v>
      </c>
      <c r="D29" t="s">
        <v>19</v>
      </c>
      <c r="E29" t="s">
        <v>8</v>
      </c>
      <c r="F29" t="s">
        <v>8</v>
      </c>
      <c r="G29" t="s">
        <v>11</v>
      </c>
      <c r="H29" t="s">
        <v>8</v>
      </c>
      <c r="I29" t="s">
        <v>11</v>
      </c>
      <c r="J29" t="s">
        <v>1067</v>
      </c>
      <c r="K29" t="s">
        <v>8</v>
      </c>
      <c r="L29">
        <v>185</v>
      </c>
      <c r="M29">
        <v>11</v>
      </c>
      <c r="N29" t="s">
        <v>8</v>
      </c>
      <c r="O29">
        <v>0</v>
      </c>
      <c r="P29" t="s">
        <v>8</v>
      </c>
      <c r="Q29" t="s">
        <v>1073</v>
      </c>
      <c r="R29" t="str">
        <f t="shared" si="5"/>
        <v>y</v>
      </c>
    </row>
    <row r="30" spans="1:18" x14ac:dyDescent="0.45">
      <c r="A30">
        <v>29</v>
      </c>
      <c r="B30" t="s">
        <v>139</v>
      </c>
      <c r="C30">
        <v>2016</v>
      </c>
      <c r="D30" t="s">
        <v>55</v>
      </c>
      <c r="E30" t="s">
        <v>8</v>
      </c>
      <c r="F30" t="s">
        <v>8</v>
      </c>
      <c r="G30" t="s">
        <v>11</v>
      </c>
      <c r="H30" t="s">
        <v>8</v>
      </c>
      <c r="I30" t="s">
        <v>11</v>
      </c>
      <c r="J30" t="s">
        <v>1051</v>
      </c>
      <c r="K30" t="s">
        <v>8</v>
      </c>
      <c r="L30">
        <v>670</v>
      </c>
      <c r="M30">
        <v>17</v>
      </c>
      <c r="N30" t="s">
        <v>1038</v>
      </c>
      <c r="P30" t="s">
        <v>11</v>
      </c>
      <c r="Q30" t="s">
        <v>11</v>
      </c>
      <c r="R30" t="str">
        <f t="shared" si="5"/>
        <v>y</v>
      </c>
    </row>
    <row r="31" spans="1:18" x14ac:dyDescent="0.45">
      <c r="A31">
        <v>30</v>
      </c>
      <c r="B31" t="s">
        <v>139</v>
      </c>
      <c r="C31">
        <v>2019</v>
      </c>
      <c r="D31" t="s">
        <v>140</v>
      </c>
      <c r="E31" t="s">
        <v>8</v>
      </c>
      <c r="F31" t="s">
        <v>8</v>
      </c>
      <c r="G31" t="s">
        <v>11</v>
      </c>
      <c r="H31" t="s">
        <v>8</v>
      </c>
      <c r="I31" t="s">
        <v>11</v>
      </c>
      <c r="J31" t="s">
        <v>8</v>
      </c>
      <c r="K31" t="s">
        <v>8</v>
      </c>
      <c r="L31">
        <v>407</v>
      </c>
      <c r="M31">
        <v>9</v>
      </c>
      <c r="N31" t="s">
        <v>1038</v>
      </c>
      <c r="P31" t="s">
        <v>11</v>
      </c>
      <c r="Q31" t="s">
        <v>11</v>
      </c>
      <c r="R31" t="str">
        <f t="shared" si="5"/>
        <v>y</v>
      </c>
    </row>
    <row r="32" spans="1:18" x14ac:dyDescent="0.45">
      <c r="A32">
        <v>31</v>
      </c>
      <c r="B32" t="s">
        <v>142</v>
      </c>
      <c r="C32">
        <v>2016</v>
      </c>
      <c r="D32" t="s">
        <v>143</v>
      </c>
      <c r="E32" t="s">
        <v>8</v>
      </c>
      <c r="F32" t="s">
        <v>8</v>
      </c>
      <c r="G32" t="s">
        <v>11</v>
      </c>
      <c r="H32" t="s">
        <v>8</v>
      </c>
      <c r="I32" t="s">
        <v>11</v>
      </c>
      <c r="J32" t="s">
        <v>1075</v>
      </c>
      <c r="K32" t="s">
        <v>8</v>
      </c>
      <c r="L32" t="s">
        <v>1074</v>
      </c>
      <c r="M32">
        <v>3</v>
      </c>
      <c r="N32" t="s">
        <v>8</v>
      </c>
      <c r="O32">
        <v>0</v>
      </c>
      <c r="P32" t="s">
        <v>11</v>
      </c>
      <c r="Q32" t="s">
        <v>11</v>
      </c>
      <c r="R32" t="str">
        <f t="shared" si="5"/>
        <v>y</v>
      </c>
    </row>
    <row r="33" spans="1:18" x14ac:dyDescent="0.45">
      <c r="A33">
        <v>32</v>
      </c>
      <c r="B33" t="s">
        <v>145</v>
      </c>
      <c r="C33">
        <v>2012</v>
      </c>
      <c r="D33" t="s">
        <v>147</v>
      </c>
      <c r="E33" t="s">
        <v>8</v>
      </c>
      <c r="F33" t="s">
        <v>8</v>
      </c>
      <c r="G33" t="s">
        <v>11</v>
      </c>
      <c r="H33" t="s">
        <v>8</v>
      </c>
      <c r="I33" t="s">
        <v>11</v>
      </c>
      <c r="J33" t="s">
        <v>1076</v>
      </c>
      <c r="K33" t="s">
        <v>8</v>
      </c>
      <c r="L33">
        <v>362</v>
      </c>
      <c r="M33">
        <v>6</v>
      </c>
      <c r="N33" t="s">
        <v>8</v>
      </c>
      <c r="O33">
        <v>0</v>
      </c>
      <c r="P33" t="s">
        <v>11</v>
      </c>
      <c r="Q33" t="s">
        <v>11</v>
      </c>
      <c r="R33" t="str">
        <f t="shared" si="5"/>
        <v>y</v>
      </c>
    </row>
    <row r="34" spans="1:18" s="3" customFormat="1" x14ac:dyDescent="0.45">
      <c r="A34">
        <v>33</v>
      </c>
      <c r="B34" s="3" t="s">
        <v>155</v>
      </c>
      <c r="C34" s="3">
        <v>2015</v>
      </c>
      <c r="D34" s="3" t="s">
        <v>156</v>
      </c>
      <c r="R34" s="3" t="s">
        <v>8</v>
      </c>
    </row>
    <row r="35" spans="1:18" x14ac:dyDescent="0.45">
      <c r="A35">
        <v>34</v>
      </c>
      <c r="B35" t="s">
        <v>160</v>
      </c>
      <c r="C35">
        <v>2011</v>
      </c>
      <c r="D35" t="s">
        <v>146</v>
      </c>
      <c r="E35" t="s">
        <v>8</v>
      </c>
      <c r="F35" t="s">
        <v>8</v>
      </c>
      <c r="G35" t="s">
        <v>11</v>
      </c>
      <c r="H35" t="s">
        <v>8</v>
      </c>
      <c r="I35" t="s">
        <v>11</v>
      </c>
      <c r="J35" t="s">
        <v>1079</v>
      </c>
      <c r="K35" t="s">
        <v>8</v>
      </c>
      <c r="L35">
        <v>544</v>
      </c>
      <c r="M35">
        <v>12</v>
      </c>
      <c r="N35" t="s">
        <v>8</v>
      </c>
      <c r="O35">
        <v>3</v>
      </c>
      <c r="P35" t="s">
        <v>11</v>
      </c>
      <c r="Q35" t="s">
        <v>11</v>
      </c>
      <c r="R35" t="str">
        <f t="shared" ref="R35:R55" si="6">IF(AND(E35="y",F35="y",G35="n",H35&lt;&gt;"n",I35&lt;&gt;"y",J35&lt;&gt;"n",K35&lt;&gt;"n",L35&gt;=4,M35&gt;1,N35&lt;&gt;"n",O35&lt;&gt;"na",Q35&lt;&gt;"y"),"y","n")</f>
        <v>y</v>
      </c>
    </row>
    <row r="36" spans="1:18" x14ac:dyDescent="0.45">
      <c r="A36">
        <v>35</v>
      </c>
      <c r="B36" t="s">
        <v>162</v>
      </c>
      <c r="C36">
        <v>2016</v>
      </c>
      <c r="D36" t="s">
        <v>19</v>
      </c>
      <c r="E36" t="s">
        <v>8</v>
      </c>
      <c r="F36" t="s">
        <v>8</v>
      </c>
      <c r="G36" t="s">
        <v>11</v>
      </c>
      <c r="H36" t="s">
        <v>8</v>
      </c>
      <c r="I36" t="s">
        <v>11</v>
      </c>
      <c r="J36" t="s">
        <v>8</v>
      </c>
      <c r="K36" t="s">
        <v>8</v>
      </c>
      <c r="L36">
        <v>250</v>
      </c>
      <c r="M36">
        <v>9</v>
      </c>
      <c r="N36" t="s">
        <v>8</v>
      </c>
      <c r="O36">
        <v>0</v>
      </c>
      <c r="P36" t="s">
        <v>11</v>
      </c>
      <c r="Q36" t="s">
        <v>11</v>
      </c>
      <c r="R36" t="str">
        <f t="shared" si="6"/>
        <v>y</v>
      </c>
    </row>
    <row r="37" spans="1:18" x14ac:dyDescent="0.45">
      <c r="A37">
        <v>36</v>
      </c>
      <c r="B37" t="s">
        <v>171</v>
      </c>
      <c r="C37">
        <v>2013</v>
      </c>
      <c r="D37" t="s">
        <v>164</v>
      </c>
      <c r="E37" t="s">
        <v>8</v>
      </c>
      <c r="F37" t="s">
        <v>8</v>
      </c>
      <c r="G37" t="s">
        <v>11</v>
      </c>
      <c r="H37" t="s">
        <v>8</v>
      </c>
      <c r="I37" t="s">
        <v>11</v>
      </c>
      <c r="J37" t="s">
        <v>8</v>
      </c>
      <c r="K37" t="s">
        <v>8</v>
      </c>
      <c r="L37">
        <v>391</v>
      </c>
      <c r="M37">
        <v>4</v>
      </c>
      <c r="N37" t="s">
        <v>1038</v>
      </c>
      <c r="P37" t="s">
        <v>8</v>
      </c>
      <c r="Q37" t="s">
        <v>11</v>
      </c>
      <c r="R37" t="str">
        <f t="shared" si="6"/>
        <v>y</v>
      </c>
    </row>
    <row r="38" spans="1:18" x14ac:dyDescent="0.45">
      <c r="A38">
        <v>37</v>
      </c>
      <c r="B38" t="s">
        <v>173</v>
      </c>
      <c r="C38">
        <v>2016</v>
      </c>
      <c r="D38" t="s">
        <v>27</v>
      </c>
      <c r="E38" t="s">
        <v>8</v>
      </c>
      <c r="F38" t="s">
        <v>8</v>
      </c>
      <c r="G38" t="s">
        <v>11</v>
      </c>
      <c r="H38" t="s">
        <v>8</v>
      </c>
      <c r="I38" t="s">
        <v>11</v>
      </c>
      <c r="J38" t="s">
        <v>1081</v>
      </c>
      <c r="K38" t="s">
        <v>8</v>
      </c>
      <c r="L38">
        <v>258</v>
      </c>
      <c r="M38">
        <v>9</v>
      </c>
      <c r="N38" t="s">
        <v>1038</v>
      </c>
      <c r="P38" t="s">
        <v>11</v>
      </c>
      <c r="Q38" t="s">
        <v>11</v>
      </c>
      <c r="R38" t="str">
        <f t="shared" si="6"/>
        <v>y</v>
      </c>
    </row>
    <row r="39" spans="1:18" x14ac:dyDescent="0.45">
      <c r="A39">
        <v>38</v>
      </c>
      <c r="B39" t="s">
        <v>177</v>
      </c>
      <c r="C39">
        <v>2016</v>
      </c>
      <c r="D39" t="s">
        <v>19</v>
      </c>
      <c r="E39" t="s">
        <v>8</v>
      </c>
      <c r="F39" t="s">
        <v>8</v>
      </c>
      <c r="G39" t="s">
        <v>11</v>
      </c>
      <c r="H39" t="s">
        <v>8</v>
      </c>
      <c r="I39" t="s">
        <v>11</v>
      </c>
      <c r="J39" t="s">
        <v>8</v>
      </c>
      <c r="K39" t="s">
        <v>8</v>
      </c>
      <c r="L39">
        <v>282</v>
      </c>
      <c r="M39">
        <v>10</v>
      </c>
      <c r="N39" t="s">
        <v>1038</v>
      </c>
      <c r="P39" t="s">
        <v>11</v>
      </c>
      <c r="Q39" t="s">
        <v>11</v>
      </c>
      <c r="R39" t="str">
        <f t="shared" si="6"/>
        <v>y</v>
      </c>
    </row>
    <row r="40" spans="1:18" x14ac:dyDescent="0.45">
      <c r="A40">
        <v>39</v>
      </c>
      <c r="B40" t="s">
        <v>184</v>
      </c>
      <c r="C40">
        <v>2011</v>
      </c>
      <c r="D40" t="s">
        <v>185</v>
      </c>
      <c r="E40" t="s">
        <v>8</v>
      </c>
      <c r="F40" t="s">
        <v>8</v>
      </c>
      <c r="G40" t="s">
        <v>11</v>
      </c>
      <c r="H40" t="s">
        <v>8</v>
      </c>
      <c r="I40" t="s">
        <v>11</v>
      </c>
      <c r="J40" t="s">
        <v>8</v>
      </c>
      <c r="K40" t="s">
        <v>8</v>
      </c>
      <c r="L40">
        <v>388</v>
      </c>
      <c r="M40">
        <v>7</v>
      </c>
      <c r="N40" t="s">
        <v>8</v>
      </c>
      <c r="O40" t="s">
        <v>1082</v>
      </c>
      <c r="P40" t="s">
        <v>8</v>
      </c>
      <c r="Q40" t="s">
        <v>11</v>
      </c>
      <c r="R40" t="str">
        <f t="shared" si="6"/>
        <v>y</v>
      </c>
    </row>
    <row r="41" spans="1:18" x14ac:dyDescent="0.45">
      <c r="A41">
        <v>40</v>
      </c>
      <c r="B41" t="s">
        <v>187</v>
      </c>
      <c r="C41">
        <v>2011</v>
      </c>
      <c r="D41" t="s">
        <v>48</v>
      </c>
      <c r="E41" t="s">
        <v>8</v>
      </c>
      <c r="F41" t="s">
        <v>8</v>
      </c>
      <c r="G41" t="s">
        <v>11</v>
      </c>
      <c r="H41" t="s">
        <v>8</v>
      </c>
      <c r="I41" t="s">
        <v>11</v>
      </c>
      <c r="J41" t="s">
        <v>8</v>
      </c>
      <c r="K41" t="s">
        <v>8</v>
      </c>
      <c r="L41">
        <v>498</v>
      </c>
      <c r="M41">
        <v>5</v>
      </c>
      <c r="N41" t="s">
        <v>1038</v>
      </c>
      <c r="P41" t="s">
        <v>11</v>
      </c>
      <c r="Q41" t="s">
        <v>11</v>
      </c>
      <c r="R41" t="str">
        <f t="shared" si="6"/>
        <v>y</v>
      </c>
    </row>
    <row r="42" spans="1:18" x14ac:dyDescent="0.45">
      <c r="A42">
        <v>41</v>
      </c>
      <c r="B42" t="s">
        <v>191</v>
      </c>
      <c r="C42">
        <v>2012</v>
      </c>
      <c r="D42" t="s">
        <v>192</v>
      </c>
      <c r="E42" t="s">
        <v>8</v>
      </c>
      <c r="F42" t="s">
        <v>8</v>
      </c>
      <c r="G42" t="s">
        <v>11</v>
      </c>
      <c r="H42" t="s">
        <v>8</v>
      </c>
      <c r="I42" t="s">
        <v>11</v>
      </c>
      <c r="J42" t="s">
        <v>8</v>
      </c>
      <c r="K42" t="s">
        <v>8</v>
      </c>
      <c r="L42">
        <v>176</v>
      </c>
      <c r="M42">
        <v>9</v>
      </c>
      <c r="N42" t="s">
        <v>8</v>
      </c>
      <c r="O42">
        <v>0</v>
      </c>
      <c r="P42" t="s">
        <v>11</v>
      </c>
      <c r="Q42" t="s">
        <v>11</v>
      </c>
      <c r="R42" t="str">
        <f t="shared" si="6"/>
        <v>y</v>
      </c>
    </row>
    <row r="43" spans="1:18" x14ac:dyDescent="0.45">
      <c r="A43">
        <v>42</v>
      </c>
      <c r="B43" t="s">
        <v>193</v>
      </c>
      <c r="C43">
        <v>2017</v>
      </c>
      <c r="D43" t="s">
        <v>19</v>
      </c>
      <c r="E43" t="s">
        <v>8</v>
      </c>
      <c r="F43" t="s">
        <v>8</v>
      </c>
      <c r="G43" t="s">
        <v>11</v>
      </c>
      <c r="H43" t="s">
        <v>8</v>
      </c>
      <c r="I43" t="s">
        <v>11</v>
      </c>
      <c r="J43" t="s">
        <v>8</v>
      </c>
      <c r="K43" t="s">
        <v>8</v>
      </c>
      <c r="L43">
        <v>375</v>
      </c>
      <c r="M43">
        <v>7</v>
      </c>
      <c r="N43" t="s">
        <v>8</v>
      </c>
      <c r="O43">
        <v>0</v>
      </c>
      <c r="P43" t="s">
        <v>11</v>
      </c>
      <c r="Q43" t="s">
        <v>11</v>
      </c>
      <c r="R43" t="str">
        <f t="shared" si="6"/>
        <v>y</v>
      </c>
    </row>
    <row r="44" spans="1:18" x14ac:dyDescent="0.45">
      <c r="A44">
        <v>43</v>
      </c>
      <c r="B44" t="s">
        <v>195</v>
      </c>
      <c r="C44">
        <v>2016</v>
      </c>
      <c r="D44" t="s">
        <v>50</v>
      </c>
      <c r="E44" t="s">
        <v>8</v>
      </c>
      <c r="F44" t="s">
        <v>8</v>
      </c>
      <c r="G44" t="s">
        <v>11</v>
      </c>
      <c r="H44" t="s">
        <v>8</v>
      </c>
      <c r="I44" t="s">
        <v>11</v>
      </c>
      <c r="J44" t="s">
        <v>1079</v>
      </c>
      <c r="K44" t="s">
        <v>8</v>
      </c>
      <c r="L44">
        <v>240</v>
      </c>
      <c r="M44">
        <v>5</v>
      </c>
      <c r="N44" t="s">
        <v>8</v>
      </c>
      <c r="O44">
        <v>0</v>
      </c>
      <c r="P44" t="s">
        <v>11</v>
      </c>
      <c r="Q44" t="s">
        <v>1083</v>
      </c>
      <c r="R44" t="str">
        <f t="shared" si="6"/>
        <v>y</v>
      </c>
    </row>
    <row r="45" spans="1:18" x14ac:dyDescent="0.45">
      <c r="A45">
        <v>44</v>
      </c>
      <c r="B45" t="s">
        <v>196</v>
      </c>
      <c r="C45">
        <v>2019</v>
      </c>
      <c r="D45" t="s">
        <v>197</v>
      </c>
      <c r="E45" t="s">
        <v>8</v>
      </c>
      <c r="F45" t="s">
        <v>8</v>
      </c>
      <c r="G45" t="s">
        <v>11</v>
      </c>
      <c r="H45" t="s">
        <v>8</v>
      </c>
      <c r="I45" t="s">
        <v>11</v>
      </c>
      <c r="J45" t="s">
        <v>8</v>
      </c>
      <c r="K45" t="s">
        <v>8</v>
      </c>
      <c r="L45">
        <v>20</v>
      </c>
      <c r="M45">
        <v>4</v>
      </c>
      <c r="N45" t="s">
        <v>8</v>
      </c>
      <c r="O45">
        <v>0</v>
      </c>
      <c r="P45" t="s">
        <v>11</v>
      </c>
      <c r="Q45" t="s">
        <v>11</v>
      </c>
      <c r="R45" t="str">
        <f t="shared" si="6"/>
        <v>y</v>
      </c>
    </row>
    <row r="46" spans="1:18" x14ac:dyDescent="0.45">
      <c r="A46">
        <v>45</v>
      </c>
      <c r="B46" t="s">
        <v>201</v>
      </c>
      <c r="C46">
        <v>2012</v>
      </c>
      <c r="D46" t="s">
        <v>55</v>
      </c>
      <c r="E46" t="s">
        <v>8</v>
      </c>
      <c r="F46" t="s">
        <v>8</v>
      </c>
      <c r="G46" t="s">
        <v>11</v>
      </c>
      <c r="H46" t="s">
        <v>8</v>
      </c>
      <c r="I46" t="s">
        <v>11</v>
      </c>
      <c r="J46" t="s">
        <v>8</v>
      </c>
      <c r="K46" t="s">
        <v>8</v>
      </c>
      <c r="L46">
        <v>768</v>
      </c>
      <c r="M46">
        <v>10</v>
      </c>
      <c r="N46" t="s">
        <v>8</v>
      </c>
      <c r="O46">
        <v>0</v>
      </c>
      <c r="P46" t="s">
        <v>11</v>
      </c>
      <c r="Q46" t="s">
        <v>11</v>
      </c>
      <c r="R46" t="str">
        <f t="shared" si="6"/>
        <v>y</v>
      </c>
    </row>
    <row r="47" spans="1:18" x14ac:dyDescent="0.45">
      <c r="A47">
        <v>46</v>
      </c>
      <c r="B47" t="s">
        <v>208</v>
      </c>
      <c r="C47">
        <v>2013</v>
      </c>
      <c r="D47" t="s">
        <v>42</v>
      </c>
      <c r="E47" t="s">
        <v>8</v>
      </c>
      <c r="F47" t="s">
        <v>8</v>
      </c>
      <c r="G47" t="s">
        <v>11</v>
      </c>
      <c r="H47" t="s">
        <v>8</v>
      </c>
      <c r="I47" t="s">
        <v>11</v>
      </c>
      <c r="J47" t="s">
        <v>1084</v>
      </c>
      <c r="K47" t="s">
        <v>8</v>
      </c>
      <c r="L47">
        <v>30</v>
      </c>
      <c r="M47">
        <v>1</v>
      </c>
      <c r="N47" t="s">
        <v>1038</v>
      </c>
      <c r="P47" t="s">
        <v>11</v>
      </c>
      <c r="Q47" t="s">
        <v>11</v>
      </c>
      <c r="R47" t="str">
        <f t="shared" ref="R47" si="7">IF(AND(E47="y",F47="y",G47="n",H47&lt;&gt;"n",I47&lt;&gt;"y",J47&lt;&gt;"n",K47&lt;&gt;"n",L47&gt;=4,M47&gt;=1,N47&lt;&gt;"n",O47&lt;&gt;"na",Q47&lt;&gt;"y"),"y","n")</f>
        <v>y</v>
      </c>
    </row>
    <row r="48" spans="1:18" x14ac:dyDescent="0.45">
      <c r="A48">
        <v>47</v>
      </c>
      <c r="B48" t="s">
        <v>209</v>
      </c>
      <c r="C48">
        <v>2015</v>
      </c>
      <c r="D48" t="s">
        <v>46</v>
      </c>
      <c r="E48" t="s">
        <v>8</v>
      </c>
      <c r="F48" t="s">
        <v>8</v>
      </c>
      <c r="G48" t="s">
        <v>11</v>
      </c>
      <c r="H48" t="s">
        <v>8</v>
      </c>
      <c r="I48" t="s">
        <v>11</v>
      </c>
      <c r="J48" t="s">
        <v>8</v>
      </c>
      <c r="K48" t="s">
        <v>8</v>
      </c>
      <c r="L48">
        <v>213</v>
      </c>
      <c r="M48">
        <v>10</v>
      </c>
      <c r="N48" t="s">
        <v>8</v>
      </c>
      <c r="O48">
        <v>0</v>
      </c>
      <c r="P48" t="s">
        <v>11</v>
      </c>
      <c r="Q48" t="s">
        <v>11</v>
      </c>
      <c r="R48" t="str">
        <f t="shared" si="6"/>
        <v>y</v>
      </c>
    </row>
    <row r="49" spans="1:18" x14ac:dyDescent="0.45">
      <c r="A49">
        <v>48</v>
      </c>
      <c r="B49" t="s">
        <v>210</v>
      </c>
      <c r="C49">
        <v>2014</v>
      </c>
      <c r="D49" t="s">
        <v>133</v>
      </c>
      <c r="E49" t="s">
        <v>8</v>
      </c>
      <c r="F49" t="s">
        <v>8</v>
      </c>
      <c r="G49" t="s">
        <v>11</v>
      </c>
      <c r="H49" t="s">
        <v>8</v>
      </c>
      <c r="I49" t="s">
        <v>11</v>
      </c>
      <c r="J49" t="s">
        <v>8</v>
      </c>
      <c r="K49" t="s">
        <v>8</v>
      </c>
      <c r="L49">
        <v>319</v>
      </c>
      <c r="M49">
        <v>11</v>
      </c>
      <c r="N49" t="s">
        <v>1038</v>
      </c>
      <c r="P49" t="s">
        <v>11</v>
      </c>
      <c r="Q49" t="s">
        <v>11</v>
      </c>
      <c r="R49" t="str">
        <f t="shared" si="6"/>
        <v>y</v>
      </c>
    </row>
    <row r="50" spans="1:18" x14ac:dyDescent="0.45">
      <c r="A50">
        <v>49</v>
      </c>
      <c r="B50" t="s">
        <v>223</v>
      </c>
      <c r="C50">
        <v>2019</v>
      </c>
      <c r="D50" t="s">
        <v>224</v>
      </c>
      <c r="E50" t="s">
        <v>8</v>
      </c>
      <c r="F50" t="s">
        <v>8</v>
      </c>
      <c r="G50" t="s">
        <v>11</v>
      </c>
      <c r="H50" t="s">
        <v>8</v>
      </c>
      <c r="I50" t="s">
        <v>11</v>
      </c>
      <c r="J50" t="s">
        <v>8</v>
      </c>
      <c r="K50" t="s">
        <v>8</v>
      </c>
      <c r="L50">
        <v>153</v>
      </c>
      <c r="M50">
        <v>4</v>
      </c>
      <c r="N50" t="s">
        <v>8</v>
      </c>
      <c r="O50">
        <v>0</v>
      </c>
      <c r="P50" t="s">
        <v>11</v>
      </c>
      <c r="Q50" t="s">
        <v>11</v>
      </c>
      <c r="R50" t="str">
        <f t="shared" si="6"/>
        <v>y</v>
      </c>
    </row>
    <row r="51" spans="1:18" x14ac:dyDescent="0.45">
      <c r="A51">
        <v>50</v>
      </c>
      <c r="B51" t="s">
        <v>229</v>
      </c>
      <c r="C51">
        <v>2012</v>
      </c>
      <c r="D51" t="s">
        <v>50</v>
      </c>
      <c r="E51" t="s">
        <v>8</v>
      </c>
      <c r="F51" t="s">
        <v>8</v>
      </c>
      <c r="G51" t="s">
        <v>11</v>
      </c>
      <c r="H51" t="s">
        <v>8</v>
      </c>
      <c r="I51" t="s">
        <v>1085</v>
      </c>
      <c r="J51" t="s">
        <v>8</v>
      </c>
      <c r="K51" t="s">
        <v>8</v>
      </c>
      <c r="L51">
        <v>151</v>
      </c>
      <c r="M51">
        <v>4</v>
      </c>
      <c r="N51" t="s">
        <v>1038</v>
      </c>
      <c r="P51" t="s">
        <v>11</v>
      </c>
      <c r="Q51" t="s">
        <v>11</v>
      </c>
      <c r="R51" t="str">
        <f t="shared" si="6"/>
        <v>y</v>
      </c>
    </row>
    <row r="52" spans="1:18" x14ac:dyDescent="0.45">
      <c r="A52">
        <v>51</v>
      </c>
      <c r="B52" t="s">
        <v>229</v>
      </c>
      <c r="C52">
        <v>2018</v>
      </c>
      <c r="D52" t="s">
        <v>185</v>
      </c>
      <c r="E52" t="s">
        <v>8</v>
      </c>
      <c r="F52" t="s">
        <v>8</v>
      </c>
      <c r="G52" t="s">
        <v>11</v>
      </c>
      <c r="H52" t="s">
        <v>8</v>
      </c>
      <c r="I52" t="s">
        <v>11</v>
      </c>
      <c r="J52" t="s">
        <v>8</v>
      </c>
      <c r="K52" t="s">
        <v>8</v>
      </c>
      <c r="L52">
        <v>638</v>
      </c>
      <c r="M52">
        <v>8</v>
      </c>
      <c r="N52" t="s">
        <v>8</v>
      </c>
      <c r="P52" t="s">
        <v>11</v>
      </c>
      <c r="Q52" t="s">
        <v>11</v>
      </c>
      <c r="R52" t="str">
        <f t="shared" si="6"/>
        <v>y</v>
      </c>
    </row>
    <row r="53" spans="1:18" x14ac:dyDescent="0.45">
      <c r="A53">
        <v>52</v>
      </c>
      <c r="B53" t="s">
        <v>242</v>
      </c>
      <c r="C53">
        <v>2011</v>
      </c>
      <c r="D53" t="s">
        <v>55</v>
      </c>
      <c r="E53" t="s">
        <v>8</v>
      </c>
      <c r="F53" t="s">
        <v>8</v>
      </c>
      <c r="G53" t="s">
        <v>11</v>
      </c>
      <c r="H53" t="s">
        <v>8</v>
      </c>
      <c r="I53" t="s">
        <v>11</v>
      </c>
      <c r="J53" t="s">
        <v>1081</v>
      </c>
      <c r="K53" t="s">
        <v>8</v>
      </c>
      <c r="L53">
        <v>220</v>
      </c>
      <c r="M53">
        <v>3</v>
      </c>
      <c r="N53" t="s">
        <v>1038</v>
      </c>
      <c r="P53" t="s">
        <v>8</v>
      </c>
      <c r="Q53" t="s">
        <v>11</v>
      </c>
      <c r="R53" t="str">
        <f t="shared" si="6"/>
        <v>y</v>
      </c>
    </row>
    <row r="54" spans="1:18" x14ac:dyDescent="0.45">
      <c r="A54">
        <v>53</v>
      </c>
      <c r="B54" t="s">
        <v>242</v>
      </c>
      <c r="C54">
        <v>2012</v>
      </c>
      <c r="D54" t="s">
        <v>10</v>
      </c>
      <c r="E54" t="s">
        <v>8</v>
      </c>
      <c r="F54" t="s">
        <v>8</v>
      </c>
      <c r="G54" t="s">
        <v>11</v>
      </c>
      <c r="H54" t="s">
        <v>8</v>
      </c>
      <c r="I54" t="s">
        <v>11</v>
      </c>
      <c r="J54" t="s">
        <v>1086</v>
      </c>
      <c r="K54" t="s">
        <v>8</v>
      </c>
      <c r="L54">
        <v>1811</v>
      </c>
      <c r="M54">
        <v>17</v>
      </c>
      <c r="N54" t="s">
        <v>8</v>
      </c>
      <c r="O54">
        <v>0</v>
      </c>
      <c r="P54" t="s">
        <v>11</v>
      </c>
      <c r="Q54" t="s">
        <v>11</v>
      </c>
      <c r="R54" t="str">
        <f t="shared" si="6"/>
        <v>y</v>
      </c>
    </row>
    <row r="55" spans="1:18" s="3" customFormat="1" x14ac:dyDescent="0.45">
      <c r="A55">
        <v>54</v>
      </c>
      <c r="B55" s="3" t="s">
        <v>243</v>
      </c>
      <c r="C55" s="3">
        <v>2014</v>
      </c>
      <c r="D55" s="3" t="s">
        <v>55</v>
      </c>
      <c r="E55" s="3" t="s">
        <v>8</v>
      </c>
      <c r="F55" s="3" t="s">
        <v>8</v>
      </c>
      <c r="G55" s="3" t="s">
        <v>11</v>
      </c>
      <c r="H55" s="3" t="s">
        <v>8</v>
      </c>
      <c r="I55" s="3" t="s">
        <v>11</v>
      </c>
      <c r="J55" s="3" t="s">
        <v>8</v>
      </c>
      <c r="K55" s="3" t="s">
        <v>8</v>
      </c>
      <c r="L55" s="3">
        <v>200</v>
      </c>
      <c r="M55" s="3">
        <v>10</v>
      </c>
      <c r="N55" s="3" t="s">
        <v>1038</v>
      </c>
      <c r="P55" s="3" t="s">
        <v>11</v>
      </c>
      <c r="Q55" s="3" t="s">
        <v>11</v>
      </c>
      <c r="R55" s="3" t="str">
        <f t="shared" si="6"/>
        <v>y</v>
      </c>
    </row>
    <row r="56" spans="1:18" x14ac:dyDescent="0.45">
      <c r="A56" s="2">
        <v>55</v>
      </c>
      <c r="B56" s="2" t="s">
        <v>243</v>
      </c>
      <c r="C56" s="2">
        <v>2018</v>
      </c>
      <c r="D56" s="2" t="s">
        <v>12</v>
      </c>
      <c r="E56" s="2" t="s">
        <v>8</v>
      </c>
      <c r="F56" s="2" t="s">
        <v>8</v>
      </c>
      <c r="G56" s="2" t="s">
        <v>11</v>
      </c>
      <c r="H56" s="2" t="s">
        <v>8</v>
      </c>
      <c r="I56" s="2" t="s">
        <v>11</v>
      </c>
      <c r="J56" s="2"/>
      <c r="K56" s="2"/>
      <c r="L56" s="2"/>
      <c r="M56" s="2"/>
      <c r="N56" s="2"/>
      <c r="O56" s="2"/>
      <c r="P56" s="2"/>
      <c r="Q56" s="2"/>
      <c r="R56" s="2" t="s">
        <v>8</v>
      </c>
    </row>
    <row r="57" spans="1:18" x14ac:dyDescent="0.45">
      <c r="A57">
        <v>56</v>
      </c>
      <c r="B57" t="s">
        <v>244</v>
      </c>
      <c r="C57">
        <v>2011</v>
      </c>
      <c r="D57" t="s">
        <v>245</v>
      </c>
      <c r="E57" t="s">
        <v>8</v>
      </c>
      <c r="F57" t="s">
        <v>8</v>
      </c>
      <c r="G57" t="s">
        <v>11</v>
      </c>
      <c r="H57" t="s">
        <v>8</v>
      </c>
      <c r="I57" t="s">
        <v>11</v>
      </c>
      <c r="J57" t="s">
        <v>1087</v>
      </c>
      <c r="K57" t="s">
        <v>8</v>
      </c>
      <c r="L57">
        <v>144</v>
      </c>
      <c r="M57">
        <v>5</v>
      </c>
      <c r="N57" t="s">
        <v>8</v>
      </c>
      <c r="O57">
        <v>0</v>
      </c>
      <c r="P57" t="s">
        <v>11</v>
      </c>
      <c r="Q57" t="s">
        <v>11</v>
      </c>
      <c r="R57" t="str">
        <f t="shared" ref="R57:R63" si="8">IF(AND(E57="y",F57="y",G57="n",H57&lt;&gt;"n",I57&lt;&gt;"y",J57&lt;&gt;"n",K57&lt;&gt;"n",L57&gt;=4,M57&gt;1,N57&lt;&gt;"n",O57&lt;&gt;"na",Q57&lt;&gt;"y"),"y","n")</f>
        <v>y</v>
      </c>
    </row>
    <row r="58" spans="1:18" x14ac:dyDescent="0.45">
      <c r="A58">
        <v>57</v>
      </c>
      <c r="B58" t="s">
        <v>249</v>
      </c>
      <c r="C58">
        <v>2018</v>
      </c>
      <c r="D58" t="s">
        <v>152</v>
      </c>
      <c r="E58" t="s">
        <v>8</v>
      </c>
      <c r="F58" t="s">
        <v>8</v>
      </c>
      <c r="G58" t="s">
        <v>11</v>
      </c>
      <c r="H58" t="s">
        <v>8</v>
      </c>
      <c r="I58" t="s">
        <v>11</v>
      </c>
      <c r="J58" t="s">
        <v>8</v>
      </c>
      <c r="K58" t="s">
        <v>8</v>
      </c>
      <c r="L58">
        <v>4346</v>
      </c>
      <c r="M58">
        <v>55</v>
      </c>
      <c r="N58" t="s">
        <v>1038</v>
      </c>
      <c r="P58" t="s">
        <v>8</v>
      </c>
      <c r="Q58" t="s">
        <v>11</v>
      </c>
      <c r="R58" t="str">
        <f t="shared" si="8"/>
        <v>y</v>
      </c>
    </row>
    <row r="59" spans="1:18" x14ac:dyDescent="0.45">
      <c r="A59">
        <v>58</v>
      </c>
      <c r="B59" t="s">
        <v>252</v>
      </c>
      <c r="C59">
        <v>2012</v>
      </c>
      <c r="D59" t="s">
        <v>23</v>
      </c>
      <c r="E59" t="s">
        <v>8</v>
      </c>
      <c r="F59" t="s">
        <v>8</v>
      </c>
      <c r="G59" t="s">
        <v>11</v>
      </c>
      <c r="H59" t="s">
        <v>8</v>
      </c>
      <c r="I59" t="s">
        <v>11</v>
      </c>
      <c r="J59" t="s">
        <v>1087</v>
      </c>
      <c r="K59" t="s">
        <v>8</v>
      </c>
      <c r="L59" t="s">
        <v>1089</v>
      </c>
      <c r="M59">
        <v>2</v>
      </c>
      <c r="N59" t="s">
        <v>1038</v>
      </c>
      <c r="P59" t="s">
        <v>11</v>
      </c>
      <c r="Q59" t="s">
        <v>11</v>
      </c>
      <c r="R59" t="str">
        <f t="shared" si="8"/>
        <v>y</v>
      </c>
    </row>
    <row r="60" spans="1:18" x14ac:dyDescent="0.45">
      <c r="A60">
        <v>59</v>
      </c>
      <c r="B60" t="s">
        <v>252</v>
      </c>
      <c r="C60">
        <v>2014</v>
      </c>
      <c r="D60" t="s">
        <v>55</v>
      </c>
      <c r="E60" t="s">
        <v>8</v>
      </c>
      <c r="F60" t="s">
        <v>8</v>
      </c>
      <c r="G60" t="s">
        <v>11</v>
      </c>
      <c r="H60" t="s">
        <v>8</v>
      </c>
      <c r="I60" t="s">
        <v>11</v>
      </c>
      <c r="J60" t="s">
        <v>1087</v>
      </c>
      <c r="K60" t="s">
        <v>8</v>
      </c>
      <c r="L60" t="s">
        <v>1090</v>
      </c>
      <c r="M60">
        <v>4</v>
      </c>
      <c r="N60" t="s">
        <v>1038</v>
      </c>
      <c r="P60" t="s">
        <v>11</v>
      </c>
      <c r="Q60" t="s">
        <v>11</v>
      </c>
      <c r="R60" t="str">
        <f t="shared" si="8"/>
        <v>y</v>
      </c>
    </row>
    <row r="61" spans="1:18" x14ac:dyDescent="0.45">
      <c r="A61">
        <v>60</v>
      </c>
      <c r="B61" t="s">
        <v>253</v>
      </c>
      <c r="C61">
        <v>2014</v>
      </c>
      <c r="D61" t="s">
        <v>12</v>
      </c>
      <c r="E61" t="s">
        <v>8</v>
      </c>
      <c r="F61" t="s">
        <v>8</v>
      </c>
      <c r="G61" t="s">
        <v>11</v>
      </c>
      <c r="H61" t="s">
        <v>8</v>
      </c>
      <c r="I61" t="s">
        <v>11</v>
      </c>
      <c r="J61" t="s">
        <v>1087</v>
      </c>
      <c r="K61" t="s">
        <v>8</v>
      </c>
      <c r="L61">
        <v>115</v>
      </c>
      <c r="M61">
        <v>3</v>
      </c>
      <c r="N61" t="s">
        <v>1038</v>
      </c>
      <c r="P61" t="s">
        <v>11</v>
      </c>
      <c r="Q61" t="s">
        <v>11</v>
      </c>
      <c r="R61" t="str">
        <f t="shared" si="8"/>
        <v>y</v>
      </c>
    </row>
    <row r="62" spans="1:18" x14ac:dyDescent="0.45">
      <c r="A62">
        <v>61</v>
      </c>
      <c r="B62" t="s">
        <v>254</v>
      </c>
      <c r="C62">
        <v>2011</v>
      </c>
      <c r="D62" t="s">
        <v>158</v>
      </c>
      <c r="E62" t="s">
        <v>8</v>
      </c>
      <c r="F62" t="s">
        <v>8</v>
      </c>
      <c r="G62" t="s">
        <v>11</v>
      </c>
      <c r="H62" t="s">
        <v>8</v>
      </c>
      <c r="I62" t="s">
        <v>11</v>
      </c>
      <c r="J62" t="s">
        <v>8</v>
      </c>
      <c r="K62" t="s">
        <v>8</v>
      </c>
      <c r="L62">
        <v>267</v>
      </c>
      <c r="M62">
        <v>7</v>
      </c>
      <c r="N62" t="s">
        <v>8</v>
      </c>
      <c r="O62">
        <v>0</v>
      </c>
      <c r="P62" t="s">
        <v>11</v>
      </c>
      <c r="Q62" t="s">
        <v>11</v>
      </c>
      <c r="R62" t="str">
        <f t="shared" si="8"/>
        <v>y</v>
      </c>
    </row>
    <row r="63" spans="1:18" x14ac:dyDescent="0.45">
      <c r="A63">
        <v>62</v>
      </c>
      <c r="B63" t="s">
        <v>258</v>
      </c>
      <c r="C63">
        <v>2011</v>
      </c>
      <c r="D63" t="s">
        <v>10</v>
      </c>
      <c r="E63" t="s">
        <v>8</v>
      </c>
      <c r="F63" t="s">
        <v>8</v>
      </c>
      <c r="G63" t="s">
        <v>11</v>
      </c>
      <c r="H63" t="s">
        <v>8</v>
      </c>
      <c r="I63" t="s">
        <v>11</v>
      </c>
      <c r="J63" t="s">
        <v>1087</v>
      </c>
      <c r="K63" t="s">
        <v>8</v>
      </c>
      <c r="L63">
        <v>581</v>
      </c>
      <c r="M63">
        <v>14</v>
      </c>
      <c r="N63" t="s">
        <v>8</v>
      </c>
      <c r="O63">
        <v>0</v>
      </c>
      <c r="P63" t="s">
        <v>11</v>
      </c>
      <c r="Q63" t="s">
        <v>11</v>
      </c>
      <c r="R63" t="str">
        <f t="shared" si="8"/>
        <v>y</v>
      </c>
    </row>
    <row r="64" spans="1:18" x14ac:dyDescent="0.45">
      <c r="A64" s="2">
        <v>63</v>
      </c>
      <c r="B64" s="2" t="s">
        <v>266</v>
      </c>
      <c r="C64" s="2">
        <v>2018</v>
      </c>
      <c r="D64" s="2" t="s">
        <v>12</v>
      </c>
      <c r="E64" s="2" t="s">
        <v>8</v>
      </c>
      <c r="F64" s="2" t="s">
        <v>8</v>
      </c>
      <c r="G64" s="2" t="s">
        <v>11</v>
      </c>
      <c r="H64" s="2" t="s">
        <v>8</v>
      </c>
      <c r="I64" s="2" t="s">
        <v>11</v>
      </c>
      <c r="J64" s="2"/>
      <c r="K64" s="2"/>
      <c r="L64" s="2"/>
      <c r="M64" s="2"/>
      <c r="N64" s="2"/>
      <c r="O64" s="2"/>
      <c r="P64" s="2"/>
      <c r="Q64" s="2"/>
      <c r="R64" s="2" t="s">
        <v>8</v>
      </c>
    </row>
    <row r="65" spans="1:18" x14ac:dyDescent="0.45">
      <c r="A65">
        <v>64</v>
      </c>
      <c r="B65" t="s">
        <v>267</v>
      </c>
      <c r="C65">
        <v>2015</v>
      </c>
      <c r="D65" t="s">
        <v>45</v>
      </c>
      <c r="E65" t="s">
        <v>8</v>
      </c>
      <c r="F65" t="s">
        <v>8</v>
      </c>
      <c r="G65" t="s">
        <v>11</v>
      </c>
      <c r="H65" t="s">
        <v>8</v>
      </c>
      <c r="I65" t="s">
        <v>11</v>
      </c>
      <c r="J65" t="s">
        <v>1081</v>
      </c>
      <c r="K65" t="s">
        <v>8</v>
      </c>
      <c r="L65">
        <v>30</v>
      </c>
      <c r="M65">
        <v>1</v>
      </c>
      <c r="N65" t="s">
        <v>1038</v>
      </c>
      <c r="P65" t="s">
        <v>11</v>
      </c>
      <c r="Q65" t="s">
        <v>11</v>
      </c>
      <c r="R65" t="str">
        <f t="shared" ref="R65" si="9">IF(AND(E65="y",F65="y",G65="n",H65&lt;&gt;"n",I65&lt;&gt;"y",J65&lt;&gt;"n",K65&lt;&gt;"n",L65&gt;=4,M65&gt;=1,N65&lt;&gt;"n",O65&lt;&gt;"na",Q65&lt;&gt;"y"),"y","n")</f>
        <v>y</v>
      </c>
    </row>
    <row r="66" spans="1:18" x14ac:dyDescent="0.45">
      <c r="A66">
        <v>65</v>
      </c>
      <c r="B66" t="s">
        <v>271</v>
      </c>
      <c r="C66">
        <v>2012</v>
      </c>
      <c r="D66" t="s">
        <v>19</v>
      </c>
      <c r="E66" t="s">
        <v>8</v>
      </c>
      <c r="F66" t="s">
        <v>8</v>
      </c>
      <c r="G66" t="s">
        <v>11</v>
      </c>
      <c r="H66" t="s">
        <v>8</v>
      </c>
      <c r="I66" t="s">
        <v>11</v>
      </c>
      <c r="J66" t="s">
        <v>8</v>
      </c>
      <c r="K66" t="s">
        <v>8</v>
      </c>
      <c r="L66">
        <v>96</v>
      </c>
      <c r="M66">
        <v>3</v>
      </c>
      <c r="N66" t="s">
        <v>8</v>
      </c>
      <c r="O66">
        <v>1</v>
      </c>
      <c r="P66" t="s">
        <v>11</v>
      </c>
      <c r="Q66" t="s">
        <v>11</v>
      </c>
      <c r="R66" t="str">
        <f t="shared" ref="R66:R79" si="10">IF(AND(E66="y",F66="y",G66="n",H66&lt;&gt;"n",I66&lt;&gt;"y",J66&lt;&gt;"n",K66&lt;&gt;"n",L66&gt;=4,M66&gt;1,N66&lt;&gt;"n",O66&lt;&gt;"na",Q66&lt;&gt;"y"),"y","n")</f>
        <v>y</v>
      </c>
    </row>
    <row r="67" spans="1:18" x14ac:dyDescent="0.45">
      <c r="A67">
        <v>66</v>
      </c>
      <c r="B67" t="s">
        <v>275</v>
      </c>
      <c r="C67">
        <v>2012</v>
      </c>
      <c r="D67" t="s">
        <v>192</v>
      </c>
      <c r="E67" t="s">
        <v>8</v>
      </c>
      <c r="F67" t="s">
        <v>8</v>
      </c>
      <c r="G67" t="s">
        <v>11</v>
      </c>
      <c r="H67" t="s">
        <v>8</v>
      </c>
      <c r="I67" t="s">
        <v>11</v>
      </c>
      <c r="J67" t="s">
        <v>1079</v>
      </c>
      <c r="K67" t="s">
        <v>8</v>
      </c>
      <c r="L67">
        <v>265</v>
      </c>
      <c r="M67">
        <v>8</v>
      </c>
      <c r="N67" t="s">
        <v>8</v>
      </c>
      <c r="O67">
        <v>0</v>
      </c>
      <c r="P67" t="s">
        <v>11</v>
      </c>
      <c r="Q67" t="s">
        <v>11</v>
      </c>
      <c r="R67" t="str">
        <f t="shared" si="10"/>
        <v>y</v>
      </c>
    </row>
    <row r="68" spans="1:18" x14ac:dyDescent="0.45">
      <c r="A68">
        <v>67</v>
      </c>
      <c r="B68" t="s">
        <v>276</v>
      </c>
      <c r="C68">
        <v>2011</v>
      </c>
      <c r="D68" t="s">
        <v>35</v>
      </c>
      <c r="E68" t="s">
        <v>8</v>
      </c>
      <c r="F68" t="s">
        <v>8</v>
      </c>
      <c r="G68" t="s">
        <v>11</v>
      </c>
      <c r="H68" t="s">
        <v>8</v>
      </c>
      <c r="I68" t="s">
        <v>11</v>
      </c>
      <c r="J68" t="s">
        <v>1091</v>
      </c>
      <c r="K68" t="s">
        <v>8</v>
      </c>
      <c r="L68">
        <v>57</v>
      </c>
      <c r="M68">
        <v>2</v>
      </c>
      <c r="N68" t="s">
        <v>1038</v>
      </c>
      <c r="P68" t="s">
        <v>11</v>
      </c>
      <c r="Q68" t="s">
        <v>11</v>
      </c>
      <c r="R68" t="str">
        <f t="shared" si="10"/>
        <v>y</v>
      </c>
    </row>
    <row r="69" spans="1:18" x14ac:dyDescent="0.45">
      <c r="A69">
        <v>68</v>
      </c>
      <c r="B69" t="s">
        <v>277</v>
      </c>
      <c r="C69">
        <v>2012</v>
      </c>
      <c r="D69" t="s">
        <v>164</v>
      </c>
      <c r="E69" t="s">
        <v>8</v>
      </c>
      <c r="F69" t="s">
        <v>8</v>
      </c>
      <c r="G69" t="s">
        <v>11</v>
      </c>
      <c r="H69" t="s">
        <v>8</v>
      </c>
      <c r="I69" t="s">
        <v>11</v>
      </c>
      <c r="J69" t="s">
        <v>1087</v>
      </c>
      <c r="K69" t="s">
        <v>8</v>
      </c>
      <c r="L69" t="s">
        <v>1092</v>
      </c>
      <c r="M69">
        <v>10</v>
      </c>
      <c r="N69" t="s">
        <v>1038</v>
      </c>
      <c r="P69" t="s">
        <v>11</v>
      </c>
      <c r="Q69" t="s">
        <v>11</v>
      </c>
      <c r="R69" t="str">
        <f t="shared" si="10"/>
        <v>y</v>
      </c>
    </row>
    <row r="70" spans="1:18" x14ac:dyDescent="0.45">
      <c r="A70">
        <v>69</v>
      </c>
      <c r="B70" t="s">
        <v>277</v>
      </c>
      <c r="C70">
        <v>2015</v>
      </c>
      <c r="D70" t="s">
        <v>278</v>
      </c>
      <c r="E70" t="s">
        <v>8</v>
      </c>
      <c r="F70" t="s">
        <v>8</v>
      </c>
      <c r="G70" t="s">
        <v>11</v>
      </c>
      <c r="H70" t="s">
        <v>8</v>
      </c>
      <c r="I70" t="s">
        <v>11</v>
      </c>
      <c r="J70" t="s">
        <v>8</v>
      </c>
      <c r="K70" t="s">
        <v>8</v>
      </c>
      <c r="L70">
        <v>358</v>
      </c>
      <c r="M70">
        <v>17</v>
      </c>
      <c r="N70" t="s">
        <v>1038</v>
      </c>
      <c r="P70" t="s">
        <v>11</v>
      </c>
      <c r="Q70" t="s">
        <v>11</v>
      </c>
      <c r="R70" t="str">
        <f t="shared" si="10"/>
        <v>y</v>
      </c>
    </row>
    <row r="71" spans="1:18" x14ac:dyDescent="0.45">
      <c r="A71">
        <v>70</v>
      </c>
      <c r="B71" t="s">
        <v>279</v>
      </c>
      <c r="C71">
        <v>2014</v>
      </c>
      <c r="D71" t="s">
        <v>55</v>
      </c>
      <c r="E71" t="s">
        <v>8</v>
      </c>
      <c r="F71" t="s">
        <v>8</v>
      </c>
      <c r="G71" t="s">
        <v>11</v>
      </c>
      <c r="H71" t="s">
        <v>8</v>
      </c>
      <c r="I71" t="s">
        <v>11</v>
      </c>
      <c r="J71" t="s">
        <v>1093</v>
      </c>
      <c r="K71" t="s">
        <v>8</v>
      </c>
      <c r="L71">
        <v>605</v>
      </c>
      <c r="M71">
        <v>10</v>
      </c>
      <c r="N71" t="s">
        <v>8</v>
      </c>
      <c r="O71">
        <v>0</v>
      </c>
      <c r="P71" t="s">
        <v>8</v>
      </c>
      <c r="Q71" t="s">
        <v>11</v>
      </c>
      <c r="R71" t="str">
        <f t="shared" si="10"/>
        <v>y</v>
      </c>
    </row>
    <row r="72" spans="1:18" x14ac:dyDescent="0.45">
      <c r="A72">
        <v>71</v>
      </c>
      <c r="B72" t="s">
        <v>282</v>
      </c>
      <c r="C72">
        <v>2019</v>
      </c>
      <c r="D72" t="s">
        <v>143</v>
      </c>
      <c r="E72" t="s">
        <v>8</v>
      </c>
      <c r="F72" t="s">
        <v>8</v>
      </c>
      <c r="G72" t="s">
        <v>11</v>
      </c>
      <c r="H72" t="s">
        <v>8</v>
      </c>
      <c r="I72" t="s">
        <v>11</v>
      </c>
      <c r="J72" t="s">
        <v>1087</v>
      </c>
      <c r="K72" t="s">
        <v>8</v>
      </c>
      <c r="L72">
        <v>220</v>
      </c>
      <c r="M72">
        <v>4</v>
      </c>
      <c r="N72" t="s">
        <v>8</v>
      </c>
      <c r="O72">
        <v>3</v>
      </c>
      <c r="P72" t="s">
        <v>11</v>
      </c>
      <c r="Q72" t="s">
        <v>11</v>
      </c>
      <c r="R72" t="str">
        <f t="shared" si="10"/>
        <v>y</v>
      </c>
    </row>
    <row r="73" spans="1:18" x14ac:dyDescent="0.45">
      <c r="A73">
        <v>72</v>
      </c>
      <c r="B73" t="s">
        <v>286</v>
      </c>
      <c r="C73">
        <v>2015</v>
      </c>
      <c r="D73" t="s">
        <v>33</v>
      </c>
      <c r="E73" t="s">
        <v>8</v>
      </c>
      <c r="F73" t="s">
        <v>8</v>
      </c>
      <c r="G73" t="s">
        <v>11</v>
      </c>
      <c r="H73" t="s">
        <v>8</v>
      </c>
      <c r="I73" t="s">
        <v>11</v>
      </c>
      <c r="J73" t="s">
        <v>8</v>
      </c>
      <c r="K73" t="s">
        <v>8</v>
      </c>
      <c r="L73">
        <v>289</v>
      </c>
      <c r="M73">
        <v>21</v>
      </c>
      <c r="N73" t="s">
        <v>1038</v>
      </c>
      <c r="P73" t="s">
        <v>11</v>
      </c>
      <c r="Q73" t="s">
        <v>11</v>
      </c>
      <c r="R73" t="str">
        <f t="shared" si="10"/>
        <v>y</v>
      </c>
    </row>
    <row r="74" spans="1:18" x14ac:dyDescent="0.45">
      <c r="A74">
        <v>73</v>
      </c>
      <c r="B74" t="s">
        <v>290</v>
      </c>
      <c r="C74">
        <v>2019</v>
      </c>
      <c r="D74" t="s">
        <v>181</v>
      </c>
      <c r="E74" t="s">
        <v>8</v>
      </c>
      <c r="F74" t="s">
        <v>8</v>
      </c>
      <c r="G74" t="s">
        <v>11</v>
      </c>
      <c r="H74" t="s">
        <v>8</v>
      </c>
      <c r="I74" t="s">
        <v>11</v>
      </c>
      <c r="J74" t="s">
        <v>1079</v>
      </c>
      <c r="K74" t="s">
        <v>8</v>
      </c>
      <c r="L74">
        <v>119</v>
      </c>
      <c r="M74">
        <v>5</v>
      </c>
      <c r="N74" t="s">
        <v>1038</v>
      </c>
      <c r="P74" t="s">
        <v>11</v>
      </c>
      <c r="Q74" t="s">
        <v>11</v>
      </c>
      <c r="R74" t="str">
        <f t="shared" si="10"/>
        <v>y</v>
      </c>
    </row>
    <row r="75" spans="1:18" x14ac:dyDescent="0.45">
      <c r="A75">
        <v>74</v>
      </c>
      <c r="B75" t="s">
        <v>291</v>
      </c>
      <c r="C75">
        <v>2018</v>
      </c>
      <c r="D75" t="s">
        <v>143</v>
      </c>
      <c r="E75" t="s">
        <v>8</v>
      </c>
      <c r="F75" t="s">
        <v>8</v>
      </c>
      <c r="G75" t="s">
        <v>11</v>
      </c>
      <c r="H75" t="s">
        <v>8</v>
      </c>
      <c r="I75" t="s">
        <v>11</v>
      </c>
      <c r="J75" t="s">
        <v>1240</v>
      </c>
      <c r="K75" t="s">
        <v>8</v>
      </c>
      <c r="L75">
        <v>32</v>
      </c>
      <c r="M75">
        <v>1</v>
      </c>
      <c r="N75" t="s">
        <v>1038</v>
      </c>
      <c r="P75" t="s">
        <v>11</v>
      </c>
      <c r="Q75" t="s">
        <v>11</v>
      </c>
      <c r="R75" t="str">
        <f t="shared" ref="R75" si="11">IF(AND(E75="y",F75="y",G75="n",H75&lt;&gt;"n",I75&lt;&gt;"y",J75&lt;&gt;"n",K75&lt;&gt;"n",L75&gt;=4,M75&gt;=1,N75&lt;&gt;"n",O75&lt;&gt;"na",Q75&lt;&gt;"y"),"y","n")</f>
        <v>y</v>
      </c>
    </row>
    <row r="76" spans="1:18" x14ac:dyDescent="0.45">
      <c r="A76">
        <v>75</v>
      </c>
      <c r="B76" t="s">
        <v>297</v>
      </c>
      <c r="C76">
        <v>2016</v>
      </c>
      <c r="D76" t="s">
        <v>146</v>
      </c>
      <c r="E76" t="s">
        <v>8</v>
      </c>
      <c r="F76" t="s">
        <v>8</v>
      </c>
      <c r="G76" t="s">
        <v>11</v>
      </c>
      <c r="H76" t="s">
        <v>8</v>
      </c>
      <c r="I76" t="s">
        <v>1087</v>
      </c>
      <c r="J76" t="s">
        <v>1094</v>
      </c>
      <c r="K76" t="s">
        <v>8</v>
      </c>
      <c r="L76">
        <v>828</v>
      </c>
      <c r="M76">
        <v>5</v>
      </c>
      <c r="N76" t="s">
        <v>1038</v>
      </c>
      <c r="P76" t="s">
        <v>8</v>
      </c>
      <c r="Q76" t="s">
        <v>11</v>
      </c>
      <c r="R76" t="str">
        <f t="shared" si="10"/>
        <v>y</v>
      </c>
    </row>
    <row r="77" spans="1:18" x14ac:dyDescent="0.45">
      <c r="A77">
        <v>76</v>
      </c>
      <c r="B77" t="s">
        <v>302</v>
      </c>
      <c r="C77">
        <v>2015</v>
      </c>
      <c r="D77" t="s">
        <v>27</v>
      </c>
      <c r="E77" t="s">
        <v>8</v>
      </c>
      <c r="F77" t="s">
        <v>8</v>
      </c>
      <c r="G77" t="s">
        <v>11</v>
      </c>
      <c r="H77" t="s">
        <v>8</v>
      </c>
      <c r="I77" t="s">
        <v>11</v>
      </c>
      <c r="J77" t="s">
        <v>1091</v>
      </c>
      <c r="K77" t="s">
        <v>8</v>
      </c>
      <c r="L77">
        <v>248</v>
      </c>
      <c r="M77">
        <v>13</v>
      </c>
      <c r="N77" t="s">
        <v>1038</v>
      </c>
      <c r="P77" t="s">
        <v>11</v>
      </c>
      <c r="Q77" t="s">
        <v>11</v>
      </c>
      <c r="R77" t="str">
        <f t="shared" si="10"/>
        <v>y</v>
      </c>
    </row>
    <row r="78" spans="1:18" x14ac:dyDescent="0.45">
      <c r="A78">
        <v>77</v>
      </c>
      <c r="B78" t="s">
        <v>304</v>
      </c>
      <c r="C78">
        <v>2011</v>
      </c>
      <c r="D78" t="s">
        <v>12</v>
      </c>
      <c r="E78" t="s">
        <v>8</v>
      </c>
      <c r="F78" t="s">
        <v>8</v>
      </c>
      <c r="G78" t="s">
        <v>11</v>
      </c>
      <c r="H78" t="s">
        <v>8</v>
      </c>
      <c r="I78" t="s">
        <v>11</v>
      </c>
      <c r="J78" t="s">
        <v>8</v>
      </c>
      <c r="K78" t="s">
        <v>8</v>
      </c>
      <c r="L78">
        <v>857</v>
      </c>
      <c r="M78">
        <v>19</v>
      </c>
      <c r="N78" t="s">
        <v>1038</v>
      </c>
      <c r="P78" t="s">
        <v>8</v>
      </c>
      <c r="Q78" t="s">
        <v>1095</v>
      </c>
      <c r="R78" t="str">
        <f t="shared" si="10"/>
        <v>y</v>
      </c>
    </row>
    <row r="79" spans="1:18" x14ac:dyDescent="0.45">
      <c r="A79">
        <v>78</v>
      </c>
      <c r="B79" t="s">
        <v>307</v>
      </c>
      <c r="C79">
        <v>2013</v>
      </c>
      <c r="D79" t="s">
        <v>158</v>
      </c>
      <c r="E79" t="s">
        <v>8</v>
      </c>
      <c r="F79" t="s">
        <v>8</v>
      </c>
      <c r="G79" t="s">
        <v>11</v>
      </c>
      <c r="H79" t="s">
        <v>8</v>
      </c>
      <c r="I79" t="s">
        <v>11</v>
      </c>
      <c r="J79" t="s">
        <v>1071</v>
      </c>
      <c r="K79" t="s">
        <v>8</v>
      </c>
      <c r="L79">
        <v>845</v>
      </c>
      <c r="M79">
        <v>2</v>
      </c>
      <c r="N79" t="s">
        <v>8</v>
      </c>
      <c r="O79">
        <v>1</v>
      </c>
      <c r="P79" t="s">
        <v>8</v>
      </c>
      <c r="Q79" t="s">
        <v>11</v>
      </c>
      <c r="R79" t="str">
        <f t="shared" si="10"/>
        <v>y</v>
      </c>
    </row>
    <row r="80" spans="1:18" x14ac:dyDescent="0.45">
      <c r="A80" s="2">
        <v>79</v>
      </c>
      <c r="B80" s="2" t="s">
        <v>308</v>
      </c>
      <c r="C80" s="2">
        <v>2019</v>
      </c>
      <c r="D80" s="2" t="s">
        <v>66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 t="s">
        <v>8</v>
      </c>
    </row>
    <row r="81" spans="1:18" s="3" customFormat="1" x14ac:dyDescent="0.45">
      <c r="A81">
        <v>80</v>
      </c>
      <c r="B81" s="3" t="s">
        <v>314</v>
      </c>
      <c r="C81" s="3">
        <v>2019</v>
      </c>
      <c r="D81" s="3" t="s">
        <v>315</v>
      </c>
      <c r="E81" s="3" t="s">
        <v>8</v>
      </c>
      <c r="F81" s="3" t="s">
        <v>8</v>
      </c>
      <c r="G81" s="3" t="s">
        <v>11</v>
      </c>
      <c r="H81" s="3" t="s">
        <v>8</v>
      </c>
      <c r="I81" s="3" t="s">
        <v>11</v>
      </c>
      <c r="J81" s="3" t="s">
        <v>8</v>
      </c>
      <c r="K81" s="3" t="s">
        <v>8</v>
      </c>
      <c r="L81" s="3">
        <v>166</v>
      </c>
      <c r="M81" s="3">
        <v>6</v>
      </c>
      <c r="N81" s="3" t="s">
        <v>1038</v>
      </c>
      <c r="P81" s="3" t="s">
        <v>11</v>
      </c>
      <c r="Q81" s="3" t="s">
        <v>11</v>
      </c>
      <c r="R81" s="3" t="str">
        <f t="shared" ref="R81:R99" si="12">IF(AND(E81="y",F81="y",G81="n",H81&lt;&gt;"n",I81&lt;&gt;"y",J81&lt;&gt;"n",K81&lt;&gt;"n",L81&gt;=4,M81&gt;1,N81&lt;&gt;"n",O81&lt;&gt;"na",Q81&lt;&gt;"y"),"y","n")</f>
        <v>y</v>
      </c>
    </row>
    <row r="82" spans="1:18" x14ac:dyDescent="0.45">
      <c r="A82">
        <v>81</v>
      </c>
      <c r="B82" t="s">
        <v>321</v>
      </c>
      <c r="C82">
        <v>2011</v>
      </c>
      <c r="D82" t="s">
        <v>228</v>
      </c>
      <c r="E82" t="s">
        <v>8</v>
      </c>
      <c r="F82" t="s">
        <v>8</v>
      </c>
      <c r="G82" t="s">
        <v>11</v>
      </c>
      <c r="H82" t="s">
        <v>8</v>
      </c>
      <c r="I82" t="s">
        <v>11</v>
      </c>
      <c r="J82" t="s">
        <v>8</v>
      </c>
      <c r="K82" t="s">
        <v>8</v>
      </c>
      <c r="L82">
        <v>86</v>
      </c>
      <c r="M82">
        <v>4</v>
      </c>
      <c r="N82" t="s">
        <v>1038</v>
      </c>
      <c r="P82" t="s">
        <v>11</v>
      </c>
      <c r="Q82" t="s">
        <v>1096</v>
      </c>
      <c r="R82" t="str">
        <f t="shared" si="12"/>
        <v>y</v>
      </c>
    </row>
    <row r="83" spans="1:18" x14ac:dyDescent="0.45">
      <c r="A83">
        <v>82</v>
      </c>
      <c r="B83" t="s">
        <v>324</v>
      </c>
      <c r="C83">
        <v>2013</v>
      </c>
      <c r="D83" t="s">
        <v>325</v>
      </c>
      <c r="E83" t="s">
        <v>8</v>
      </c>
      <c r="F83" t="s">
        <v>8</v>
      </c>
      <c r="G83" t="s">
        <v>11</v>
      </c>
      <c r="H83" t="s">
        <v>8</v>
      </c>
      <c r="I83" t="s">
        <v>11</v>
      </c>
      <c r="J83" t="s">
        <v>8</v>
      </c>
      <c r="K83" t="s">
        <v>8</v>
      </c>
      <c r="L83" t="s">
        <v>1098</v>
      </c>
      <c r="M83" t="s">
        <v>1099</v>
      </c>
      <c r="N83" t="s">
        <v>1038</v>
      </c>
      <c r="P83" t="s">
        <v>8</v>
      </c>
      <c r="Q83" t="s">
        <v>11</v>
      </c>
      <c r="R83" t="str">
        <f t="shared" si="12"/>
        <v>y</v>
      </c>
    </row>
    <row r="84" spans="1:18" x14ac:dyDescent="0.45">
      <c r="A84">
        <v>83</v>
      </c>
      <c r="B84" t="s">
        <v>328</v>
      </c>
      <c r="C84">
        <v>2015</v>
      </c>
      <c r="D84" t="s">
        <v>24</v>
      </c>
      <c r="E84" t="s">
        <v>8</v>
      </c>
      <c r="F84" t="s">
        <v>8</v>
      </c>
      <c r="G84" t="s">
        <v>11</v>
      </c>
      <c r="H84" t="s">
        <v>8</v>
      </c>
      <c r="I84" t="s">
        <v>11</v>
      </c>
      <c r="J84" t="s">
        <v>8</v>
      </c>
      <c r="K84" t="s">
        <v>8</v>
      </c>
      <c r="L84">
        <v>185</v>
      </c>
      <c r="M84">
        <v>19</v>
      </c>
      <c r="N84" t="s">
        <v>8</v>
      </c>
      <c r="O84">
        <v>0</v>
      </c>
      <c r="P84" t="s">
        <v>11</v>
      </c>
      <c r="Q84" t="s">
        <v>11</v>
      </c>
      <c r="R84" t="str">
        <f t="shared" si="12"/>
        <v>y</v>
      </c>
    </row>
    <row r="85" spans="1:18" x14ac:dyDescent="0.45">
      <c r="A85">
        <v>84</v>
      </c>
      <c r="B85" t="s">
        <v>329</v>
      </c>
      <c r="C85">
        <v>2014</v>
      </c>
      <c r="D85" t="s">
        <v>35</v>
      </c>
      <c r="E85" t="s">
        <v>8</v>
      </c>
      <c r="F85" t="s">
        <v>8</v>
      </c>
      <c r="G85" t="s">
        <v>11</v>
      </c>
      <c r="H85" t="s">
        <v>8</v>
      </c>
      <c r="I85" t="s">
        <v>11</v>
      </c>
      <c r="J85" t="s">
        <v>1241</v>
      </c>
      <c r="K85" t="s">
        <v>8</v>
      </c>
      <c r="L85">
        <v>24</v>
      </c>
      <c r="M85">
        <v>1</v>
      </c>
      <c r="N85" t="s">
        <v>1038</v>
      </c>
      <c r="P85" t="s">
        <v>11</v>
      </c>
      <c r="Q85" t="s">
        <v>11</v>
      </c>
      <c r="R85" t="str">
        <f t="shared" ref="R85" si="13">IF(AND(E85="y",F85="y",G85="n",H85&lt;&gt;"n",I85&lt;&gt;"y",J85&lt;&gt;"n",K85&lt;&gt;"n",L85&gt;=4,M85&gt;=1,N85&lt;&gt;"n",O85&lt;&gt;"na",Q85&lt;&gt;"y"),"y","n")</f>
        <v>y</v>
      </c>
    </row>
    <row r="86" spans="1:18" x14ac:dyDescent="0.45">
      <c r="A86">
        <v>85</v>
      </c>
      <c r="B86" t="s">
        <v>339</v>
      </c>
      <c r="C86">
        <v>2012</v>
      </c>
      <c r="D86" t="s">
        <v>147</v>
      </c>
      <c r="E86" t="s">
        <v>8</v>
      </c>
      <c r="F86" t="s">
        <v>8</v>
      </c>
      <c r="G86" t="s">
        <v>11</v>
      </c>
      <c r="I86" t="s">
        <v>11</v>
      </c>
      <c r="J86" t="s">
        <v>1093</v>
      </c>
      <c r="K86" t="s">
        <v>8</v>
      </c>
      <c r="L86">
        <v>628</v>
      </c>
      <c r="M86">
        <v>12</v>
      </c>
      <c r="N86" t="s">
        <v>8</v>
      </c>
      <c r="O86">
        <v>0</v>
      </c>
      <c r="P86" t="s">
        <v>8</v>
      </c>
      <c r="Q86" t="s">
        <v>11</v>
      </c>
      <c r="R86" t="str">
        <f t="shared" si="12"/>
        <v>y</v>
      </c>
    </row>
    <row r="87" spans="1:18" x14ac:dyDescent="0.45">
      <c r="A87">
        <v>86</v>
      </c>
      <c r="B87" t="s">
        <v>341</v>
      </c>
      <c r="C87">
        <v>2012</v>
      </c>
      <c r="D87" t="s">
        <v>342</v>
      </c>
      <c r="E87" t="s">
        <v>8</v>
      </c>
      <c r="F87" t="s">
        <v>8</v>
      </c>
      <c r="G87" t="s">
        <v>11</v>
      </c>
      <c r="H87" t="s">
        <v>8</v>
      </c>
      <c r="I87" t="s">
        <v>11</v>
      </c>
      <c r="J87" t="s">
        <v>1062</v>
      </c>
      <c r="K87" t="s">
        <v>8</v>
      </c>
      <c r="L87">
        <v>177</v>
      </c>
      <c r="M87">
        <v>8</v>
      </c>
      <c r="N87" t="s">
        <v>8</v>
      </c>
      <c r="O87">
        <v>0</v>
      </c>
      <c r="P87" t="s">
        <v>11</v>
      </c>
      <c r="Q87" t="s">
        <v>11</v>
      </c>
      <c r="R87" t="str">
        <f t="shared" si="12"/>
        <v>y</v>
      </c>
    </row>
    <row r="88" spans="1:18" x14ac:dyDescent="0.45">
      <c r="A88">
        <v>87</v>
      </c>
      <c r="B88" t="s">
        <v>347</v>
      </c>
      <c r="C88">
        <v>2011</v>
      </c>
      <c r="D88" t="s">
        <v>19</v>
      </c>
      <c r="E88" t="s">
        <v>8</v>
      </c>
      <c r="F88" t="s">
        <v>8</v>
      </c>
      <c r="G88" t="s">
        <v>11</v>
      </c>
      <c r="H88" t="s">
        <v>8</v>
      </c>
      <c r="I88" t="s">
        <v>11</v>
      </c>
      <c r="J88" t="s">
        <v>8</v>
      </c>
      <c r="K88" t="s">
        <v>8</v>
      </c>
      <c r="L88">
        <v>1222</v>
      </c>
      <c r="M88">
        <v>26</v>
      </c>
      <c r="N88" t="s">
        <v>1038</v>
      </c>
      <c r="P88" t="s">
        <v>11</v>
      </c>
      <c r="Q88" t="s">
        <v>11</v>
      </c>
      <c r="R88" t="str">
        <f t="shared" si="12"/>
        <v>y</v>
      </c>
    </row>
    <row r="89" spans="1:18" x14ac:dyDescent="0.45">
      <c r="A89">
        <v>88</v>
      </c>
      <c r="B89" t="s">
        <v>348</v>
      </c>
      <c r="C89">
        <v>2011</v>
      </c>
      <c r="D89" t="s">
        <v>207</v>
      </c>
      <c r="E89" t="s">
        <v>8</v>
      </c>
      <c r="F89" t="s">
        <v>8</v>
      </c>
      <c r="G89" t="s">
        <v>11</v>
      </c>
      <c r="H89" t="s">
        <v>8</v>
      </c>
      <c r="I89" t="s">
        <v>11</v>
      </c>
      <c r="J89" t="s">
        <v>8</v>
      </c>
      <c r="K89" t="s">
        <v>8</v>
      </c>
      <c r="L89">
        <v>974</v>
      </c>
      <c r="M89">
        <v>17</v>
      </c>
      <c r="N89" t="s">
        <v>8</v>
      </c>
      <c r="O89">
        <v>0</v>
      </c>
      <c r="P89" t="s">
        <v>8</v>
      </c>
      <c r="Q89" t="s">
        <v>11</v>
      </c>
      <c r="R89" t="str">
        <f t="shared" si="12"/>
        <v>y</v>
      </c>
    </row>
    <row r="90" spans="1:18" x14ac:dyDescent="0.45">
      <c r="A90">
        <v>89</v>
      </c>
      <c r="B90" t="s">
        <v>351</v>
      </c>
      <c r="C90">
        <v>2016</v>
      </c>
      <c r="D90" t="s">
        <v>42</v>
      </c>
      <c r="E90" t="s">
        <v>8</v>
      </c>
      <c r="F90" t="s">
        <v>8</v>
      </c>
      <c r="G90" t="s">
        <v>11</v>
      </c>
      <c r="H90" t="s">
        <v>8</v>
      </c>
      <c r="I90" t="s">
        <v>11</v>
      </c>
      <c r="J90" t="s">
        <v>8</v>
      </c>
      <c r="K90" t="s">
        <v>8</v>
      </c>
      <c r="L90">
        <v>210</v>
      </c>
      <c r="M90">
        <v>9</v>
      </c>
      <c r="N90" t="s">
        <v>8</v>
      </c>
      <c r="O90">
        <v>0</v>
      </c>
      <c r="P90" t="s">
        <v>11</v>
      </c>
      <c r="Q90" t="s">
        <v>11</v>
      </c>
      <c r="R90" t="str">
        <f t="shared" si="12"/>
        <v>y</v>
      </c>
    </row>
    <row r="91" spans="1:18" x14ac:dyDescent="0.45">
      <c r="A91">
        <v>90</v>
      </c>
      <c r="B91" t="s">
        <v>355</v>
      </c>
      <c r="C91">
        <v>2019</v>
      </c>
      <c r="D91" t="s">
        <v>46</v>
      </c>
      <c r="E91" t="s">
        <v>8</v>
      </c>
      <c r="F91" t="s">
        <v>8</v>
      </c>
      <c r="G91" t="s">
        <v>11</v>
      </c>
      <c r="H91" t="s">
        <v>8</v>
      </c>
      <c r="I91" t="s">
        <v>11</v>
      </c>
      <c r="J91" t="s">
        <v>1093</v>
      </c>
      <c r="K91" t="s">
        <v>8</v>
      </c>
      <c r="L91">
        <v>20</v>
      </c>
      <c r="M91">
        <v>2</v>
      </c>
      <c r="N91" t="s">
        <v>1038</v>
      </c>
      <c r="P91" t="s">
        <v>11</v>
      </c>
      <c r="Q91" t="s">
        <v>11</v>
      </c>
      <c r="R91" t="str">
        <f t="shared" si="12"/>
        <v>y</v>
      </c>
    </row>
    <row r="92" spans="1:18" x14ac:dyDescent="0.45">
      <c r="A92">
        <v>91</v>
      </c>
      <c r="B92" t="s">
        <v>357</v>
      </c>
      <c r="C92">
        <v>2017</v>
      </c>
      <c r="D92" t="s">
        <v>245</v>
      </c>
      <c r="E92" t="s">
        <v>8</v>
      </c>
      <c r="F92" t="s">
        <v>8</v>
      </c>
      <c r="G92" t="s">
        <v>11</v>
      </c>
      <c r="H92" t="s">
        <v>8</v>
      </c>
      <c r="I92" t="s">
        <v>11</v>
      </c>
      <c r="J92" t="s">
        <v>1052</v>
      </c>
      <c r="K92" t="s">
        <v>8</v>
      </c>
      <c r="L92">
        <v>271</v>
      </c>
      <c r="M92">
        <v>8</v>
      </c>
      <c r="N92" t="s">
        <v>8</v>
      </c>
      <c r="O92">
        <v>0</v>
      </c>
      <c r="P92" t="s">
        <v>8</v>
      </c>
      <c r="Q92" t="s">
        <v>11</v>
      </c>
      <c r="R92" t="str">
        <f t="shared" si="12"/>
        <v>y</v>
      </c>
    </row>
    <row r="93" spans="1:18" x14ac:dyDescent="0.45">
      <c r="A93">
        <v>92</v>
      </c>
      <c r="B93" t="s">
        <v>369</v>
      </c>
      <c r="C93">
        <v>2012</v>
      </c>
      <c r="D93" t="s">
        <v>99</v>
      </c>
      <c r="E93" t="s">
        <v>8</v>
      </c>
      <c r="F93" t="s">
        <v>8</v>
      </c>
      <c r="G93" t="s">
        <v>11</v>
      </c>
      <c r="H93" t="s">
        <v>8</v>
      </c>
      <c r="I93" t="s">
        <v>11</v>
      </c>
      <c r="J93" t="s">
        <v>8</v>
      </c>
      <c r="K93" t="s">
        <v>8</v>
      </c>
      <c r="L93">
        <v>492</v>
      </c>
      <c r="M93">
        <v>5</v>
      </c>
      <c r="N93" t="s">
        <v>8</v>
      </c>
      <c r="O93">
        <v>0</v>
      </c>
      <c r="P93" t="s">
        <v>11</v>
      </c>
      <c r="Q93" t="s">
        <v>11</v>
      </c>
      <c r="R93" t="str">
        <f t="shared" si="12"/>
        <v>y</v>
      </c>
    </row>
    <row r="94" spans="1:18" x14ac:dyDescent="0.45">
      <c r="A94">
        <v>93</v>
      </c>
      <c r="B94" t="s">
        <v>370</v>
      </c>
      <c r="C94">
        <v>2018</v>
      </c>
      <c r="D94" t="s">
        <v>135</v>
      </c>
      <c r="E94" t="s">
        <v>8</v>
      </c>
      <c r="F94" t="s">
        <v>8</v>
      </c>
      <c r="G94" t="s">
        <v>11</v>
      </c>
      <c r="H94" t="s">
        <v>8</v>
      </c>
      <c r="I94" t="s">
        <v>11</v>
      </c>
      <c r="J94" t="s">
        <v>1093</v>
      </c>
      <c r="K94" t="s">
        <v>8</v>
      </c>
      <c r="L94">
        <v>180</v>
      </c>
      <c r="M94">
        <v>6</v>
      </c>
      <c r="N94" t="s">
        <v>1038</v>
      </c>
      <c r="P94" t="s">
        <v>11</v>
      </c>
      <c r="Q94" t="s">
        <v>11</v>
      </c>
      <c r="R94" t="str">
        <f t="shared" si="12"/>
        <v>y</v>
      </c>
    </row>
    <row r="95" spans="1:18" x14ac:dyDescent="0.45">
      <c r="A95">
        <v>94</v>
      </c>
      <c r="B95" t="s">
        <v>379</v>
      </c>
      <c r="C95">
        <v>2011</v>
      </c>
      <c r="D95" t="s">
        <v>147</v>
      </c>
      <c r="E95" t="s">
        <v>8</v>
      </c>
      <c r="F95" t="s">
        <v>8</v>
      </c>
      <c r="G95" t="s">
        <v>11</v>
      </c>
      <c r="H95" t="s">
        <v>8</v>
      </c>
      <c r="I95" t="s">
        <v>11</v>
      </c>
      <c r="J95" t="s">
        <v>1047</v>
      </c>
      <c r="K95" t="s">
        <v>8</v>
      </c>
      <c r="L95">
        <v>1025</v>
      </c>
      <c r="M95">
        <v>14</v>
      </c>
      <c r="N95" t="s">
        <v>8</v>
      </c>
      <c r="O95">
        <v>0</v>
      </c>
      <c r="P95" t="s">
        <v>8</v>
      </c>
      <c r="Q95" t="s">
        <v>1101</v>
      </c>
      <c r="R95" t="str">
        <f t="shared" si="12"/>
        <v>y</v>
      </c>
    </row>
    <row r="96" spans="1:18" x14ac:dyDescent="0.45">
      <c r="A96">
        <v>95</v>
      </c>
      <c r="B96" t="s">
        <v>380</v>
      </c>
      <c r="C96">
        <v>2011</v>
      </c>
      <c r="D96" t="s">
        <v>270</v>
      </c>
      <c r="E96" t="s">
        <v>8</v>
      </c>
      <c r="F96" t="s">
        <v>8</v>
      </c>
      <c r="G96" t="s">
        <v>11</v>
      </c>
      <c r="H96" t="s">
        <v>8</v>
      </c>
      <c r="I96" t="s">
        <v>11</v>
      </c>
      <c r="J96" t="s">
        <v>1093</v>
      </c>
      <c r="K96" t="s">
        <v>8</v>
      </c>
      <c r="L96">
        <v>497</v>
      </c>
      <c r="M96">
        <v>5</v>
      </c>
      <c r="N96" t="s">
        <v>1038</v>
      </c>
      <c r="P96" t="s">
        <v>11</v>
      </c>
      <c r="Q96" t="s">
        <v>11</v>
      </c>
      <c r="R96" t="str">
        <f t="shared" si="12"/>
        <v>y</v>
      </c>
    </row>
    <row r="97" spans="1:18" x14ac:dyDescent="0.45">
      <c r="A97">
        <v>96</v>
      </c>
      <c r="B97" t="s">
        <v>383</v>
      </c>
      <c r="C97">
        <v>2012</v>
      </c>
      <c r="D97" t="s">
        <v>384</v>
      </c>
      <c r="E97" t="s">
        <v>8</v>
      </c>
      <c r="F97" t="s">
        <v>8</v>
      </c>
      <c r="G97" t="s">
        <v>11</v>
      </c>
      <c r="H97" t="s">
        <v>8</v>
      </c>
      <c r="I97" t="s">
        <v>11</v>
      </c>
      <c r="J97" t="s">
        <v>1102</v>
      </c>
      <c r="K97" t="s">
        <v>8</v>
      </c>
      <c r="L97">
        <v>200</v>
      </c>
      <c r="M97">
        <v>5</v>
      </c>
      <c r="N97" t="s">
        <v>1038</v>
      </c>
      <c r="P97" t="s">
        <v>11</v>
      </c>
      <c r="Q97" t="s">
        <v>11</v>
      </c>
      <c r="R97" t="str">
        <f t="shared" si="12"/>
        <v>y</v>
      </c>
    </row>
    <row r="98" spans="1:18" x14ac:dyDescent="0.45">
      <c r="A98">
        <v>97</v>
      </c>
      <c r="B98" t="s">
        <v>385</v>
      </c>
      <c r="C98">
        <v>2015</v>
      </c>
      <c r="D98" t="s">
        <v>147</v>
      </c>
      <c r="E98" t="s">
        <v>8</v>
      </c>
      <c r="F98" t="s">
        <v>8</v>
      </c>
      <c r="G98" t="s">
        <v>11</v>
      </c>
      <c r="H98" t="s">
        <v>8</v>
      </c>
      <c r="I98" t="s">
        <v>11</v>
      </c>
      <c r="J98" t="s">
        <v>1093</v>
      </c>
      <c r="K98" t="s">
        <v>8</v>
      </c>
      <c r="L98">
        <v>647</v>
      </c>
      <c r="M98">
        <v>6</v>
      </c>
      <c r="N98" t="s">
        <v>8</v>
      </c>
      <c r="O98">
        <v>0</v>
      </c>
      <c r="P98" t="s">
        <v>8</v>
      </c>
      <c r="Q98" t="s">
        <v>11</v>
      </c>
      <c r="R98" t="str">
        <f t="shared" si="12"/>
        <v>y</v>
      </c>
    </row>
    <row r="99" spans="1:18" x14ac:dyDescent="0.45">
      <c r="A99" s="2">
        <v>98</v>
      </c>
      <c r="B99" s="2" t="s">
        <v>386</v>
      </c>
      <c r="C99" s="2">
        <v>2011</v>
      </c>
      <c r="D99" s="2" t="s">
        <v>10</v>
      </c>
      <c r="E99" s="2" t="s">
        <v>8</v>
      </c>
      <c r="F99" s="2" t="s">
        <v>8</v>
      </c>
      <c r="G99" s="2" t="s">
        <v>11</v>
      </c>
      <c r="H99" s="2" t="s">
        <v>8</v>
      </c>
      <c r="I99" s="2"/>
      <c r="J99" s="2"/>
      <c r="K99" s="2"/>
      <c r="L99" s="2">
        <v>188</v>
      </c>
      <c r="M99" s="2">
        <v>9</v>
      </c>
      <c r="N99" s="2"/>
      <c r="O99" s="2"/>
      <c r="P99" s="2"/>
      <c r="Q99" s="2"/>
      <c r="R99" s="2" t="str">
        <f t="shared" si="12"/>
        <v>y</v>
      </c>
    </row>
    <row r="100" spans="1:18" x14ac:dyDescent="0.45">
      <c r="A100">
        <v>99</v>
      </c>
      <c r="B100" t="s">
        <v>386</v>
      </c>
      <c r="C100">
        <v>2012</v>
      </c>
      <c r="D100" t="s">
        <v>387</v>
      </c>
      <c r="E100" t="s">
        <v>8</v>
      </c>
      <c r="F100" t="s">
        <v>1087</v>
      </c>
      <c r="G100" t="s">
        <v>11</v>
      </c>
      <c r="H100" t="s">
        <v>8</v>
      </c>
      <c r="I100" t="s">
        <v>11</v>
      </c>
      <c r="J100" t="s">
        <v>8</v>
      </c>
      <c r="K100" t="s">
        <v>8</v>
      </c>
      <c r="L100">
        <v>155</v>
      </c>
      <c r="M100">
        <v>5</v>
      </c>
      <c r="N100" t="s">
        <v>8</v>
      </c>
      <c r="O100">
        <v>1</v>
      </c>
      <c r="P100" t="s">
        <v>11</v>
      </c>
      <c r="Q100" t="s">
        <v>11</v>
      </c>
      <c r="R100" t="s">
        <v>8</v>
      </c>
    </row>
    <row r="101" spans="1:18" x14ac:dyDescent="0.45">
      <c r="A101">
        <v>100</v>
      </c>
      <c r="B101" t="s">
        <v>388</v>
      </c>
      <c r="C101">
        <v>2012</v>
      </c>
      <c r="D101" t="s">
        <v>111</v>
      </c>
      <c r="E101" t="s">
        <v>8</v>
      </c>
      <c r="F101" t="s">
        <v>8</v>
      </c>
      <c r="G101" t="s">
        <v>11</v>
      </c>
      <c r="H101" t="s">
        <v>8</v>
      </c>
      <c r="I101" t="s">
        <v>11</v>
      </c>
      <c r="J101" t="s">
        <v>1093</v>
      </c>
      <c r="K101" t="s">
        <v>8</v>
      </c>
      <c r="L101">
        <v>259</v>
      </c>
      <c r="M101">
        <v>6</v>
      </c>
      <c r="N101" t="s">
        <v>8</v>
      </c>
      <c r="O101">
        <v>1</v>
      </c>
      <c r="P101" t="s">
        <v>11</v>
      </c>
      <c r="Q101" t="s">
        <v>11</v>
      </c>
      <c r="R101" t="str">
        <f>IF(AND(E101="y",F101="y",G101="n",H101&lt;&gt;"n",I101&lt;&gt;"y",J101&lt;&gt;"n",K101&lt;&gt;"n",L101&gt;=4,M101&gt;1,N101&lt;&gt;"n",O101&lt;&gt;"na",Q101&lt;&gt;"y"),"y","n")</f>
        <v>y</v>
      </c>
    </row>
    <row r="102" spans="1:18" x14ac:dyDescent="0.45">
      <c r="A102">
        <v>101</v>
      </c>
      <c r="B102" t="s">
        <v>396</v>
      </c>
      <c r="C102">
        <v>2019</v>
      </c>
      <c r="D102" t="s">
        <v>90</v>
      </c>
      <c r="E102" t="s">
        <v>8</v>
      </c>
      <c r="F102" t="s">
        <v>8</v>
      </c>
      <c r="G102" t="s">
        <v>11</v>
      </c>
      <c r="H102" t="s">
        <v>8</v>
      </c>
      <c r="I102" t="s">
        <v>11</v>
      </c>
      <c r="J102" t="s">
        <v>8</v>
      </c>
      <c r="K102" t="s">
        <v>1087</v>
      </c>
      <c r="L102">
        <v>152</v>
      </c>
      <c r="M102">
        <v>3</v>
      </c>
      <c r="N102" t="s">
        <v>1038</v>
      </c>
      <c r="P102" t="s">
        <v>11</v>
      </c>
      <c r="Q102" t="s">
        <v>11</v>
      </c>
      <c r="R102" t="str">
        <f>IF(AND(E102="y",F102="y",G102="n",H102&lt;&gt;"n",I102&lt;&gt;"y",J102&lt;&gt;"n",K102&lt;&gt;"n",L102&gt;=4,M102&gt;1,N102&lt;&gt;"n",O102&lt;&gt;"na",Q102&lt;&gt;"y"),"y","n")</f>
        <v>y</v>
      </c>
    </row>
    <row r="103" spans="1:18" x14ac:dyDescent="0.45">
      <c r="A103">
        <v>102</v>
      </c>
      <c r="B103" t="s">
        <v>399</v>
      </c>
      <c r="C103">
        <v>2013</v>
      </c>
      <c r="D103" t="s">
        <v>387</v>
      </c>
      <c r="E103" t="s">
        <v>8</v>
      </c>
      <c r="F103" t="s">
        <v>8</v>
      </c>
      <c r="G103" t="s">
        <v>11</v>
      </c>
      <c r="H103" t="s">
        <v>8</v>
      </c>
      <c r="I103" t="s">
        <v>11</v>
      </c>
      <c r="J103" t="s">
        <v>1093</v>
      </c>
      <c r="K103" t="s">
        <v>8</v>
      </c>
      <c r="L103">
        <v>138</v>
      </c>
      <c r="M103">
        <v>4</v>
      </c>
      <c r="N103" t="s">
        <v>1038</v>
      </c>
      <c r="P103" t="s">
        <v>11</v>
      </c>
      <c r="Q103" t="s">
        <v>11</v>
      </c>
      <c r="R103" t="str">
        <f>IF(AND(E103="y",F103="y",G103="n",H103&lt;&gt;"n",I103&lt;&gt;"y",J103&lt;&gt;"n",K103&lt;&gt;"n",L103&gt;=4,M103&gt;1,N103&lt;&gt;"n",O103&lt;&gt;"na",Q103&lt;&gt;"y"),"y","n")</f>
        <v>y</v>
      </c>
    </row>
    <row r="104" spans="1:18" x14ac:dyDescent="0.45">
      <c r="A104">
        <v>103</v>
      </c>
      <c r="B104" t="s">
        <v>399</v>
      </c>
      <c r="C104">
        <v>2016</v>
      </c>
      <c r="D104" t="s">
        <v>12</v>
      </c>
      <c r="E104" t="s">
        <v>8</v>
      </c>
      <c r="F104" t="s">
        <v>8</v>
      </c>
      <c r="G104" t="s">
        <v>11</v>
      </c>
      <c r="H104" t="s">
        <v>8</v>
      </c>
      <c r="I104" t="s">
        <v>1103</v>
      </c>
      <c r="J104" t="s">
        <v>1104</v>
      </c>
      <c r="K104" t="s">
        <v>8</v>
      </c>
      <c r="L104">
        <v>276</v>
      </c>
      <c r="M104">
        <v>6</v>
      </c>
      <c r="N104" t="s">
        <v>8</v>
      </c>
      <c r="O104">
        <v>1</v>
      </c>
      <c r="P104" t="s">
        <v>8</v>
      </c>
      <c r="Q104" t="s">
        <v>11</v>
      </c>
      <c r="R104" t="str">
        <f>IF(AND(E104="y",F104="y",G104="n",H104&lt;&gt;"n",I104&lt;&gt;"y",J104&lt;&gt;"n",K104&lt;&gt;"n",L104&gt;=4,M104&gt;1,N104&lt;&gt;"n",O104&lt;&gt;"na",Q104&lt;&gt;"y"),"y","n")</f>
        <v>y</v>
      </c>
    </row>
    <row r="105" spans="1:18" x14ac:dyDescent="0.45">
      <c r="A105">
        <v>104</v>
      </c>
      <c r="B105" t="s">
        <v>402</v>
      </c>
      <c r="C105">
        <v>2018</v>
      </c>
      <c r="D105" t="s">
        <v>146</v>
      </c>
      <c r="E105" t="s">
        <v>8</v>
      </c>
      <c r="F105" t="s">
        <v>8</v>
      </c>
      <c r="G105" t="s">
        <v>11</v>
      </c>
      <c r="H105" t="s">
        <v>8</v>
      </c>
      <c r="I105" t="s">
        <v>11</v>
      </c>
      <c r="J105" t="s">
        <v>8</v>
      </c>
      <c r="K105" t="s">
        <v>8</v>
      </c>
      <c r="L105">
        <v>168</v>
      </c>
      <c r="M105">
        <v>13</v>
      </c>
      <c r="N105" t="s">
        <v>1038</v>
      </c>
      <c r="P105" t="s">
        <v>11</v>
      </c>
      <c r="Q105" t="s">
        <v>11</v>
      </c>
      <c r="R105" t="str">
        <f>IF(AND(E105="y",F105="y",G105="n",H105&lt;&gt;"n",I105&lt;&gt;"y",J105&lt;&gt;"n",K105&lt;&gt;"n",L105&gt;=4,M105&gt;1,N105&lt;&gt;"n",O105&lt;&gt;"na",Q105&lt;&gt;"y"),"y","n")</f>
        <v>y</v>
      </c>
    </row>
    <row r="106" spans="1:18" s="3" customFormat="1" x14ac:dyDescent="0.45">
      <c r="A106">
        <v>105</v>
      </c>
      <c r="B106" s="3" t="s">
        <v>403</v>
      </c>
      <c r="C106" s="3">
        <v>2012</v>
      </c>
      <c r="D106" s="3" t="s">
        <v>234</v>
      </c>
      <c r="E106" s="3" t="s">
        <v>8</v>
      </c>
      <c r="F106" s="3" t="s">
        <v>1093</v>
      </c>
      <c r="G106" s="3" t="s">
        <v>11</v>
      </c>
      <c r="H106" s="3" t="s">
        <v>8</v>
      </c>
      <c r="I106" s="3" t="s">
        <v>11</v>
      </c>
      <c r="J106" s="3" t="s">
        <v>8</v>
      </c>
      <c r="K106" s="3" t="s">
        <v>8</v>
      </c>
      <c r="L106" s="3">
        <v>378</v>
      </c>
      <c r="M106" s="3">
        <v>12</v>
      </c>
      <c r="N106" s="3" t="s">
        <v>8</v>
      </c>
      <c r="O106" s="3">
        <v>0</v>
      </c>
      <c r="P106" s="3" t="s">
        <v>11</v>
      </c>
      <c r="Q106" s="3" t="s">
        <v>11</v>
      </c>
      <c r="R106" s="3" t="s">
        <v>8</v>
      </c>
    </row>
    <row r="107" spans="1:18" x14ac:dyDescent="0.45">
      <c r="A107">
        <v>106</v>
      </c>
      <c r="B107" t="s">
        <v>407</v>
      </c>
      <c r="C107">
        <v>2018</v>
      </c>
      <c r="D107" t="s">
        <v>368</v>
      </c>
      <c r="E107" t="s">
        <v>8</v>
      </c>
      <c r="F107" t="s">
        <v>8</v>
      </c>
      <c r="G107" t="s">
        <v>11</v>
      </c>
      <c r="H107" t="s">
        <v>8</v>
      </c>
      <c r="I107" t="s">
        <v>11</v>
      </c>
      <c r="J107" t="s">
        <v>1105</v>
      </c>
      <c r="K107" t="s">
        <v>8</v>
      </c>
      <c r="L107">
        <v>534</v>
      </c>
      <c r="M107">
        <v>3</v>
      </c>
      <c r="N107" t="s">
        <v>1038</v>
      </c>
      <c r="P107" t="s">
        <v>11</v>
      </c>
      <c r="Q107" t="s">
        <v>11</v>
      </c>
      <c r="R107" t="str">
        <f t="shared" ref="R107:R116" si="14">IF(AND(E107="y",F107="y",G107="n",H107&lt;&gt;"n",I107&lt;&gt;"y",J107&lt;&gt;"n",K107&lt;&gt;"n",L107&gt;=4,M107&gt;1,N107&lt;&gt;"n",O107&lt;&gt;"na",Q107&lt;&gt;"y"),"y","n")</f>
        <v>y</v>
      </c>
    </row>
    <row r="108" spans="1:18" x14ac:dyDescent="0.45">
      <c r="A108">
        <v>107</v>
      </c>
      <c r="B108" t="s">
        <v>410</v>
      </c>
      <c r="C108">
        <v>2014</v>
      </c>
      <c r="D108" t="s">
        <v>35</v>
      </c>
      <c r="E108" t="s">
        <v>8</v>
      </c>
      <c r="F108" t="s">
        <v>8</v>
      </c>
      <c r="G108" t="s">
        <v>11</v>
      </c>
      <c r="H108" t="s">
        <v>8</v>
      </c>
      <c r="I108" t="s">
        <v>11</v>
      </c>
      <c r="J108" t="s">
        <v>1106</v>
      </c>
      <c r="K108" t="s">
        <v>8</v>
      </c>
      <c r="L108">
        <v>285</v>
      </c>
      <c r="M108">
        <v>2</v>
      </c>
      <c r="N108" t="s">
        <v>8</v>
      </c>
      <c r="O108">
        <v>0</v>
      </c>
      <c r="P108" t="s">
        <v>11</v>
      </c>
      <c r="Q108" t="s">
        <v>11</v>
      </c>
      <c r="R108" t="str">
        <f t="shared" si="14"/>
        <v>y</v>
      </c>
    </row>
    <row r="109" spans="1:18" x14ac:dyDescent="0.45">
      <c r="A109">
        <v>108</v>
      </c>
      <c r="B109" t="s">
        <v>417</v>
      </c>
      <c r="C109">
        <v>2018</v>
      </c>
      <c r="D109" t="s">
        <v>33</v>
      </c>
      <c r="E109" t="s">
        <v>8</v>
      </c>
      <c r="F109" t="s">
        <v>8</v>
      </c>
      <c r="G109" t="s">
        <v>11</v>
      </c>
      <c r="H109" t="s">
        <v>8</v>
      </c>
      <c r="I109" t="s">
        <v>11</v>
      </c>
      <c r="J109" t="s">
        <v>1093</v>
      </c>
      <c r="K109" t="s">
        <v>8</v>
      </c>
      <c r="L109" t="s">
        <v>1107</v>
      </c>
      <c r="M109" t="s">
        <v>1108</v>
      </c>
      <c r="N109" t="s">
        <v>1038</v>
      </c>
      <c r="P109" t="s">
        <v>11</v>
      </c>
      <c r="Q109" t="s">
        <v>11</v>
      </c>
      <c r="R109" t="str">
        <f t="shared" si="14"/>
        <v>y</v>
      </c>
    </row>
    <row r="110" spans="1:18" x14ac:dyDescent="0.45">
      <c r="A110">
        <v>109</v>
      </c>
      <c r="B110" t="s">
        <v>417</v>
      </c>
      <c r="C110">
        <v>2018</v>
      </c>
      <c r="D110" t="s">
        <v>147</v>
      </c>
      <c r="E110" t="s">
        <v>8</v>
      </c>
      <c r="F110" t="s">
        <v>8</v>
      </c>
      <c r="G110" t="s">
        <v>11</v>
      </c>
      <c r="H110" t="s">
        <v>8</v>
      </c>
      <c r="I110" t="s">
        <v>11</v>
      </c>
      <c r="J110" t="s">
        <v>8</v>
      </c>
      <c r="K110" t="s">
        <v>8</v>
      </c>
      <c r="L110">
        <v>242</v>
      </c>
      <c r="M110">
        <v>8</v>
      </c>
      <c r="N110" t="s">
        <v>1038</v>
      </c>
      <c r="P110" t="s">
        <v>11</v>
      </c>
      <c r="Q110" t="s">
        <v>11</v>
      </c>
      <c r="R110" t="str">
        <f t="shared" si="14"/>
        <v>y</v>
      </c>
    </row>
    <row r="111" spans="1:18" x14ac:dyDescent="0.45">
      <c r="A111">
        <v>110</v>
      </c>
      <c r="B111" t="s">
        <v>418</v>
      </c>
      <c r="C111">
        <v>2011</v>
      </c>
      <c r="D111" t="s">
        <v>35</v>
      </c>
      <c r="E111" t="s">
        <v>8</v>
      </c>
      <c r="F111" t="s">
        <v>8</v>
      </c>
      <c r="G111" t="s">
        <v>11</v>
      </c>
      <c r="H111" t="s">
        <v>8</v>
      </c>
      <c r="I111" t="s">
        <v>11</v>
      </c>
      <c r="J111" t="s">
        <v>1109</v>
      </c>
      <c r="K111" t="s">
        <v>8</v>
      </c>
      <c r="L111">
        <v>40</v>
      </c>
      <c r="M111">
        <v>2</v>
      </c>
      <c r="N111" t="s">
        <v>8</v>
      </c>
      <c r="O111">
        <v>0</v>
      </c>
      <c r="P111" t="s">
        <v>11</v>
      </c>
      <c r="Q111" t="s">
        <v>11</v>
      </c>
      <c r="R111" t="str">
        <f t="shared" si="14"/>
        <v>y</v>
      </c>
    </row>
    <row r="112" spans="1:18" x14ac:dyDescent="0.45">
      <c r="A112">
        <v>111</v>
      </c>
      <c r="B112" t="s">
        <v>422</v>
      </c>
      <c r="C112">
        <v>2012</v>
      </c>
      <c r="D112" t="s">
        <v>35</v>
      </c>
      <c r="E112" t="s">
        <v>8</v>
      </c>
      <c r="F112" t="s">
        <v>8</v>
      </c>
      <c r="G112" t="s">
        <v>11</v>
      </c>
      <c r="H112" t="s">
        <v>8</v>
      </c>
      <c r="I112" t="s">
        <v>11</v>
      </c>
      <c r="J112" t="s">
        <v>1068</v>
      </c>
      <c r="K112" t="s">
        <v>8</v>
      </c>
      <c r="L112">
        <v>41</v>
      </c>
      <c r="M112">
        <v>1</v>
      </c>
      <c r="N112" t="s">
        <v>1038</v>
      </c>
      <c r="P112" t="s">
        <v>11</v>
      </c>
      <c r="Q112" t="s">
        <v>11</v>
      </c>
      <c r="R112" t="str">
        <f t="shared" ref="R112" si="15">IF(AND(E112="y",F112="y",G112="n",H112&lt;&gt;"n",I112&lt;&gt;"y",J112&lt;&gt;"n",K112&lt;&gt;"n",L112&gt;=4,M112&gt;=1,N112&lt;&gt;"n",O112&lt;&gt;"na",Q112&lt;&gt;"y"),"y","n")</f>
        <v>y</v>
      </c>
    </row>
    <row r="113" spans="1:18" x14ac:dyDescent="0.45">
      <c r="A113">
        <v>112</v>
      </c>
      <c r="B113" t="s">
        <v>423</v>
      </c>
      <c r="C113">
        <v>2014</v>
      </c>
      <c r="D113" t="s">
        <v>19</v>
      </c>
      <c r="E113" t="s">
        <v>8</v>
      </c>
      <c r="F113" t="s">
        <v>8</v>
      </c>
      <c r="G113" t="s">
        <v>11</v>
      </c>
      <c r="H113" t="s">
        <v>8</v>
      </c>
      <c r="I113" t="s">
        <v>11</v>
      </c>
      <c r="J113" t="s">
        <v>1093</v>
      </c>
      <c r="K113" t="s">
        <v>8</v>
      </c>
      <c r="L113">
        <v>395</v>
      </c>
      <c r="M113">
        <v>6</v>
      </c>
      <c r="N113" t="s">
        <v>1038</v>
      </c>
      <c r="P113" t="s">
        <v>11</v>
      </c>
      <c r="Q113" t="s">
        <v>11</v>
      </c>
      <c r="R113" t="str">
        <f t="shared" si="14"/>
        <v>y</v>
      </c>
    </row>
    <row r="114" spans="1:18" x14ac:dyDescent="0.45">
      <c r="A114">
        <v>113</v>
      </c>
      <c r="B114" t="s">
        <v>423</v>
      </c>
      <c r="C114">
        <v>2015</v>
      </c>
      <c r="D114" t="s">
        <v>10</v>
      </c>
      <c r="E114" t="s">
        <v>8</v>
      </c>
      <c r="F114" t="s">
        <v>8</v>
      </c>
      <c r="G114" t="s">
        <v>11</v>
      </c>
      <c r="H114" t="s">
        <v>8</v>
      </c>
      <c r="I114" t="s">
        <v>11</v>
      </c>
      <c r="J114" t="s">
        <v>8</v>
      </c>
      <c r="K114" t="s">
        <v>8</v>
      </c>
      <c r="L114">
        <v>80</v>
      </c>
      <c r="M114">
        <v>2</v>
      </c>
      <c r="N114" t="s">
        <v>1038</v>
      </c>
      <c r="P114" t="s">
        <v>11</v>
      </c>
      <c r="Q114" t="s">
        <v>11</v>
      </c>
      <c r="R114" t="str">
        <f t="shared" si="14"/>
        <v>y</v>
      </c>
    </row>
    <row r="115" spans="1:18" x14ac:dyDescent="0.45">
      <c r="A115">
        <v>114</v>
      </c>
      <c r="B115" t="s">
        <v>423</v>
      </c>
      <c r="C115">
        <v>2016</v>
      </c>
      <c r="D115" t="s">
        <v>55</v>
      </c>
      <c r="E115" t="s">
        <v>8</v>
      </c>
      <c r="F115" t="s">
        <v>8</v>
      </c>
      <c r="G115" t="s">
        <v>11</v>
      </c>
      <c r="H115" t="s">
        <v>8</v>
      </c>
      <c r="I115" t="s">
        <v>11</v>
      </c>
      <c r="J115" t="s">
        <v>1112</v>
      </c>
      <c r="K115" t="s">
        <v>8</v>
      </c>
      <c r="L115" t="s">
        <v>1111</v>
      </c>
      <c r="M115" t="s">
        <v>1110</v>
      </c>
      <c r="N115" t="s">
        <v>8</v>
      </c>
      <c r="O115">
        <v>3</v>
      </c>
      <c r="P115" t="s">
        <v>11</v>
      </c>
      <c r="Q115" t="s">
        <v>11</v>
      </c>
      <c r="R115" t="str">
        <f t="shared" si="14"/>
        <v>y</v>
      </c>
    </row>
    <row r="116" spans="1:18" x14ac:dyDescent="0.45">
      <c r="A116">
        <v>115</v>
      </c>
      <c r="B116" t="s">
        <v>423</v>
      </c>
      <c r="C116">
        <v>2017</v>
      </c>
      <c r="D116" t="s">
        <v>27</v>
      </c>
      <c r="E116" t="s">
        <v>8</v>
      </c>
      <c r="F116" t="s">
        <v>8</v>
      </c>
      <c r="G116" t="s">
        <v>11</v>
      </c>
      <c r="H116" t="s">
        <v>8</v>
      </c>
      <c r="I116" t="s">
        <v>11</v>
      </c>
      <c r="J116" t="s">
        <v>8</v>
      </c>
      <c r="K116" t="s">
        <v>8</v>
      </c>
      <c r="L116">
        <v>411</v>
      </c>
      <c r="M116">
        <v>4</v>
      </c>
      <c r="N116" t="s">
        <v>8</v>
      </c>
      <c r="O116">
        <v>2</v>
      </c>
      <c r="P116" t="s">
        <v>8</v>
      </c>
      <c r="Q116" t="s">
        <v>11</v>
      </c>
      <c r="R116" t="str">
        <f t="shared" si="14"/>
        <v>y</v>
      </c>
    </row>
    <row r="117" spans="1:18" s="3" customFormat="1" x14ac:dyDescent="0.45">
      <c r="A117">
        <v>116</v>
      </c>
      <c r="B117" s="3" t="s">
        <v>423</v>
      </c>
      <c r="C117" s="3">
        <v>2018</v>
      </c>
      <c r="D117" s="3" t="s">
        <v>117</v>
      </c>
      <c r="E117" s="3" t="s">
        <v>8</v>
      </c>
      <c r="F117" s="3" t="s">
        <v>8</v>
      </c>
      <c r="G117" s="3" t="s">
        <v>11</v>
      </c>
      <c r="H117" s="3" t="s">
        <v>8</v>
      </c>
      <c r="R117" s="3" t="s">
        <v>8</v>
      </c>
    </row>
    <row r="118" spans="1:18" x14ac:dyDescent="0.45">
      <c r="A118">
        <v>117</v>
      </c>
      <c r="B118" t="s">
        <v>430</v>
      </c>
      <c r="C118">
        <v>2016</v>
      </c>
      <c r="D118" t="s">
        <v>431</v>
      </c>
      <c r="E118" t="s">
        <v>8</v>
      </c>
      <c r="F118" t="s">
        <v>8</v>
      </c>
      <c r="G118" t="s">
        <v>11</v>
      </c>
      <c r="H118" t="s">
        <v>8</v>
      </c>
      <c r="I118" t="s">
        <v>11</v>
      </c>
      <c r="J118" t="s">
        <v>8</v>
      </c>
      <c r="K118" t="s">
        <v>8</v>
      </c>
      <c r="L118">
        <v>681</v>
      </c>
      <c r="M118">
        <v>9</v>
      </c>
      <c r="N118" t="s">
        <v>8</v>
      </c>
      <c r="O118">
        <v>0</v>
      </c>
      <c r="P118" t="s">
        <v>11</v>
      </c>
      <c r="Q118" t="s">
        <v>11</v>
      </c>
      <c r="R118" t="str">
        <f t="shared" ref="R118:R168" si="16">IF(AND(E118="y",F118="y",G118="n",H118&lt;&gt;"n",I118&lt;&gt;"y",J118&lt;&gt;"n",K118&lt;&gt;"n",L118&gt;=4,M118&gt;1,N118&lt;&gt;"n",O118&lt;&gt;"na",Q118&lt;&gt;"y"),"y","n")</f>
        <v>y</v>
      </c>
    </row>
    <row r="119" spans="1:18" x14ac:dyDescent="0.45">
      <c r="A119">
        <v>118</v>
      </c>
      <c r="B119" t="s">
        <v>432</v>
      </c>
      <c r="C119">
        <v>2014</v>
      </c>
      <c r="D119" t="s">
        <v>158</v>
      </c>
      <c r="E119" t="s">
        <v>8</v>
      </c>
      <c r="F119" t="s">
        <v>8</v>
      </c>
      <c r="G119" t="s">
        <v>11</v>
      </c>
      <c r="H119" t="s">
        <v>8</v>
      </c>
      <c r="I119" t="s">
        <v>11</v>
      </c>
      <c r="J119" t="s">
        <v>8</v>
      </c>
      <c r="K119" t="s">
        <v>8</v>
      </c>
      <c r="L119">
        <v>320</v>
      </c>
      <c r="M119">
        <v>3</v>
      </c>
      <c r="N119" t="s">
        <v>1038</v>
      </c>
      <c r="P119" t="s">
        <v>8</v>
      </c>
      <c r="Q119" t="s">
        <v>11</v>
      </c>
      <c r="R119" t="str">
        <f t="shared" si="16"/>
        <v>y</v>
      </c>
    </row>
    <row r="120" spans="1:18" x14ac:dyDescent="0.45">
      <c r="A120">
        <v>119</v>
      </c>
      <c r="B120" t="s">
        <v>439</v>
      </c>
      <c r="C120">
        <v>2015</v>
      </c>
      <c r="D120" t="s">
        <v>27</v>
      </c>
      <c r="E120" t="s">
        <v>8</v>
      </c>
      <c r="F120" t="s">
        <v>8</v>
      </c>
      <c r="G120" t="s">
        <v>11</v>
      </c>
      <c r="H120" t="s">
        <v>8</v>
      </c>
      <c r="I120" t="s">
        <v>11</v>
      </c>
      <c r="J120" t="s">
        <v>8</v>
      </c>
      <c r="K120" t="s">
        <v>8</v>
      </c>
      <c r="L120">
        <v>669</v>
      </c>
      <c r="M120">
        <v>8</v>
      </c>
      <c r="N120" t="s">
        <v>1038</v>
      </c>
      <c r="P120" t="s">
        <v>11</v>
      </c>
      <c r="Q120" t="s">
        <v>11</v>
      </c>
      <c r="R120" t="str">
        <f t="shared" si="16"/>
        <v>y</v>
      </c>
    </row>
    <row r="121" spans="1:18" x14ac:dyDescent="0.45">
      <c r="A121">
        <v>120</v>
      </c>
      <c r="B121" t="s">
        <v>440</v>
      </c>
      <c r="C121">
        <v>2013</v>
      </c>
      <c r="D121" t="s">
        <v>164</v>
      </c>
      <c r="E121" t="s">
        <v>8</v>
      </c>
      <c r="F121" t="s">
        <v>8</v>
      </c>
      <c r="G121" t="s">
        <v>11</v>
      </c>
      <c r="H121" t="s">
        <v>8</v>
      </c>
      <c r="I121" t="s">
        <v>11</v>
      </c>
      <c r="J121" t="s">
        <v>1113</v>
      </c>
      <c r="K121" t="s">
        <v>8</v>
      </c>
      <c r="L121">
        <v>386</v>
      </c>
      <c r="M121">
        <v>5</v>
      </c>
      <c r="N121" t="s">
        <v>1038</v>
      </c>
      <c r="P121" t="s">
        <v>8</v>
      </c>
      <c r="Q121" t="s">
        <v>11</v>
      </c>
      <c r="R121" t="str">
        <f t="shared" si="16"/>
        <v>y</v>
      </c>
    </row>
    <row r="122" spans="1:18" x14ac:dyDescent="0.45">
      <c r="A122">
        <v>121</v>
      </c>
      <c r="B122" t="s">
        <v>447</v>
      </c>
      <c r="C122">
        <v>2013</v>
      </c>
      <c r="D122" t="s">
        <v>45</v>
      </c>
      <c r="E122" t="s">
        <v>8</v>
      </c>
      <c r="F122" t="s">
        <v>8</v>
      </c>
      <c r="G122" t="s">
        <v>11</v>
      </c>
      <c r="H122" t="s">
        <v>8</v>
      </c>
      <c r="I122" t="s">
        <v>11</v>
      </c>
      <c r="J122" t="s">
        <v>8</v>
      </c>
      <c r="K122" t="s">
        <v>8</v>
      </c>
      <c r="L122">
        <v>31</v>
      </c>
      <c r="M122">
        <v>1</v>
      </c>
      <c r="N122" t="s">
        <v>8</v>
      </c>
      <c r="O122">
        <v>0</v>
      </c>
      <c r="P122" t="s">
        <v>11</v>
      </c>
      <c r="Q122" t="s">
        <v>11</v>
      </c>
      <c r="R122" t="str">
        <f t="shared" ref="R122" si="17">IF(AND(E122="y",F122="y",G122="n",H122&lt;&gt;"n",I122&lt;&gt;"y",J122&lt;&gt;"n",K122&lt;&gt;"n",L122&gt;=4,M122&gt;=1,N122&lt;&gt;"n",O122&lt;&gt;"na",Q122&lt;&gt;"y"),"y","n")</f>
        <v>y</v>
      </c>
    </row>
    <row r="123" spans="1:18" x14ac:dyDescent="0.45">
      <c r="A123">
        <v>122</v>
      </c>
      <c r="B123" t="s">
        <v>451</v>
      </c>
      <c r="C123">
        <v>2019</v>
      </c>
      <c r="D123" t="s">
        <v>61</v>
      </c>
      <c r="E123" t="s">
        <v>8</v>
      </c>
      <c r="F123" t="s">
        <v>8</v>
      </c>
      <c r="G123" t="s">
        <v>11</v>
      </c>
      <c r="H123" t="s">
        <v>8</v>
      </c>
      <c r="I123" t="s">
        <v>11</v>
      </c>
      <c r="J123" t="s">
        <v>1079</v>
      </c>
      <c r="K123" t="s">
        <v>8</v>
      </c>
      <c r="L123">
        <v>105</v>
      </c>
      <c r="M123">
        <v>8</v>
      </c>
      <c r="N123" t="s">
        <v>1038</v>
      </c>
      <c r="P123" t="s">
        <v>8</v>
      </c>
      <c r="Q123" t="s">
        <v>11</v>
      </c>
      <c r="R123" t="str">
        <f t="shared" si="16"/>
        <v>y</v>
      </c>
    </row>
    <row r="124" spans="1:18" x14ac:dyDescent="0.45">
      <c r="A124">
        <v>123</v>
      </c>
      <c r="B124" t="s">
        <v>453</v>
      </c>
      <c r="C124">
        <v>2018</v>
      </c>
      <c r="D124" t="s">
        <v>19</v>
      </c>
      <c r="E124" t="s">
        <v>8</v>
      </c>
      <c r="F124" t="s">
        <v>8</v>
      </c>
      <c r="G124" t="s">
        <v>11</v>
      </c>
      <c r="H124" t="s">
        <v>8</v>
      </c>
      <c r="I124" t="s">
        <v>11</v>
      </c>
      <c r="J124" t="s">
        <v>1114</v>
      </c>
      <c r="K124" t="s">
        <v>8</v>
      </c>
      <c r="L124">
        <v>387</v>
      </c>
      <c r="M124">
        <v>21</v>
      </c>
      <c r="N124" t="s">
        <v>1038</v>
      </c>
      <c r="P124" t="s">
        <v>11</v>
      </c>
      <c r="Q124" t="s">
        <v>11</v>
      </c>
      <c r="R124" t="str">
        <f t="shared" si="16"/>
        <v>y</v>
      </c>
    </row>
    <row r="125" spans="1:18" x14ac:dyDescent="0.45">
      <c r="A125">
        <v>124</v>
      </c>
      <c r="B125" t="s">
        <v>461</v>
      </c>
      <c r="C125">
        <v>2014</v>
      </c>
      <c r="D125" t="s">
        <v>19</v>
      </c>
      <c r="E125" t="s">
        <v>8</v>
      </c>
      <c r="F125" t="s">
        <v>8</v>
      </c>
      <c r="G125" t="s">
        <v>11</v>
      </c>
      <c r="H125" t="s">
        <v>8</v>
      </c>
      <c r="I125" t="s">
        <v>11</v>
      </c>
      <c r="J125" t="s">
        <v>1093</v>
      </c>
      <c r="K125" t="s">
        <v>8</v>
      </c>
      <c r="L125">
        <v>620</v>
      </c>
      <c r="M125">
        <v>19</v>
      </c>
      <c r="N125" t="s">
        <v>1038</v>
      </c>
      <c r="P125" t="s">
        <v>8</v>
      </c>
      <c r="Q125" t="s">
        <v>11</v>
      </c>
      <c r="R125" t="str">
        <f t="shared" si="16"/>
        <v>y</v>
      </c>
    </row>
    <row r="126" spans="1:18" x14ac:dyDescent="0.45">
      <c r="A126">
        <v>125</v>
      </c>
      <c r="B126" t="s">
        <v>463</v>
      </c>
      <c r="C126">
        <v>2011</v>
      </c>
      <c r="D126" t="s">
        <v>83</v>
      </c>
      <c r="E126" t="s">
        <v>8</v>
      </c>
      <c r="F126" t="s">
        <v>8</v>
      </c>
      <c r="G126" t="s">
        <v>11</v>
      </c>
      <c r="H126" t="s">
        <v>8</v>
      </c>
      <c r="I126" t="s">
        <v>11</v>
      </c>
      <c r="J126" t="s">
        <v>1087</v>
      </c>
      <c r="K126" t="s">
        <v>8</v>
      </c>
      <c r="L126">
        <v>1471</v>
      </c>
      <c r="M126">
        <v>16</v>
      </c>
      <c r="N126" t="s">
        <v>1038</v>
      </c>
      <c r="P126" t="s">
        <v>8</v>
      </c>
      <c r="Q126" t="s">
        <v>11</v>
      </c>
      <c r="R126" t="str">
        <f t="shared" si="16"/>
        <v>y</v>
      </c>
    </row>
    <row r="127" spans="1:18" x14ac:dyDescent="0.45">
      <c r="A127">
        <v>126</v>
      </c>
      <c r="B127" t="s">
        <v>464</v>
      </c>
      <c r="C127">
        <v>2017</v>
      </c>
      <c r="D127" t="s">
        <v>147</v>
      </c>
      <c r="E127" t="s">
        <v>8</v>
      </c>
      <c r="F127" t="s">
        <v>8</v>
      </c>
      <c r="G127" t="s">
        <v>11</v>
      </c>
      <c r="H127" t="s">
        <v>8</v>
      </c>
      <c r="I127" t="s">
        <v>11</v>
      </c>
      <c r="J127" t="s">
        <v>1093</v>
      </c>
      <c r="K127" t="s">
        <v>8</v>
      </c>
      <c r="L127">
        <v>1051</v>
      </c>
      <c r="M127">
        <v>16</v>
      </c>
      <c r="N127" t="s">
        <v>8</v>
      </c>
      <c r="O127">
        <v>0</v>
      </c>
      <c r="P127" t="s">
        <v>11</v>
      </c>
      <c r="Q127" t="s">
        <v>11</v>
      </c>
      <c r="R127" t="str">
        <f t="shared" si="16"/>
        <v>y</v>
      </c>
    </row>
    <row r="128" spans="1:18" x14ac:dyDescent="0.45">
      <c r="A128">
        <v>127</v>
      </c>
      <c r="B128" t="s">
        <v>472</v>
      </c>
      <c r="C128">
        <v>2018</v>
      </c>
      <c r="D128" t="s">
        <v>327</v>
      </c>
      <c r="E128" t="s">
        <v>8</v>
      </c>
      <c r="F128" t="s">
        <v>8</v>
      </c>
      <c r="G128" t="s">
        <v>11</v>
      </c>
      <c r="H128" t="s">
        <v>8</v>
      </c>
      <c r="I128" t="s">
        <v>11</v>
      </c>
      <c r="J128" t="s">
        <v>8</v>
      </c>
      <c r="K128" t="s">
        <v>8</v>
      </c>
      <c r="L128">
        <v>287</v>
      </c>
      <c r="M128">
        <v>5</v>
      </c>
      <c r="N128" t="s">
        <v>8</v>
      </c>
      <c r="O128">
        <v>0</v>
      </c>
      <c r="P128" t="s">
        <v>11</v>
      </c>
      <c r="Q128" t="s">
        <v>11</v>
      </c>
      <c r="R128" t="str">
        <f t="shared" si="16"/>
        <v>y</v>
      </c>
    </row>
    <row r="129" spans="1:18" x14ac:dyDescent="0.45">
      <c r="A129">
        <v>128</v>
      </c>
      <c r="B129" t="s">
        <v>474</v>
      </c>
      <c r="C129">
        <v>2014</v>
      </c>
      <c r="D129" t="s">
        <v>10</v>
      </c>
      <c r="E129" t="s">
        <v>8</v>
      </c>
      <c r="F129" t="s">
        <v>8</v>
      </c>
      <c r="G129" t="s">
        <v>11</v>
      </c>
      <c r="H129" t="s">
        <v>8</v>
      </c>
      <c r="I129" t="s">
        <v>11</v>
      </c>
      <c r="J129" t="s">
        <v>1093</v>
      </c>
      <c r="K129" t="s">
        <v>8</v>
      </c>
      <c r="L129">
        <v>1206</v>
      </c>
      <c r="M129">
        <v>16</v>
      </c>
      <c r="N129" t="s">
        <v>1038</v>
      </c>
      <c r="P129" t="s">
        <v>8</v>
      </c>
      <c r="Q129" t="s">
        <v>11</v>
      </c>
      <c r="R129" t="str">
        <f t="shared" si="16"/>
        <v>y</v>
      </c>
    </row>
    <row r="130" spans="1:18" x14ac:dyDescent="0.45">
      <c r="A130">
        <v>129</v>
      </c>
      <c r="B130" t="s">
        <v>475</v>
      </c>
      <c r="C130">
        <v>2015</v>
      </c>
      <c r="D130" t="s">
        <v>19</v>
      </c>
      <c r="E130" t="s">
        <v>8</v>
      </c>
      <c r="F130" t="s">
        <v>8</v>
      </c>
      <c r="G130" t="s">
        <v>11</v>
      </c>
      <c r="H130" t="s">
        <v>8</v>
      </c>
      <c r="I130" t="s">
        <v>11</v>
      </c>
      <c r="J130" t="s">
        <v>8</v>
      </c>
      <c r="K130" t="s">
        <v>8</v>
      </c>
      <c r="L130">
        <v>474</v>
      </c>
      <c r="M130">
        <v>3</v>
      </c>
      <c r="N130" t="s">
        <v>1038</v>
      </c>
      <c r="P130" t="s">
        <v>11</v>
      </c>
      <c r="Q130" t="s">
        <v>11</v>
      </c>
      <c r="R130" t="str">
        <f t="shared" si="16"/>
        <v>y</v>
      </c>
    </row>
    <row r="131" spans="1:18" x14ac:dyDescent="0.45">
      <c r="A131">
        <v>130</v>
      </c>
      <c r="B131" t="s">
        <v>477</v>
      </c>
      <c r="C131">
        <v>2013</v>
      </c>
      <c r="D131" t="s">
        <v>45</v>
      </c>
      <c r="E131" t="s">
        <v>8</v>
      </c>
      <c r="F131" t="s">
        <v>8</v>
      </c>
      <c r="G131" t="s">
        <v>11</v>
      </c>
      <c r="H131" t="s">
        <v>8</v>
      </c>
      <c r="I131" t="s">
        <v>11</v>
      </c>
      <c r="J131" t="s">
        <v>1116</v>
      </c>
      <c r="K131" t="s">
        <v>8</v>
      </c>
      <c r="L131">
        <v>71</v>
      </c>
      <c r="M131">
        <v>1</v>
      </c>
      <c r="N131" t="s">
        <v>1038</v>
      </c>
      <c r="P131" t="s">
        <v>11</v>
      </c>
      <c r="Q131" t="s">
        <v>11</v>
      </c>
      <c r="R131" t="str">
        <f t="shared" ref="R131" si="18">IF(AND(E131="y",F131="y",G131="n",H131&lt;&gt;"n",I131&lt;&gt;"y",J131&lt;&gt;"n",K131&lt;&gt;"n",L131&gt;=4,M131&gt;=1,N131&lt;&gt;"n",O131&lt;&gt;"na",Q131&lt;&gt;"y"),"y","n")</f>
        <v>y</v>
      </c>
    </row>
    <row r="132" spans="1:18" x14ac:dyDescent="0.45">
      <c r="A132">
        <v>131</v>
      </c>
      <c r="B132" t="s">
        <v>480</v>
      </c>
      <c r="C132">
        <v>2012</v>
      </c>
      <c r="D132" t="s">
        <v>10</v>
      </c>
      <c r="E132" t="s">
        <v>8</v>
      </c>
      <c r="F132" t="s">
        <v>8</v>
      </c>
      <c r="G132" t="s">
        <v>11</v>
      </c>
      <c r="H132" t="s">
        <v>8</v>
      </c>
      <c r="I132" t="s">
        <v>11</v>
      </c>
      <c r="J132" t="s">
        <v>1093</v>
      </c>
      <c r="K132" t="s">
        <v>8</v>
      </c>
      <c r="L132">
        <v>152</v>
      </c>
      <c r="M132">
        <v>6</v>
      </c>
      <c r="N132" t="s">
        <v>1038</v>
      </c>
      <c r="P132" t="s">
        <v>11</v>
      </c>
      <c r="Q132" t="s">
        <v>11</v>
      </c>
      <c r="R132" t="str">
        <f t="shared" si="16"/>
        <v>y</v>
      </c>
    </row>
    <row r="133" spans="1:18" x14ac:dyDescent="0.45">
      <c r="A133">
        <v>132</v>
      </c>
      <c r="B133" t="s">
        <v>485</v>
      </c>
      <c r="C133">
        <v>2017</v>
      </c>
      <c r="D133" t="s">
        <v>487</v>
      </c>
      <c r="E133" t="s">
        <v>8</v>
      </c>
      <c r="F133" t="s">
        <v>8</v>
      </c>
      <c r="G133" t="s">
        <v>11</v>
      </c>
      <c r="H133" t="s">
        <v>8</v>
      </c>
      <c r="I133" t="s">
        <v>11</v>
      </c>
      <c r="J133" t="s">
        <v>1093</v>
      </c>
      <c r="K133" t="s">
        <v>8</v>
      </c>
      <c r="L133">
        <v>22</v>
      </c>
      <c r="M133">
        <v>4</v>
      </c>
      <c r="N133" t="s">
        <v>1038</v>
      </c>
      <c r="P133" t="s">
        <v>11</v>
      </c>
      <c r="Q133" t="s">
        <v>11</v>
      </c>
      <c r="R133" t="str">
        <f t="shared" si="16"/>
        <v>y</v>
      </c>
    </row>
    <row r="134" spans="1:18" x14ac:dyDescent="0.45">
      <c r="A134">
        <v>133</v>
      </c>
      <c r="B134" t="s">
        <v>489</v>
      </c>
      <c r="C134">
        <v>2017</v>
      </c>
      <c r="D134" t="s">
        <v>27</v>
      </c>
      <c r="E134" t="s">
        <v>8</v>
      </c>
      <c r="F134" t="s">
        <v>8</v>
      </c>
      <c r="G134" t="s">
        <v>11</v>
      </c>
      <c r="H134" t="s">
        <v>8</v>
      </c>
      <c r="I134" t="s">
        <v>11</v>
      </c>
      <c r="J134" t="s">
        <v>1093</v>
      </c>
      <c r="K134" t="s">
        <v>8</v>
      </c>
      <c r="L134">
        <v>292</v>
      </c>
      <c r="M134">
        <v>8</v>
      </c>
      <c r="N134" t="s">
        <v>1038</v>
      </c>
      <c r="P134" t="s">
        <v>11</v>
      </c>
      <c r="Q134" t="s">
        <v>11</v>
      </c>
      <c r="R134" t="str">
        <f t="shared" si="16"/>
        <v>y</v>
      </c>
    </row>
    <row r="135" spans="1:18" x14ac:dyDescent="0.45">
      <c r="A135">
        <v>134</v>
      </c>
      <c r="B135" t="s">
        <v>490</v>
      </c>
      <c r="C135">
        <v>2011</v>
      </c>
      <c r="D135" t="s">
        <v>170</v>
      </c>
      <c r="E135" t="s">
        <v>8</v>
      </c>
      <c r="F135" t="s">
        <v>8</v>
      </c>
      <c r="G135" t="s">
        <v>11</v>
      </c>
      <c r="H135" t="s">
        <v>8</v>
      </c>
      <c r="I135" t="s">
        <v>11</v>
      </c>
      <c r="J135" t="s">
        <v>1087</v>
      </c>
      <c r="K135" t="s">
        <v>8</v>
      </c>
      <c r="L135">
        <v>230</v>
      </c>
      <c r="M135">
        <v>6</v>
      </c>
      <c r="N135" t="s">
        <v>8</v>
      </c>
      <c r="O135">
        <v>0</v>
      </c>
      <c r="P135" t="s">
        <v>11</v>
      </c>
      <c r="Q135" t="s">
        <v>11</v>
      </c>
      <c r="R135" t="str">
        <f t="shared" si="16"/>
        <v>y</v>
      </c>
    </row>
    <row r="136" spans="1:18" x14ac:dyDescent="0.45">
      <c r="A136">
        <v>135</v>
      </c>
      <c r="B136" t="s">
        <v>493</v>
      </c>
      <c r="C136">
        <v>2013</v>
      </c>
      <c r="D136" t="s">
        <v>494</v>
      </c>
      <c r="E136" t="s">
        <v>8</v>
      </c>
      <c r="F136" t="s">
        <v>8</v>
      </c>
      <c r="G136" t="s">
        <v>11</v>
      </c>
      <c r="H136" t="s">
        <v>8</v>
      </c>
      <c r="I136" t="s">
        <v>11</v>
      </c>
      <c r="J136" t="s">
        <v>1093</v>
      </c>
      <c r="K136" t="s">
        <v>8</v>
      </c>
      <c r="L136">
        <v>220</v>
      </c>
      <c r="M136">
        <v>8</v>
      </c>
      <c r="N136" t="s">
        <v>1038</v>
      </c>
      <c r="P136" t="s">
        <v>11</v>
      </c>
      <c r="Q136" t="s">
        <v>11</v>
      </c>
      <c r="R136" t="str">
        <f t="shared" si="16"/>
        <v>y</v>
      </c>
    </row>
    <row r="137" spans="1:18" x14ac:dyDescent="0.45">
      <c r="A137">
        <v>136</v>
      </c>
      <c r="B137" t="s">
        <v>499</v>
      </c>
      <c r="C137">
        <v>2014</v>
      </c>
      <c r="D137" t="s">
        <v>35</v>
      </c>
      <c r="E137" t="s">
        <v>8</v>
      </c>
      <c r="F137" t="s">
        <v>8</v>
      </c>
      <c r="G137" t="s">
        <v>11</v>
      </c>
      <c r="H137" t="s">
        <v>8</v>
      </c>
      <c r="I137" t="s">
        <v>11</v>
      </c>
      <c r="J137" t="s">
        <v>1093</v>
      </c>
      <c r="K137" t="s">
        <v>8</v>
      </c>
      <c r="L137">
        <v>84</v>
      </c>
      <c r="M137">
        <v>3</v>
      </c>
      <c r="N137" t="s">
        <v>1038</v>
      </c>
      <c r="P137" t="s">
        <v>11</v>
      </c>
      <c r="Q137" t="s">
        <v>11</v>
      </c>
      <c r="R137" t="str">
        <f t="shared" ref="R137" si="19">IF(AND(E137="y",F137="y",G137="n",H137&lt;&gt;"n",I137&lt;&gt;"y",J137&lt;&gt;"n",K137&lt;&gt;"n",L137&gt;=4,M137&gt;=1,N137&lt;&gt;"n",O137&lt;&gt;"na",Q137&lt;&gt;"y"),"y","n")</f>
        <v>y</v>
      </c>
    </row>
    <row r="138" spans="1:18" x14ac:dyDescent="0.45">
      <c r="A138">
        <v>137</v>
      </c>
      <c r="B138" t="s">
        <v>501</v>
      </c>
      <c r="C138">
        <v>2016</v>
      </c>
      <c r="D138" t="s">
        <v>19</v>
      </c>
      <c r="E138" t="s">
        <v>8</v>
      </c>
      <c r="F138" t="s">
        <v>8</v>
      </c>
      <c r="G138" t="s">
        <v>11</v>
      </c>
      <c r="H138" t="s">
        <v>8</v>
      </c>
      <c r="I138" t="s">
        <v>11</v>
      </c>
      <c r="J138" t="s">
        <v>1087</v>
      </c>
      <c r="K138" t="s">
        <v>8</v>
      </c>
      <c r="L138">
        <v>396</v>
      </c>
      <c r="M138">
        <v>11</v>
      </c>
      <c r="N138" t="s">
        <v>8</v>
      </c>
      <c r="O138">
        <v>1</v>
      </c>
      <c r="P138" t="s">
        <v>8</v>
      </c>
      <c r="Q138" t="s">
        <v>11</v>
      </c>
      <c r="R138" t="str">
        <f t="shared" si="16"/>
        <v>y</v>
      </c>
    </row>
    <row r="139" spans="1:18" x14ac:dyDescent="0.45">
      <c r="A139">
        <v>138</v>
      </c>
      <c r="B139" t="s">
        <v>505</v>
      </c>
      <c r="C139">
        <v>2011</v>
      </c>
      <c r="D139" t="s">
        <v>55</v>
      </c>
      <c r="E139" t="s">
        <v>8</v>
      </c>
      <c r="F139" t="s">
        <v>8</v>
      </c>
      <c r="G139" t="s">
        <v>11</v>
      </c>
      <c r="H139" t="s">
        <v>8</v>
      </c>
      <c r="I139" t="s">
        <v>11</v>
      </c>
      <c r="J139" t="s">
        <v>8</v>
      </c>
      <c r="K139" t="s">
        <v>8</v>
      </c>
      <c r="L139">
        <v>1287</v>
      </c>
      <c r="M139">
        <v>3</v>
      </c>
      <c r="N139" t="s">
        <v>1038</v>
      </c>
      <c r="P139" t="s">
        <v>8</v>
      </c>
      <c r="Q139" t="s">
        <v>1118</v>
      </c>
      <c r="R139" t="str">
        <f t="shared" si="16"/>
        <v>y</v>
      </c>
    </row>
    <row r="140" spans="1:18" x14ac:dyDescent="0.45">
      <c r="A140">
        <v>139</v>
      </c>
      <c r="B140" t="s">
        <v>505</v>
      </c>
      <c r="C140">
        <v>2012</v>
      </c>
      <c r="D140" t="s">
        <v>12</v>
      </c>
      <c r="E140" t="s">
        <v>8</v>
      </c>
      <c r="F140" t="s">
        <v>8</v>
      </c>
      <c r="G140" t="s">
        <v>11</v>
      </c>
      <c r="H140" t="s">
        <v>8</v>
      </c>
      <c r="I140" t="s">
        <v>11</v>
      </c>
      <c r="J140" t="s">
        <v>8</v>
      </c>
      <c r="K140" t="s">
        <v>8</v>
      </c>
      <c r="L140">
        <v>917</v>
      </c>
      <c r="M140">
        <v>8</v>
      </c>
      <c r="N140" t="s">
        <v>8</v>
      </c>
      <c r="O140">
        <v>0</v>
      </c>
      <c r="P140" t="s">
        <v>8</v>
      </c>
      <c r="Q140" t="s">
        <v>1119</v>
      </c>
      <c r="R140" t="str">
        <f t="shared" si="16"/>
        <v>y</v>
      </c>
    </row>
    <row r="141" spans="1:18" s="3" customFormat="1" x14ac:dyDescent="0.45">
      <c r="A141">
        <v>140</v>
      </c>
      <c r="B141" s="3" t="s">
        <v>505</v>
      </c>
      <c r="C141" s="3">
        <v>2013</v>
      </c>
      <c r="D141" s="3" t="s">
        <v>19</v>
      </c>
      <c r="E141" s="3" t="s">
        <v>8</v>
      </c>
      <c r="F141" s="3" t="s">
        <v>8</v>
      </c>
      <c r="G141" s="3" t="s">
        <v>11</v>
      </c>
      <c r="H141" s="3" t="s">
        <v>8</v>
      </c>
      <c r="I141" s="3" t="s">
        <v>11</v>
      </c>
      <c r="J141" s="3" t="s">
        <v>1093</v>
      </c>
      <c r="K141" s="3" t="s">
        <v>8</v>
      </c>
      <c r="L141" s="3">
        <v>922</v>
      </c>
      <c r="M141" s="3">
        <v>12</v>
      </c>
      <c r="N141" s="3" t="s">
        <v>8</v>
      </c>
      <c r="O141" s="3">
        <v>0</v>
      </c>
      <c r="P141" s="3" t="s">
        <v>8</v>
      </c>
      <c r="Q141" s="3" t="s">
        <v>11</v>
      </c>
      <c r="R141" s="3" t="str">
        <f t="shared" si="16"/>
        <v>y</v>
      </c>
    </row>
    <row r="142" spans="1:18" x14ac:dyDescent="0.45">
      <c r="A142">
        <v>141</v>
      </c>
      <c r="B142" t="s">
        <v>513</v>
      </c>
      <c r="C142">
        <v>2020</v>
      </c>
      <c r="D142" t="s">
        <v>27</v>
      </c>
      <c r="E142" t="s">
        <v>8</v>
      </c>
      <c r="F142" t="s">
        <v>8</v>
      </c>
      <c r="G142" t="s">
        <v>11</v>
      </c>
      <c r="H142" t="s">
        <v>8</v>
      </c>
      <c r="I142" t="s">
        <v>11</v>
      </c>
      <c r="J142" t="s">
        <v>1087</v>
      </c>
      <c r="K142" t="s">
        <v>8</v>
      </c>
      <c r="L142">
        <v>232</v>
      </c>
      <c r="M142">
        <v>5</v>
      </c>
      <c r="N142" t="s">
        <v>8</v>
      </c>
      <c r="O142">
        <v>2</v>
      </c>
      <c r="P142" t="s">
        <v>11</v>
      </c>
      <c r="Q142" t="s">
        <v>11</v>
      </c>
      <c r="R142" t="str">
        <f t="shared" si="16"/>
        <v>y</v>
      </c>
    </row>
    <row r="143" spans="1:18" x14ac:dyDescent="0.45">
      <c r="A143">
        <v>142</v>
      </c>
      <c r="B143" t="s">
        <v>514</v>
      </c>
      <c r="C143">
        <v>2015</v>
      </c>
      <c r="D143" t="s">
        <v>50</v>
      </c>
      <c r="E143" t="s">
        <v>8</v>
      </c>
      <c r="F143" t="s">
        <v>8</v>
      </c>
      <c r="G143" t="s">
        <v>11</v>
      </c>
      <c r="H143" t="s">
        <v>8</v>
      </c>
      <c r="I143" t="s">
        <v>11</v>
      </c>
      <c r="J143" t="s">
        <v>8</v>
      </c>
      <c r="K143" t="s">
        <v>8</v>
      </c>
      <c r="L143">
        <v>431</v>
      </c>
      <c r="M143">
        <v>12</v>
      </c>
      <c r="N143" t="s">
        <v>8</v>
      </c>
      <c r="O143">
        <v>2</v>
      </c>
      <c r="P143">
        <v>7</v>
      </c>
      <c r="Q143" t="s">
        <v>1120</v>
      </c>
      <c r="R143" t="str">
        <f t="shared" si="16"/>
        <v>y</v>
      </c>
    </row>
    <row r="144" spans="1:18" x14ac:dyDescent="0.45">
      <c r="A144">
        <v>143</v>
      </c>
      <c r="B144" t="s">
        <v>515</v>
      </c>
      <c r="C144">
        <v>2016</v>
      </c>
      <c r="D144" t="s">
        <v>516</v>
      </c>
      <c r="E144" t="s">
        <v>8</v>
      </c>
      <c r="F144" t="s">
        <v>8</v>
      </c>
      <c r="G144" t="s">
        <v>11</v>
      </c>
      <c r="H144" t="s">
        <v>8</v>
      </c>
      <c r="I144" t="s">
        <v>11</v>
      </c>
      <c r="J144" t="s">
        <v>1122</v>
      </c>
      <c r="K144" t="s">
        <v>8</v>
      </c>
      <c r="L144">
        <v>577</v>
      </c>
      <c r="M144">
        <v>7</v>
      </c>
      <c r="N144" t="s">
        <v>8</v>
      </c>
      <c r="O144">
        <v>2</v>
      </c>
      <c r="P144" t="s">
        <v>8</v>
      </c>
      <c r="Q144" t="s">
        <v>1121</v>
      </c>
      <c r="R144" t="str">
        <f t="shared" si="16"/>
        <v>y</v>
      </c>
    </row>
    <row r="145" spans="1:18" x14ac:dyDescent="0.45">
      <c r="A145">
        <v>144</v>
      </c>
      <c r="B145" t="s">
        <v>522</v>
      </c>
      <c r="C145">
        <v>2016</v>
      </c>
      <c r="D145" t="s">
        <v>27</v>
      </c>
      <c r="E145" t="s">
        <v>8</v>
      </c>
      <c r="F145" t="s">
        <v>8</v>
      </c>
      <c r="G145" t="s">
        <v>11</v>
      </c>
      <c r="H145" t="s">
        <v>8</v>
      </c>
      <c r="I145" t="s">
        <v>11</v>
      </c>
      <c r="J145" t="s">
        <v>1093</v>
      </c>
      <c r="K145" t="s">
        <v>8</v>
      </c>
      <c r="L145" t="s">
        <v>1123</v>
      </c>
      <c r="M145">
        <v>7</v>
      </c>
      <c r="N145" t="s">
        <v>1038</v>
      </c>
      <c r="P145" t="s">
        <v>11</v>
      </c>
      <c r="Q145" t="s">
        <v>11</v>
      </c>
      <c r="R145" t="str">
        <f t="shared" si="16"/>
        <v>y</v>
      </c>
    </row>
    <row r="146" spans="1:18" x14ac:dyDescent="0.45">
      <c r="A146">
        <v>145</v>
      </c>
      <c r="B146" t="s">
        <v>528</v>
      </c>
      <c r="C146">
        <v>2011</v>
      </c>
      <c r="D146" t="s">
        <v>55</v>
      </c>
      <c r="E146" t="s">
        <v>8</v>
      </c>
      <c r="F146" t="s">
        <v>8</v>
      </c>
      <c r="G146" t="s">
        <v>11</v>
      </c>
      <c r="H146" t="s">
        <v>8</v>
      </c>
      <c r="I146" t="s">
        <v>11</v>
      </c>
      <c r="J146" t="s">
        <v>8</v>
      </c>
      <c r="K146" t="s">
        <v>8</v>
      </c>
      <c r="L146" t="s">
        <v>1124</v>
      </c>
      <c r="M146">
        <v>5</v>
      </c>
      <c r="N146" t="s">
        <v>1038</v>
      </c>
      <c r="P146" t="s">
        <v>11</v>
      </c>
      <c r="Q146" t="s">
        <v>11</v>
      </c>
      <c r="R146" t="str">
        <f t="shared" si="16"/>
        <v>y</v>
      </c>
    </row>
    <row r="147" spans="1:18" x14ac:dyDescent="0.45">
      <c r="A147">
        <v>146</v>
      </c>
      <c r="B147" t="s">
        <v>534</v>
      </c>
      <c r="C147">
        <v>2017</v>
      </c>
      <c r="D147" t="s">
        <v>533</v>
      </c>
      <c r="E147" t="s">
        <v>8</v>
      </c>
      <c r="F147" t="s">
        <v>8</v>
      </c>
      <c r="G147" t="s">
        <v>11</v>
      </c>
      <c r="H147" t="s">
        <v>8</v>
      </c>
      <c r="I147" t="s">
        <v>11</v>
      </c>
      <c r="J147" t="s">
        <v>8</v>
      </c>
      <c r="K147" t="s">
        <v>1093</v>
      </c>
      <c r="L147">
        <v>3037</v>
      </c>
      <c r="M147">
        <v>2</v>
      </c>
      <c r="N147" t="s">
        <v>8</v>
      </c>
      <c r="O147">
        <v>0</v>
      </c>
      <c r="P147" t="s">
        <v>11</v>
      </c>
      <c r="Q147" t="s">
        <v>11</v>
      </c>
      <c r="R147" t="str">
        <f t="shared" si="16"/>
        <v>y</v>
      </c>
    </row>
    <row r="148" spans="1:18" s="3" customFormat="1" x14ac:dyDescent="0.45">
      <c r="A148">
        <v>147</v>
      </c>
      <c r="B148" s="3" t="s">
        <v>537</v>
      </c>
      <c r="C148" s="3">
        <v>2018</v>
      </c>
      <c r="D148" s="3" t="s">
        <v>19</v>
      </c>
      <c r="E148" s="3" t="s">
        <v>8</v>
      </c>
      <c r="F148" s="3" t="s">
        <v>8</v>
      </c>
      <c r="G148" s="3" t="s">
        <v>11</v>
      </c>
      <c r="H148" s="3" t="s">
        <v>8</v>
      </c>
      <c r="I148" s="3" t="s">
        <v>11</v>
      </c>
      <c r="J148" s="3" t="s">
        <v>1125</v>
      </c>
      <c r="K148" s="3" t="s">
        <v>8</v>
      </c>
      <c r="L148" s="3">
        <v>354</v>
      </c>
      <c r="M148" s="3">
        <v>9</v>
      </c>
      <c r="N148" s="3" t="s">
        <v>8</v>
      </c>
      <c r="O148" s="3">
        <v>0</v>
      </c>
      <c r="P148" s="3" t="s">
        <v>11</v>
      </c>
      <c r="Q148" s="3" t="s">
        <v>1087</v>
      </c>
      <c r="R148" s="3" t="str">
        <f t="shared" si="16"/>
        <v>y</v>
      </c>
    </row>
    <row r="149" spans="1:18" x14ac:dyDescent="0.45">
      <c r="A149">
        <v>148</v>
      </c>
      <c r="B149" t="s">
        <v>544</v>
      </c>
      <c r="C149">
        <v>2013</v>
      </c>
      <c r="D149" t="s">
        <v>545</v>
      </c>
      <c r="E149" t="s">
        <v>8</v>
      </c>
      <c r="F149" t="s">
        <v>8</v>
      </c>
      <c r="G149" t="s">
        <v>11</v>
      </c>
      <c r="H149" t="s">
        <v>8</v>
      </c>
      <c r="I149" t="s">
        <v>11</v>
      </c>
      <c r="J149" t="s">
        <v>1093</v>
      </c>
      <c r="K149" t="s">
        <v>8</v>
      </c>
      <c r="L149" t="s">
        <v>1127</v>
      </c>
      <c r="M149" t="s">
        <v>1126</v>
      </c>
      <c r="N149" t="s">
        <v>1038</v>
      </c>
      <c r="P149" t="s">
        <v>11</v>
      </c>
      <c r="Q149" t="s">
        <v>11</v>
      </c>
      <c r="R149" t="str">
        <f t="shared" si="16"/>
        <v>y</v>
      </c>
    </row>
    <row r="150" spans="1:18" x14ac:dyDescent="0.45">
      <c r="A150">
        <v>149</v>
      </c>
      <c r="B150" t="s">
        <v>542</v>
      </c>
      <c r="C150">
        <v>2013</v>
      </c>
      <c r="D150" t="s">
        <v>42</v>
      </c>
      <c r="E150" t="s">
        <v>8</v>
      </c>
      <c r="F150" t="s">
        <v>8</v>
      </c>
      <c r="G150" t="s">
        <v>11</v>
      </c>
      <c r="H150" t="s">
        <v>8</v>
      </c>
      <c r="I150" t="s">
        <v>11</v>
      </c>
      <c r="J150" t="s">
        <v>1128</v>
      </c>
      <c r="K150" t="s">
        <v>8</v>
      </c>
      <c r="L150">
        <v>226</v>
      </c>
      <c r="M150">
        <v>10</v>
      </c>
      <c r="N150" t="s">
        <v>8</v>
      </c>
      <c r="O150">
        <v>0</v>
      </c>
      <c r="P150" t="s">
        <v>11</v>
      </c>
      <c r="Q150" t="s">
        <v>11</v>
      </c>
      <c r="R150" t="str">
        <f t="shared" si="16"/>
        <v>y</v>
      </c>
    </row>
    <row r="151" spans="1:18" x14ac:dyDescent="0.45">
      <c r="A151">
        <v>150</v>
      </c>
      <c r="B151" t="s">
        <v>542</v>
      </c>
      <c r="C151">
        <v>2013</v>
      </c>
      <c r="D151" t="s">
        <v>45</v>
      </c>
      <c r="E151" t="s">
        <v>8</v>
      </c>
      <c r="F151" t="s">
        <v>8</v>
      </c>
      <c r="G151" t="s">
        <v>11</v>
      </c>
      <c r="H151" t="s">
        <v>8</v>
      </c>
      <c r="I151" t="s">
        <v>11</v>
      </c>
      <c r="J151" t="s">
        <v>1114</v>
      </c>
      <c r="K151" t="s">
        <v>8</v>
      </c>
      <c r="L151">
        <v>32</v>
      </c>
      <c r="M151">
        <v>1</v>
      </c>
      <c r="N151" t="s">
        <v>1038</v>
      </c>
      <c r="P151" t="s">
        <v>11</v>
      </c>
      <c r="Q151" t="s">
        <v>11</v>
      </c>
      <c r="R151" t="str">
        <f t="shared" ref="R151:R152" si="20">IF(AND(E151="y",F151="y",G151="n",H151&lt;&gt;"n",I151&lt;&gt;"y",J151&lt;&gt;"n",K151&lt;&gt;"n",L151&gt;=4,M151&gt;=1,N151&lt;&gt;"n",O151&lt;&gt;"na",Q151&lt;&gt;"y"),"y","n")</f>
        <v>y</v>
      </c>
    </row>
    <row r="152" spans="1:18" x14ac:dyDescent="0.45">
      <c r="A152">
        <v>151</v>
      </c>
      <c r="B152" t="s">
        <v>542</v>
      </c>
      <c r="C152">
        <v>2014</v>
      </c>
      <c r="D152" t="s">
        <v>35</v>
      </c>
      <c r="E152" t="s">
        <v>8</v>
      </c>
      <c r="F152" t="s">
        <v>8</v>
      </c>
      <c r="G152" t="s">
        <v>11</v>
      </c>
      <c r="H152" t="s">
        <v>8</v>
      </c>
      <c r="I152" t="s">
        <v>11</v>
      </c>
      <c r="J152" t="s">
        <v>1052</v>
      </c>
      <c r="K152" t="s">
        <v>8</v>
      </c>
      <c r="L152">
        <v>32</v>
      </c>
      <c r="M152">
        <v>1</v>
      </c>
      <c r="N152" t="s">
        <v>1038</v>
      </c>
      <c r="P152" t="s">
        <v>11</v>
      </c>
      <c r="Q152" t="s">
        <v>11</v>
      </c>
      <c r="R152" t="str">
        <f t="shared" si="20"/>
        <v>y</v>
      </c>
    </row>
    <row r="153" spans="1:18" x14ac:dyDescent="0.45">
      <c r="A153">
        <v>152</v>
      </c>
      <c r="B153" t="s">
        <v>542</v>
      </c>
      <c r="C153">
        <v>2019</v>
      </c>
      <c r="D153" t="s">
        <v>234</v>
      </c>
      <c r="E153" t="s">
        <v>8</v>
      </c>
      <c r="F153" t="s">
        <v>8</v>
      </c>
      <c r="G153" t="s">
        <v>11</v>
      </c>
      <c r="H153" t="s">
        <v>8</v>
      </c>
      <c r="I153" t="s">
        <v>11</v>
      </c>
      <c r="J153" t="s">
        <v>8</v>
      </c>
      <c r="K153" t="s">
        <v>8</v>
      </c>
      <c r="L153">
        <v>84</v>
      </c>
      <c r="M153">
        <v>4</v>
      </c>
      <c r="N153" t="s">
        <v>1038</v>
      </c>
      <c r="P153" t="s">
        <v>11</v>
      </c>
      <c r="Q153" t="s">
        <v>11</v>
      </c>
      <c r="R153" t="str">
        <f t="shared" si="16"/>
        <v>y</v>
      </c>
    </row>
    <row r="154" spans="1:18" x14ac:dyDescent="0.45">
      <c r="A154">
        <v>153</v>
      </c>
      <c r="B154" t="s">
        <v>546</v>
      </c>
      <c r="C154">
        <v>2012</v>
      </c>
      <c r="D154" t="s">
        <v>50</v>
      </c>
      <c r="E154" t="s">
        <v>8</v>
      </c>
      <c r="F154" t="s">
        <v>8</v>
      </c>
      <c r="G154" t="s">
        <v>11</v>
      </c>
      <c r="H154" t="s">
        <v>8</v>
      </c>
      <c r="I154" t="s">
        <v>11</v>
      </c>
      <c r="J154" t="s">
        <v>1093</v>
      </c>
      <c r="K154" t="s">
        <v>8</v>
      </c>
      <c r="L154">
        <v>556</v>
      </c>
      <c r="M154">
        <v>6</v>
      </c>
      <c r="N154" t="s">
        <v>8</v>
      </c>
      <c r="O154">
        <v>0</v>
      </c>
      <c r="P154" t="s">
        <v>8</v>
      </c>
      <c r="Q154" t="s">
        <v>1101</v>
      </c>
      <c r="R154" t="str">
        <f t="shared" si="16"/>
        <v>y</v>
      </c>
    </row>
    <row r="155" spans="1:18" x14ac:dyDescent="0.45">
      <c r="A155">
        <v>154</v>
      </c>
      <c r="B155" t="s">
        <v>547</v>
      </c>
      <c r="C155">
        <v>2014</v>
      </c>
      <c r="D155" t="s">
        <v>35</v>
      </c>
      <c r="E155" t="s">
        <v>8</v>
      </c>
      <c r="F155" t="s">
        <v>8</v>
      </c>
      <c r="G155" t="s">
        <v>11</v>
      </c>
      <c r="H155" t="s">
        <v>8</v>
      </c>
      <c r="I155" t="s">
        <v>11</v>
      </c>
      <c r="J155" t="s">
        <v>1129</v>
      </c>
      <c r="K155" t="s">
        <v>8</v>
      </c>
      <c r="L155">
        <v>24</v>
      </c>
      <c r="M155">
        <v>1</v>
      </c>
      <c r="N155" t="s">
        <v>1038</v>
      </c>
      <c r="P155" t="s">
        <v>11</v>
      </c>
      <c r="Q155" t="s">
        <v>11</v>
      </c>
      <c r="R155" t="str">
        <f t="shared" ref="R155:R156" si="21">IF(AND(E155="y",F155="y",G155="n",H155&lt;&gt;"n",I155&lt;&gt;"y",J155&lt;&gt;"n",K155&lt;&gt;"n",L155&gt;=4,M155&gt;=1,N155&lt;&gt;"n",O155&lt;&gt;"na",Q155&lt;&gt;"y"),"y","n")</f>
        <v>y</v>
      </c>
    </row>
    <row r="156" spans="1:18" x14ac:dyDescent="0.45">
      <c r="A156">
        <v>155</v>
      </c>
      <c r="B156" t="s">
        <v>548</v>
      </c>
      <c r="C156">
        <v>2015</v>
      </c>
      <c r="D156" t="s">
        <v>35</v>
      </c>
      <c r="E156" t="s">
        <v>8</v>
      </c>
      <c r="F156" t="s">
        <v>8</v>
      </c>
      <c r="G156" t="s">
        <v>11</v>
      </c>
      <c r="H156" t="s">
        <v>8</v>
      </c>
      <c r="I156" t="s">
        <v>11</v>
      </c>
      <c r="J156" t="s">
        <v>1238</v>
      </c>
      <c r="K156" t="s">
        <v>8</v>
      </c>
      <c r="L156">
        <v>48</v>
      </c>
      <c r="M156">
        <v>1</v>
      </c>
      <c r="N156" t="s">
        <v>1038</v>
      </c>
      <c r="P156" t="s">
        <v>11</v>
      </c>
      <c r="Q156" t="s">
        <v>11</v>
      </c>
      <c r="R156" t="str">
        <f t="shared" si="21"/>
        <v>y</v>
      </c>
    </row>
    <row r="157" spans="1:18" x14ac:dyDescent="0.45">
      <c r="A157">
        <v>156</v>
      </c>
      <c r="B157" t="s">
        <v>548</v>
      </c>
      <c r="C157">
        <v>2016</v>
      </c>
      <c r="D157" t="s">
        <v>19</v>
      </c>
      <c r="E157" t="s">
        <v>8</v>
      </c>
      <c r="F157" t="s">
        <v>8</v>
      </c>
      <c r="G157" t="s">
        <v>11</v>
      </c>
      <c r="H157" t="s">
        <v>8</v>
      </c>
      <c r="I157" t="s">
        <v>11</v>
      </c>
      <c r="J157" t="s">
        <v>1093</v>
      </c>
      <c r="K157" t="s">
        <v>8</v>
      </c>
      <c r="L157">
        <v>337</v>
      </c>
      <c r="M157">
        <v>15</v>
      </c>
      <c r="N157" t="s">
        <v>8</v>
      </c>
      <c r="O157">
        <v>0</v>
      </c>
      <c r="P157" t="s">
        <v>11</v>
      </c>
      <c r="Q157" t="s">
        <v>11</v>
      </c>
      <c r="R157" t="str">
        <f t="shared" si="16"/>
        <v>y</v>
      </c>
    </row>
    <row r="158" spans="1:18" x14ac:dyDescent="0.45">
      <c r="A158">
        <v>157</v>
      </c>
      <c r="B158" t="s">
        <v>548</v>
      </c>
      <c r="C158">
        <v>2017</v>
      </c>
      <c r="D158" t="s">
        <v>27</v>
      </c>
      <c r="E158" t="s">
        <v>8</v>
      </c>
      <c r="F158" t="s">
        <v>8</v>
      </c>
      <c r="G158" t="s">
        <v>11</v>
      </c>
      <c r="H158" t="s">
        <v>8</v>
      </c>
      <c r="I158" t="s">
        <v>11</v>
      </c>
      <c r="J158" t="s">
        <v>8</v>
      </c>
      <c r="K158" t="s">
        <v>8</v>
      </c>
      <c r="L158">
        <v>161</v>
      </c>
      <c r="M158">
        <v>4</v>
      </c>
      <c r="N158" t="s">
        <v>8</v>
      </c>
      <c r="O158">
        <v>0</v>
      </c>
      <c r="P158" t="s">
        <v>8</v>
      </c>
      <c r="Q158" t="s">
        <v>11</v>
      </c>
      <c r="R158" t="str">
        <f t="shared" si="16"/>
        <v>y</v>
      </c>
    </row>
    <row r="159" spans="1:18" x14ac:dyDescent="0.45">
      <c r="A159">
        <v>158</v>
      </c>
      <c r="B159" t="s">
        <v>548</v>
      </c>
      <c r="C159">
        <v>2019</v>
      </c>
      <c r="D159" t="s">
        <v>549</v>
      </c>
      <c r="E159" t="s">
        <v>8</v>
      </c>
      <c r="F159" t="s">
        <v>8</v>
      </c>
      <c r="G159" t="s">
        <v>11</v>
      </c>
      <c r="H159" t="s">
        <v>8</v>
      </c>
      <c r="I159" t="s">
        <v>11</v>
      </c>
      <c r="J159" t="s">
        <v>8</v>
      </c>
      <c r="K159" t="s">
        <v>8</v>
      </c>
      <c r="L159">
        <v>192</v>
      </c>
      <c r="M159">
        <v>8</v>
      </c>
      <c r="N159" t="s">
        <v>8</v>
      </c>
      <c r="O159">
        <v>2</v>
      </c>
      <c r="P159" t="s">
        <v>11</v>
      </c>
      <c r="Q159" t="s">
        <v>11</v>
      </c>
      <c r="R159" t="str">
        <f t="shared" si="16"/>
        <v>y</v>
      </c>
    </row>
    <row r="160" spans="1:18" s="3" customFormat="1" x14ac:dyDescent="0.45">
      <c r="A160">
        <v>159</v>
      </c>
      <c r="B160" s="3" t="s">
        <v>548</v>
      </c>
      <c r="C160" s="3">
        <v>2019</v>
      </c>
      <c r="D160" s="3" t="s">
        <v>197</v>
      </c>
      <c r="E160" s="3" t="s">
        <v>8</v>
      </c>
      <c r="F160" s="3" t="s">
        <v>8</v>
      </c>
      <c r="G160" s="3" t="s">
        <v>11</v>
      </c>
      <c r="H160" s="3" t="s">
        <v>8</v>
      </c>
      <c r="I160" s="3" t="s">
        <v>11</v>
      </c>
      <c r="J160" s="3" t="s">
        <v>1093</v>
      </c>
      <c r="K160" s="3" t="s">
        <v>8</v>
      </c>
      <c r="L160" s="3">
        <v>420</v>
      </c>
      <c r="M160" s="3">
        <v>18</v>
      </c>
      <c r="N160" s="3" t="s">
        <v>8</v>
      </c>
      <c r="O160" s="3">
        <v>0</v>
      </c>
      <c r="P160" s="3" t="s">
        <v>11</v>
      </c>
      <c r="Q160" s="3" t="s">
        <v>11</v>
      </c>
      <c r="R160" s="3" t="str">
        <f t="shared" si="16"/>
        <v>y</v>
      </c>
    </row>
    <row r="161" spans="1:19" x14ac:dyDescent="0.45">
      <c r="A161">
        <v>160</v>
      </c>
      <c r="B161" t="s">
        <v>548</v>
      </c>
      <c r="C161">
        <v>2012</v>
      </c>
      <c r="D161" t="s">
        <v>12</v>
      </c>
      <c r="E161" t="s">
        <v>8</v>
      </c>
      <c r="F161" t="s">
        <v>8</v>
      </c>
      <c r="G161" t="s">
        <v>11</v>
      </c>
      <c r="H161" t="s">
        <v>8</v>
      </c>
      <c r="I161" t="s">
        <v>11</v>
      </c>
      <c r="J161" t="s">
        <v>1093</v>
      </c>
      <c r="K161" t="s">
        <v>8</v>
      </c>
      <c r="L161">
        <v>133</v>
      </c>
      <c r="M161">
        <v>15</v>
      </c>
      <c r="N161" t="s">
        <v>1038</v>
      </c>
      <c r="P161" t="s">
        <v>11</v>
      </c>
      <c r="Q161" t="s">
        <v>11</v>
      </c>
      <c r="R161" t="str">
        <f t="shared" si="16"/>
        <v>y</v>
      </c>
    </row>
    <row r="162" spans="1:19" x14ac:dyDescent="0.45">
      <c r="A162">
        <v>161</v>
      </c>
      <c r="B162" t="s">
        <v>548</v>
      </c>
      <c r="C162">
        <v>2014</v>
      </c>
      <c r="D162" t="s">
        <v>228</v>
      </c>
      <c r="E162" t="s">
        <v>8</v>
      </c>
      <c r="F162" t="s">
        <v>8</v>
      </c>
      <c r="G162" t="s">
        <v>11</v>
      </c>
      <c r="H162" t="s">
        <v>8</v>
      </c>
      <c r="I162" t="s">
        <v>11</v>
      </c>
      <c r="J162" t="s">
        <v>8</v>
      </c>
      <c r="K162" t="s">
        <v>8</v>
      </c>
      <c r="L162">
        <v>260</v>
      </c>
      <c r="M162">
        <v>13</v>
      </c>
      <c r="N162" t="s">
        <v>1038</v>
      </c>
      <c r="P162" t="s">
        <v>11</v>
      </c>
      <c r="Q162" t="s">
        <v>11</v>
      </c>
      <c r="R162" t="str">
        <f t="shared" si="16"/>
        <v>y</v>
      </c>
    </row>
    <row r="163" spans="1:19" x14ac:dyDescent="0.45">
      <c r="A163">
        <v>162</v>
      </c>
      <c r="B163" t="s">
        <v>551</v>
      </c>
      <c r="C163">
        <v>2016</v>
      </c>
      <c r="D163" t="s">
        <v>387</v>
      </c>
      <c r="E163" t="s">
        <v>8</v>
      </c>
      <c r="F163" t="s">
        <v>8</v>
      </c>
      <c r="G163" t="s">
        <v>11</v>
      </c>
      <c r="H163" t="s">
        <v>8</v>
      </c>
      <c r="I163" t="s">
        <v>11</v>
      </c>
      <c r="J163" t="s">
        <v>8</v>
      </c>
      <c r="K163" t="s">
        <v>8</v>
      </c>
      <c r="L163">
        <v>651</v>
      </c>
      <c r="M163">
        <v>7</v>
      </c>
      <c r="N163" t="s">
        <v>1038</v>
      </c>
      <c r="P163" t="s">
        <v>11</v>
      </c>
      <c r="Q163" t="s">
        <v>11</v>
      </c>
      <c r="R163" t="str">
        <f t="shared" si="16"/>
        <v>y</v>
      </c>
    </row>
    <row r="164" spans="1:19" x14ac:dyDescent="0.45">
      <c r="A164">
        <v>163</v>
      </c>
      <c r="B164" t="s">
        <v>554</v>
      </c>
      <c r="C164">
        <v>2014</v>
      </c>
      <c r="D164" t="s">
        <v>158</v>
      </c>
      <c r="E164" t="s">
        <v>8</v>
      </c>
      <c r="F164" t="s">
        <v>8</v>
      </c>
      <c r="G164" t="s">
        <v>11</v>
      </c>
      <c r="H164" t="s">
        <v>8</v>
      </c>
      <c r="I164" t="s">
        <v>11</v>
      </c>
      <c r="J164" t="s">
        <v>8</v>
      </c>
      <c r="K164" t="s">
        <v>8</v>
      </c>
      <c r="L164">
        <v>651</v>
      </c>
      <c r="M164">
        <v>7</v>
      </c>
      <c r="N164" t="s">
        <v>1038</v>
      </c>
      <c r="P164" t="s">
        <v>11</v>
      </c>
      <c r="Q164" t="s">
        <v>11</v>
      </c>
      <c r="R164" t="str">
        <f t="shared" si="16"/>
        <v>y</v>
      </c>
    </row>
    <row r="165" spans="1:19" x14ac:dyDescent="0.45">
      <c r="A165">
        <v>164</v>
      </c>
      <c r="B165" t="s">
        <v>555</v>
      </c>
      <c r="C165">
        <v>2012</v>
      </c>
      <c r="D165" t="s">
        <v>55</v>
      </c>
      <c r="E165" t="s">
        <v>8</v>
      </c>
      <c r="F165" t="s">
        <v>8</v>
      </c>
      <c r="G165" t="s">
        <v>11</v>
      </c>
      <c r="H165" t="s">
        <v>8</v>
      </c>
      <c r="I165" t="s">
        <v>11</v>
      </c>
      <c r="J165" t="s">
        <v>1093</v>
      </c>
      <c r="K165" t="s">
        <v>8</v>
      </c>
      <c r="L165">
        <v>786</v>
      </c>
      <c r="M165">
        <v>5</v>
      </c>
      <c r="N165" t="s">
        <v>1038</v>
      </c>
      <c r="P165" t="s">
        <v>8</v>
      </c>
      <c r="Q165" t="s">
        <v>11</v>
      </c>
      <c r="R165" t="str">
        <f t="shared" si="16"/>
        <v>y</v>
      </c>
    </row>
    <row r="166" spans="1:19" x14ac:dyDescent="0.45">
      <c r="A166">
        <v>165</v>
      </c>
      <c r="B166" t="s">
        <v>556</v>
      </c>
      <c r="C166">
        <v>2014</v>
      </c>
      <c r="D166" t="s">
        <v>83</v>
      </c>
      <c r="E166" t="s">
        <v>8</v>
      </c>
      <c r="F166" t="s">
        <v>8</v>
      </c>
      <c r="G166" t="s">
        <v>11</v>
      </c>
      <c r="H166" t="s">
        <v>8</v>
      </c>
      <c r="I166" t="s">
        <v>11</v>
      </c>
      <c r="J166" t="s">
        <v>8</v>
      </c>
      <c r="K166" t="s">
        <v>8</v>
      </c>
      <c r="L166">
        <v>572</v>
      </c>
      <c r="M166">
        <v>9</v>
      </c>
      <c r="N166" t="s">
        <v>8</v>
      </c>
      <c r="O166">
        <v>0</v>
      </c>
      <c r="P166" t="s">
        <v>8</v>
      </c>
      <c r="Q166" t="s">
        <v>11</v>
      </c>
      <c r="R166" t="str">
        <f t="shared" si="16"/>
        <v>y</v>
      </c>
    </row>
    <row r="167" spans="1:19" x14ac:dyDescent="0.45">
      <c r="A167">
        <v>166</v>
      </c>
      <c r="B167" t="s">
        <v>560</v>
      </c>
      <c r="C167">
        <v>2013</v>
      </c>
      <c r="D167" t="s">
        <v>42</v>
      </c>
      <c r="E167" t="s">
        <v>8</v>
      </c>
      <c r="F167" t="s">
        <v>8</v>
      </c>
      <c r="G167" t="s">
        <v>11</v>
      </c>
      <c r="H167" t="s">
        <v>8</v>
      </c>
      <c r="I167" t="s">
        <v>11</v>
      </c>
      <c r="J167" t="s">
        <v>1130</v>
      </c>
      <c r="K167" t="s">
        <v>8</v>
      </c>
      <c r="L167">
        <v>27</v>
      </c>
      <c r="M167">
        <v>1</v>
      </c>
      <c r="N167" t="s">
        <v>1038</v>
      </c>
      <c r="P167" t="s">
        <v>11</v>
      </c>
      <c r="Q167" t="s">
        <v>11</v>
      </c>
      <c r="R167" t="str">
        <f t="shared" ref="R167" si="22">IF(AND(E167="y",F167="y",G167="n",H167&lt;&gt;"n",I167&lt;&gt;"y",J167&lt;&gt;"n",K167&lt;&gt;"n",L167&gt;=4,M167&gt;=1,N167&lt;&gt;"n",O167&lt;&gt;"na",Q167&lt;&gt;"y"),"y","n")</f>
        <v>y</v>
      </c>
    </row>
    <row r="168" spans="1:19" x14ac:dyDescent="0.45">
      <c r="A168">
        <v>167</v>
      </c>
      <c r="B168" t="s">
        <v>561</v>
      </c>
      <c r="C168">
        <v>2015</v>
      </c>
      <c r="D168" t="s">
        <v>27</v>
      </c>
      <c r="E168" t="s">
        <v>8</v>
      </c>
      <c r="F168" t="s">
        <v>8</v>
      </c>
      <c r="G168" t="s">
        <v>11</v>
      </c>
      <c r="H168" t="s">
        <v>8</v>
      </c>
      <c r="I168" t="s">
        <v>11</v>
      </c>
      <c r="J168" t="s">
        <v>1132</v>
      </c>
      <c r="K168" t="s">
        <v>8</v>
      </c>
      <c r="L168" t="s">
        <v>1131</v>
      </c>
      <c r="M168">
        <v>5</v>
      </c>
      <c r="N168" t="s">
        <v>1038</v>
      </c>
      <c r="P168" t="s">
        <v>11</v>
      </c>
      <c r="Q168" t="s">
        <v>11</v>
      </c>
      <c r="R168" t="str">
        <f t="shared" si="16"/>
        <v>y</v>
      </c>
    </row>
    <row r="169" spans="1:19" x14ac:dyDescent="0.45">
      <c r="A169" s="2">
        <v>168</v>
      </c>
      <c r="B169" s="2" t="s">
        <v>562</v>
      </c>
      <c r="C169" s="2">
        <v>2016</v>
      </c>
      <c r="D169" s="2" t="s">
        <v>12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 t="s">
        <v>8</v>
      </c>
    </row>
    <row r="170" spans="1:19" x14ac:dyDescent="0.45">
      <c r="A170">
        <v>169</v>
      </c>
      <c r="B170" t="s">
        <v>563</v>
      </c>
      <c r="C170">
        <v>2011</v>
      </c>
      <c r="D170" t="s">
        <v>45</v>
      </c>
      <c r="E170" t="s">
        <v>8</v>
      </c>
      <c r="F170" t="s">
        <v>8</v>
      </c>
      <c r="G170" t="s">
        <v>11</v>
      </c>
      <c r="H170" t="s">
        <v>8</v>
      </c>
      <c r="I170" t="s">
        <v>11</v>
      </c>
      <c r="J170" t="s">
        <v>1069</v>
      </c>
      <c r="K170" t="s">
        <v>8</v>
      </c>
      <c r="L170">
        <v>30</v>
      </c>
      <c r="M170">
        <v>1</v>
      </c>
      <c r="N170" t="s">
        <v>1038</v>
      </c>
      <c r="P170" t="s">
        <v>11</v>
      </c>
      <c r="Q170" t="s">
        <v>11</v>
      </c>
      <c r="R170" t="str">
        <f t="shared" ref="R170:R171" si="23">IF(AND(E170="y",F170="y",G170="n",H170&lt;&gt;"n",I170&lt;&gt;"y",J170&lt;&gt;"n",K170&lt;&gt;"n",L170&gt;=4,M170&gt;=1,N170&lt;&gt;"n",O170&lt;&gt;"na",Q170&lt;&gt;"y"),"y","n")</f>
        <v>y</v>
      </c>
    </row>
    <row r="171" spans="1:19" s="2" customFormat="1" x14ac:dyDescent="0.45">
      <c r="A171">
        <v>170</v>
      </c>
      <c r="B171" t="s">
        <v>564</v>
      </c>
      <c r="C171">
        <v>2011</v>
      </c>
      <c r="D171" t="s">
        <v>384</v>
      </c>
      <c r="E171" t="s">
        <v>8</v>
      </c>
      <c r="F171" t="s">
        <v>8</v>
      </c>
      <c r="G171" t="s">
        <v>11</v>
      </c>
      <c r="H171" t="s">
        <v>8</v>
      </c>
      <c r="I171" t="s">
        <v>11</v>
      </c>
      <c r="J171" t="s">
        <v>1133</v>
      </c>
      <c r="K171" t="s">
        <v>8</v>
      </c>
      <c r="L171">
        <v>30</v>
      </c>
      <c r="M171">
        <v>1</v>
      </c>
      <c r="N171" t="s">
        <v>1038</v>
      </c>
      <c r="O171"/>
      <c r="P171" t="s">
        <v>11</v>
      </c>
      <c r="Q171" t="s">
        <v>11</v>
      </c>
      <c r="R171" t="str">
        <f t="shared" si="23"/>
        <v>y</v>
      </c>
      <c r="S171"/>
    </row>
    <row r="172" spans="1:19" x14ac:dyDescent="0.45">
      <c r="A172">
        <v>171</v>
      </c>
      <c r="B172" t="s">
        <v>564</v>
      </c>
      <c r="C172">
        <v>2018</v>
      </c>
      <c r="D172" t="s">
        <v>75</v>
      </c>
      <c r="E172" t="s">
        <v>8</v>
      </c>
      <c r="F172" t="s">
        <v>8</v>
      </c>
      <c r="G172" t="s">
        <v>11</v>
      </c>
      <c r="H172" t="s">
        <v>8</v>
      </c>
      <c r="I172" t="s">
        <v>11</v>
      </c>
      <c r="J172" t="s">
        <v>1093</v>
      </c>
      <c r="K172" t="s">
        <v>8</v>
      </c>
      <c r="L172" t="s">
        <v>1135</v>
      </c>
      <c r="M172" t="s">
        <v>1136</v>
      </c>
      <c r="N172" t="s">
        <v>1038</v>
      </c>
      <c r="P172" t="s">
        <v>11</v>
      </c>
      <c r="Q172" t="s">
        <v>11</v>
      </c>
      <c r="R172" t="str">
        <f t="shared" ref="R172:R184" si="24">IF(AND(E172="y",F172="y",G172="n",H172&lt;&gt;"n",I172&lt;&gt;"y",J172&lt;&gt;"n",K172&lt;&gt;"n",L172&gt;=4,M172&gt;1,N172&lt;&gt;"n",O172&lt;&gt;"na",Q172&lt;&gt;"y"),"y","n")</f>
        <v>y</v>
      </c>
    </row>
    <row r="173" spans="1:19" x14ac:dyDescent="0.45">
      <c r="A173">
        <v>172</v>
      </c>
      <c r="B173" t="s">
        <v>568</v>
      </c>
      <c r="C173">
        <v>2011</v>
      </c>
      <c r="D173" t="s">
        <v>569</v>
      </c>
      <c r="E173" t="s">
        <v>8</v>
      </c>
      <c r="F173" t="s">
        <v>8</v>
      </c>
      <c r="G173" t="s">
        <v>11</v>
      </c>
      <c r="H173" t="s">
        <v>8</v>
      </c>
      <c r="I173" t="s">
        <v>11</v>
      </c>
      <c r="J173" t="s">
        <v>8</v>
      </c>
      <c r="K173" t="s">
        <v>8</v>
      </c>
      <c r="L173" t="s">
        <v>1138</v>
      </c>
      <c r="M173" t="s">
        <v>1137</v>
      </c>
      <c r="N173" t="s">
        <v>8</v>
      </c>
      <c r="O173">
        <v>0</v>
      </c>
      <c r="P173" t="s">
        <v>1087</v>
      </c>
      <c r="Q173" t="s">
        <v>11</v>
      </c>
      <c r="R173" t="str">
        <f t="shared" si="24"/>
        <v>y</v>
      </c>
    </row>
    <row r="174" spans="1:19" x14ac:dyDescent="0.45">
      <c r="A174">
        <v>173</v>
      </c>
      <c r="B174" t="s">
        <v>570</v>
      </c>
      <c r="C174">
        <v>2011</v>
      </c>
      <c r="D174" t="s">
        <v>27</v>
      </c>
      <c r="E174" t="s">
        <v>8</v>
      </c>
      <c r="F174" t="s">
        <v>8</v>
      </c>
      <c r="G174" t="s">
        <v>11</v>
      </c>
      <c r="H174" t="s">
        <v>8</v>
      </c>
      <c r="I174" t="s">
        <v>11</v>
      </c>
      <c r="J174" t="s">
        <v>8</v>
      </c>
      <c r="K174" t="s">
        <v>8</v>
      </c>
      <c r="L174">
        <v>154</v>
      </c>
      <c r="M174">
        <v>4</v>
      </c>
      <c r="N174" t="s">
        <v>8</v>
      </c>
      <c r="O174">
        <v>0</v>
      </c>
      <c r="P174" t="s">
        <v>11</v>
      </c>
      <c r="Q174" t="s">
        <v>11</v>
      </c>
      <c r="R174" t="str">
        <f t="shared" si="24"/>
        <v>y</v>
      </c>
    </row>
    <row r="175" spans="1:19" x14ac:dyDescent="0.45">
      <c r="A175">
        <v>174</v>
      </c>
      <c r="B175" t="s">
        <v>571</v>
      </c>
      <c r="C175">
        <v>2014</v>
      </c>
      <c r="D175" t="s">
        <v>130</v>
      </c>
      <c r="E175" t="s">
        <v>8</v>
      </c>
      <c r="F175" t="s">
        <v>8</v>
      </c>
      <c r="G175" t="s">
        <v>11</v>
      </c>
      <c r="H175" t="s">
        <v>8</v>
      </c>
      <c r="I175" t="s">
        <v>11</v>
      </c>
      <c r="J175" t="s">
        <v>8</v>
      </c>
      <c r="K175" t="s">
        <v>8</v>
      </c>
      <c r="L175" t="s">
        <v>1139</v>
      </c>
      <c r="M175" t="s">
        <v>1140</v>
      </c>
      <c r="N175" t="s">
        <v>8</v>
      </c>
      <c r="O175">
        <v>1</v>
      </c>
      <c r="P175" t="s">
        <v>11</v>
      </c>
      <c r="Q175" t="s">
        <v>11</v>
      </c>
      <c r="R175" t="str">
        <f t="shared" si="24"/>
        <v>y</v>
      </c>
    </row>
    <row r="176" spans="1:19" x14ac:dyDescent="0.45">
      <c r="A176">
        <v>175</v>
      </c>
      <c r="B176" t="s">
        <v>572</v>
      </c>
      <c r="C176">
        <v>2016</v>
      </c>
      <c r="D176" t="s">
        <v>23</v>
      </c>
      <c r="E176" t="s">
        <v>8</v>
      </c>
      <c r="F176" t="s">
        <v>8</v>
      </c>
      <c r="G176" t="s">
        <v>11</v>
      </c>
      <c r="H176" t="s">
        <v>8</v>
      </c>
      <c r="I176" t="s">
        <v>11</v>
      </c>
      <c r="J176" t="s">
        <v>1093</v>
      </c>
      <c r="K176" t="s">
        <v>8</v>
      </c>
      <c r="L176">
        <v>472</v>
      </c>
      <c r="M176">
        <v>9</v>
      </c>
      <c r="N176" t="s">
        <v>8</v>
      </c>
      <c r="O176">
        <v>0</v>
      </c>
      <c r="P176" t="s">
        <v>11</v>
      </c>
      <c r="Q176" t="s">
        <v>11</v>
      </c>
      <c r="R176" t="str">
        <f t="shared" si="24"/>
        <v>y</v>
      </c>
    </row>
    <row r="177" spans="1:18" x14ac:dyDescent="0.45">
      <c r="A177">
        <v>176</v>
      </c>
      <c r="B177" t="s">
        <v>573</v>
      </c>
      <c r="C177">
        <v>2016</v>
      </c>
      <c r="D177" t="s">
        <v>12</v>
      </c>
      <c r="E177" t="s">
        <v>8</v>
      </c>
      <c r="F177" t="s">
        <v>8</v>
      </c>
      <c r="G177" t="s">
        <v>11</v>
      </c>
      <c r="H177" t="s">
        <v>8</v>
      </c>
      <c r="I177" t="s">
        <v>11</v>
      </c>
      <c r="J177" t="s">
        <v>1113</v>
      </c>
      <c r="K177" t="s">
        <v>8</v>
      </c>
      <c r="L177">
        <v>158</v>
      </c>
      <c r="M177">
        <v>8</v>
      </c>
      <c r="N177" t="s">
        <v>1038</v>
      </c>
      <c r="P177" t="s">
        <v>11</v>
      </c>
      <c r="Q177" t="s">
        <v>11</v>
      </c>
      <c r="R177" t="str">
        <f t="shared" si="24"/>
        <v>y</v>
      </c>
    </row>
    <row r="178" spans="1:18" x14ac:dyDescent="0.45">
      <c r="A178">
        <v>177</v>
      </c>
      <c r="B178" t="s">
        <v>573</v>
      </c>
      <c r="C178">
        <v>2017</v>
      </c>
      <c r="D178" t="s">
        <v>33</v>
      </c>
      <c r="E178" t="s">
        <v>8</v>
      </c>
      <c r="F178" t="s">
        <v>8</v>
      </c>
      <c r="G178" t="s">
        <v>11</v>
      </c>
      <c r="H178" t="s">
        <v>8</v>
      </c>
      <c r="I178" t="s">
        <v>11</v>
      </c>
      <c r="J178" t="s">
        <v>1143</v>
      </c>
      <c r="K178" t="s">
        <v>8</v>
      </c>
      <c r="L178" t="s">
        <v>1142</v>
      </c>
      <c r="M178" t="s">
        <v>1141</v>
      </c>
      <c r="N178" t="s">
        <v>8</v>
      </c>
      <c r="O178">
        <v>2</v>
      </c>
      <c r="P178" t="s">
        <v>11</v>
      </c>
      <c r="Q178" t="s">
        <v>11</v>
      </c>
      <c r="R178" t="str">
        <f t="shared" si="24"/>
        <v>y</v>
      </c>
    </row>
    <row r="179" spans="1:18" x14ac:dyDescent="0.45">
      <c r="A179">
        <v>178</v>
      </c>
      <c r="B179" t="s">
        <v>574</v>
      </c>
      <c r="C179">
        <v>2016</v>
      </c>
      <c r="D179" t="s">
        <v>130</v>
      </c>
      <c r="E179" t="s">
        <v>8</v>
      </c>
      <c r="F179" t="s">
        <v>8</v>
      </c>
      <c r="G179" t="s">
        <v>11</v>
      </c>
      <c r="H179" t="s">
        <v>8</v>
      </c>
      <c r="I179" t="s">
        <v>11</v>
      </c>
      <c r="J179" t="s">
        <v>1093</v>
      </c>
      <c r="K179" t="s">
        <v>8</v>
      </c>
      <c r="L179">
        <v>482</v>
      </c>
      <c r="M179">
        <v>7</v>
      </c>
      <c r="N179" t="s">
        <v>8</v>
      </c>
      <c r="O179">
        <v>0</v>
      </c>
      <c r="P179" t="s">
        <v>1087</v>
      </c>
      <c r="Q179" t="s">
        <v>11</v>
      </c>
      <c r="R179" t="str">
        <f t="shared" si="24"/>
        <v>y</v>
      </c>
    </row>
    <row r="180" spans="1:18" x14ac:dyDescent="0.45">
      <c r="A180">
        <v>179</v>
      </c>
      <c r="B180" t="s">
        <v>578</v>
      </c>
      <c r="C180">
        <v>2018</v>
      </c>
      <c r="D180" t="s">
        <v>147</v>
      </c>
      <c r="E180" t="s">
        <v>8</v>
      </c>
      <c r="F180" t="s">
        <v>8</v>
      </c>
      <c r="G180" t="s">
        <v>11</v>
      </c>
      <c r="H180" t="s">
        <v>8</v>
      </c>
      <c r="I180" t="s">
        <v>11</v>
      </c>
      <c r="J180" t="s">
        <v>1093</v>
      </c>
      <c r="K180" t="s">
        <v>8</v>
      </c>
      <c r="L180">
        <v>544</v>
      </c>
      <c r="M180">
        <v>6</v>
      </c>
      <c r="N180" t="s">
        <v>1038</v>
      </c>
      <c r="P180" t="s">
        <v>8</v>
      </c>
      <c r="Q180" t="s">
        <v>11</v>
      </c>
      <c r="R180" t="str">
        <f t="shared" si="24"/>
        <v>y</v>
      </c>
    </row>
    <row r="181" spans="1:18" x14ac:dyDescent="0.45">
      <c r="A181">
        <v>180</v>
      </c>
      <c r="B181" t="s">
        <v>597</v>
      </c>
      <c r="C181">
        <v>2018</v>
      </c>
      <c r="D181" t="s">
        <v>140</v>
      </c>
      <c r="E181" t="s">
        <v>8</v>
      </c>
      <c r="F181" t="s">
        <v>8</v>
      </c>
      <c r="G181" t="s">
        <v>11</v>
      </c>
      <c r="H181" t="s">
        <v>8</v>
      </c>
      <c r="I181" t="s">
        <v>11</v>
      </c>
      <c r="J181" t="s">
        <v>1087</v>
      </c>
      <c r="K181" t="s">
        <v>8</v>
      </c>
      <c r="L181" t="s">
        <v>1144</v>
      </c>
      <c r="M181" t="s">
        <v>1145</v>
      </c>
      <c r="N181" t="s">
        <v>1038</v>
      </c>
      <c r="P181" t="s">
        <v>11</v>
      </c>
      <c r="Q181" t="s">
        <v>11</v>
      </c>
      <c r="R181" t="str">
        <f t="shared" si="24"/>
        <v>y</v>
      </c>
    </row>
    <row r="182" spans="1:18" x14ac:dyDescent="0.45">
      <c r="A182">
        <v>181</v>
      </c>
      <c r="B182" t="s">
        <v>603</v>
      </c>
      <c r="C182">
        <v>2011</v>
      </c>
      <c r="D182" t="s">
        <v>10</v>
      </c>
      <c r="E182" t="s">
        <v>8</v>
      </c>
      <c r="F182" t="s">
        <v>8</v>
      </c>
      <c r="G182" t="s">
        <v>11</v>
      </c>
      <c r="H182" t="s">
        <v>8</v>
      </c>
      <c r="I182" t="s">
        <v>11</v>
      </c>
      <c r="J182" t="s">
        <v>1093</v>
      </c>
      <c r="K182" t="s">
        <v>1087</v>
      </c>
      <c r="L182" t="s">
        <v>1147</v>
      </c>
      <c r="M182" t="s">
        <v>1146</v>
      </c>
      <c r="N182" t="s">
        <v>1038</v>
      </c>
      <c r="P182" t="s">
        <v>1087</v>
      </c>
      <c r="Q182" t="s">
        <v>11</v>
      </c>
      <c r="R182" t="str">
        <f t="shared" si="24"/>
        <v>y</v>
      </c>
    </row>
    <row r="183" spans="1:18" x14ac:dyDescent="0.45">
      <c r="A183">
        <v>182</v>
      </c>
      <c r="B183" t="s">
        <v>609</v>
      </c>
      <c r="C183">
        <v>2015</v>
      </c>
      <c r="D183" t="s">
        <v>35</v>
      </c>
      <c r="E183" t="s">
        <v>8</v>
      </c>
      <c r="F183" t="s">
        <v>8</v>
      </c>
      <c r="G183" t="s">
        <v>11</v>
      </c>
      <c r="H183" t="s">
        <v>8</v>
      </c>
      <c r="I183" t="s">
        <v>11</v>
      </c>
      <c r="J183" t="s">
        <v>1242</v>
      </c>
      <c r="K183" t="s">
        <v>8</v>
      </c>
      <c r="L183">
        <v>35</v>
      </c>
      <c r="M183">
        <v>1</v>
      </c>
      <c r="N183" t="s">
        <v>8</v>
      </c>
      <c r="O183">
        <v>0</v>
      </c>
      <c r="P183" t="s">
        <v>11</v>
      </c>
      <c r="Q183" t="s">
        <v>11</v>
      </c>
      <c r="R183" t="str">
        <f t="shared" ref="R183" si="25">IF(AND(E183="y",F183="y",G183="n",H183&lt;&gt;"n",I183&lt;&gt;"y",J183&lt;&gt;"n",K183&lt;&gt;"n",L183&gt;=4,M183&gt;=1,N183&lt;&gt;"n",O183&lt;&gt;"na",Q183&lt;&gt;"y"),"y","n")</f>
        <v>y</v>
      </c>
    </row>
    <row r="184" spans="1:18" x14ac:dyDescent="0.45">
      <c r="A184">
        <v>183</v>
      </c>
      <c r="B184" t="s">
        <v>629</v>
      </c>
      <c r="C184">
        <v>2014</v>
      </c>
      <c r="D184" t="s">
        <v>99</v>
      </c>
      <c r="E184" t="s">
        <v>8</v>
      </c>
      <c r="F184" t="s">
        <v>8</v>
      </c>
      <c r="G184" t="s">
        <v>11</v>
      </c>
      <c r="H184" t="s">
        <v>8</v>
      </c>
      <c r="I184" t="s">
        <v>11</v>
      </c>
      <c r="J184" t="s">
        <v>8</v>
      </c>
      <c r="K184" t="s">
        <v>8</v>
      </c>
      <c r="L184">
        <v>123</v>
      </c>
      <c r="M184">
        <v>8</v>
      </c>
      <c r="N184" t="s">
        <v>1038</v>
      </c>
      <c r="P184" t="s">
        <v>11</v>
      </c>
      <c r="Q184" t="s">
        <v>11</v>
      </c>
      <c r="R184" t="str">
        <f t="shared" si="24"/>
        <v>y</v>
      </c>
    </row>
    <row r="185" spans="1:18" x14ac:dyDescent="0.45">
      <c r="A185">
        <v>184</v>
      </c>
      <c r="B185" t="s">
        <v>641</v>
      </c>
      <c r="C185">
        <v>2012</v>
      </c>
      <c r="D185" t="s">
        <v>33</v>
      </c>
      <c r="E185" t="s">
        <v>8</v>
      </c>
      <c r="F185" t="s">
        <v>8</v>
      </c>
      <c r="G185" t="s">
        <v>11</v>
      </c>
      <c r="H185" t="s">
        <v>8</v>
      </c>
      <c r="I185" t="s">
        <v>11</v>
      </c>
      <c r="J185" t="s">
        <v>8</v>
      </c>
      <c r="K185" t="s">
        <v>8</v>
      </c>
      <c r="L185" t="s">
        <v>1149</v>
      </c>
      <c r="M185" t="s">
        <v>1148</v>
      </c>
      <c r="N185" t="s">
        <v>1038</v>
      </c>
      <c r="P185" t="s">
        <v>11</v>
      </c>
      <c r="Q185" t="s">
        <v>11</v>
      </c>
      <c r="R185" t="str">
        <f t="shared" ref="R185:R205" si="26">IF(AND(E185="y",F185="y",G185="n",H185&lt;&gt;"n",I185&lt;&gt;"y",J185&lt;&gt;"n",K185&lt;&gt;"n",L185&gt;=4,M185&gt;1,N185&lt;&gt;"n",O185&lt;=3,Q185&lt;&gt;"y"),"y","n")</f>
        <v>y</v>
      </c>
    </row>
    <row r="186" spans="1:18" x14ac:dyDescent="0.45">
      <c r="A186">
        <v>185</v>
      </c>
      <c r="B186" t="s">
        <v>642</v>
      </c>
      <c r="C186">
        <v>2012</v>
      </c>
      <c r="D186" t="s">
        <v>12</v>
      </c>
      <c r="E186" t="s">
        <v>8</v>
      </c>
      <c r="F186" t="s">
        <v>8</v>
      </c>
      <c r="G186" t="s">
        <v>11</v>
      </c>
      <c r="H186" t="s">
        <v>8</v>
      </c>
      <c r="I186" t="s">
        <v>11</v>
      </c>
      <c r="J186" t="s">
        <v>1150</v>
      </c>
      <c r="K186" t="s">
        <v>8</v>
      </c>
      <c r="L186">
        <v>551</v>
      </c>
      <c r="M186">
        <v>6</v>
      </c>
      <c r="N186" t="s">
        <v>1038</v>
      </c>
      <c r="P186" t="s">
        <v>8</v>
      </c>
      <c r="Q186" t="s">
        <v>11</v>
      </c>
      <c r="R186" t="str">
        <f t="shared" si="26"/>
        <v>y</v>
      </c>
    </row>
    <row r="187" spans="1:18" x14ac:dyDescent="0.45">
      <c r="A187">
        <v>186</v>
      </c>
      <c r="B187" t="s">
        <v>643</v>
      </c>
      <c r="C187">
        <v>2013</v>
      </c>
      <c r="D187" t="s">
        <v>245</v>
      </c>
      <c r="E187" t="s">
        <v>8</v>
      </c>
      <c r="F187" t="s">
        <v>8</v>
      </c>
      <c r="G187" t="s">
        <v>11</v>
      </c>
      <c r="H187" t="s">
        <v>8</v>
      </c>
      <c r="I187" t="s">
        <v>11</v>
      </c>
      <c r="J187" t="s">
        <v>8</v>
      </c>
      <c r="K187" t="s">
        <v>1093</v>
      </c>
      <c r="L187" t="s">
        <v>1152</v>
      </c>
      <c r="M187" t="s">
        <v>1151</v>
      </c>
      <c r="N187" t="s">
        <v>1038</v>
      </c>
      <c r="P187" t="s">
        <v>11</v>
      </c>
      <c r="Q187" t="s">
        <v>11</v>
      </c>
      <c r="R187" t="str">
        <f t="shared" si="26"/>
        <v>y</v>
      </c>
    </row>
    <row r="188" spans="1:18" x14ac:dyDescent="0.45">
      <c r="A188">
        <v>187</v>
      </c>
      <c r="B188" t="s">
        <v>652</v>
      </c>
      <c r="C188">
        <v>2018</v>
      </c>
      <c r="D188" t="s">
        <v>10</v>
      </c>
      <c r="E188" t="s">
        <v>8</v>
      </c>
      <c r="F188" t="s">
        <v>8</v>
      </c>
      <c r="G188" t="s">
        <v>11</v>
      </c>
      <c r="H188" t="s">
        <v>8</v>
      </c>
      <c r="I188" t="s">
        <v>11</v>
      </c>
      <c r="J188" t="s">
        <v>1093</v>
      </c>
      <c r="K188" t="s">
        <v>8</v>
      </c>
      <c r="L188">
        <v>225</v>
      </c>
      <c r="M188">
        <v>8</v>
      </c>
      <c r="P188" t="s">
        <v>11</v>
      </c>
      <c r="Q188" t="s">
        <v>11</v>
      </c>
      <c r="R188" t="str">
        <f t="shared" si="26"/>
        <v>y</v>
      </c>
    </row>
    <row r="189" spans="1:18" x14ac:dyDescent="0.45">
      <c r="A189">
        <v>188</v>
      </c>
      <c r="B189" t="s">
        <v>655</v>
      </c>
      <c r="C189">
        <v>2011</v>
      </c>
      <c r="D189" t="s">
        <v>35</v>
      </c>
      <c r="E189" t="s">
        <v>8</v>
      </c>
      <c r="F189" t="s">
        <v>8</v>
      </c>
      <c r="G189" t="s">
        <v>11</v>
      </c>
      <c r="H189" t="s">
        <v>8</v>
      </c>
      <c r="I189" t="s">
        <v>11</v>
      </c>
      <c r="J189" t="s">
        <v>1069</v>
      </c>
      <c r="K189" t="s">
        <v>8</v>
      </c>
      <c r="L189">
        <v>60</v>
      </c>
      <c r="M189">
        <v>2</v>
      </c>
      <c r="N189" t="s">
        <v>1038</v>
      </c>
      <c r="P189" t="s">
        <v>11</v>
      </c>
      <c r="Q189" t="s">
        <v>11</v>
      </c>
      <c r="R189" t="str">
        <f t="shared" si="26"/>
        <v>y</v>
      </c>
    </row>
    <row r="190" spans="1:18" x14ac:dyDescent="0.45">
      <c r="A190">
        <v>189</v>
      </c>
      <c r="B190" t="s">
        <v>656</v>
      </c>
      <c r="C190">
        <v>2011</v>
      </c>
      <c r="D190" t="s">
        <v>12</v>
      </c>
      <c r="E190" t="s">
        <v>8</v>
      </c>
      <c r="F190" t="s">
        <v>8</v>
      </c>
      <c r="G190" t="s">
        <v>11</v>
      </c>
      <c r="H190" t="s">
        <v>8</v>
      </c>
      <c r="I190" t="s">
        <v>11</v>
      </c>
      <c r="J190" t="s">
        <v>1153</v>
      </c>
      <c r="K190" t="s">
        <v>8</v>
      </c>
      <c r="L190">
        <v>353</v>
      </c>
      <c r="M190">
        <v>10</v>
      </c>
      <c r="N190" t="s">
        <v>1038</v>
      </c>
      <c r="P190" t="s">
        <v>11</v>
      </c>
      <c r="Q190" t="s">
        <v>11</v>
      </c>
      <c r="R190" t="str">
        <f t="shared" si="26"/>
        <v>y</v>
      </c>
    </row>
    <row r="191" spans="1:18" x14ac:dyDescent="0.45">
      <c r="A191">
        <v>190</v>
      </c>
      <c r="B191" t="s">
        <v>656</v>
      </c>
      <c r="C191">
        <v>2012</v>
      </c>
      <c r="D191" t="s">
        <v>158</v>
      </c>
      <c r="E191" t="s">
        <v>8</v>
      </c>
      <c r="F191" t="s">
        <v>8</v>
      </c>
      <c r="G191" t="s">
        <v>11</v>
      </c>
      <c r="H191" t="s">
        <v>8</v>
      </c>
      <c r="I191" t="s">
        <v>11</v>
      </c>
      <c r="J191" t="s">
        <v>1087</v>
      </c>
      <c r="K191" t="s">
        <v>8</v>
      </c>
      <c r="L191">
        <v>601</v>
      </c>
      <c r="M191">
        <v>16</v>
      </c>
      <c r="N191" t="s">
        <v>8</v>
      </c>
      <c r="O191">
        <v>0</v>
      </c>
      <c r="P191" t="s">
        <v>11</v>
      </c>
      <c r="Q191" t="s">
        <v>11</v>
      </c>
      <c r="R191" t="str">
        <f t="shared" si="26"/>
        <v>y</v>
      </c>
    </row>
    <row r="192" spans="1:18" x14ac:dyDescent="0.45">
      <c r="A192">
        <v>191</v>
      </c>
      <c r="B192" t="s">
        <v>657</v>
      </c>
      <c r="C192">
        <v>2015</v>
      </c>
      <c r="D192" t="s">
        <v>111</v>
      </c>
      <c r="E192" t="s">
        <v>8</v>
      </c>
      <c r="F192" t="s">
        <v>8</v>
      </c>
      <c r="G192" t="s">
        <v>11</v>
      </c>
      <c r="H192" t="s">
        <v>8</v>
      </c>
      <c r="I192" t="s">
        <v>11</v>
      </c>
      <c r="J192" t="s">
        <v>1087</v>
      </c>
      <c r="K192" t="s">
        <v>8</v>
      </c>
      <c r="L192">
        <v>557</v>
      </c>
      <c r="M192">
        <v>15</v>
      </c>
      <c r="N192" t="s">
        <v>8</v>
      </c>
      <c r="O192">
        <v>0</v>
      </c>
      <c r="P192" t="s">
        <v>11</v>
      </c>
      <c r="Q192" t="s">
        <v>11</v>
      </c>
      <c r="R192" t="str">
        <f t="shared" si="26"/>
        <v>y</v>
      </c>
    </row>
    <row r="193" spans="1:18" x14ac:dyDescent="0.45">
      <c r="A193">
        <v>192</v>
      </c>
      <c r="B193" t="s">
        <v>656</v>
      </c>
      <c r="C193">
        <v>2015</v>
      </c>
      <c r="D193" t="s">
        <v>387</v>
      </c>
      <c r="E193" t="s">
        <v>8</v>
      </c>
      <c r="F193" t="s">
        <v>8</v>
      </c>
      <c r="G193" t="s">
        <v>11</v>
      </c>
      <c r="H193" t="s">
        <v>8</v>
      </c>
      <c r="I193" t="s">
        <v>11</v>
      </c>
      <c r="J193" t="s">
        <v>1153</v>
      </c>
      <c r="K193" t="s">
        <v>8</v>
      </c>
      <c r="L193">
        <v>162</v>
      </c>
      <c r="M193">
        <v>8</v>
      </c>
      <c r="N193" t="s">
        <v>1038</v>
      </c>
      <c r="P193" t="s">
        <v>11</v>
      </c>
      <c r="Q193" t="s">
        <v>11</v>
      </c>
      <c r="R193" t="str">
        <f t="shared" si="26"/>
        <v>y</v>
      </c>
    </row>
    <row r="194" spans="1:18" x14ac:dyDescent="0.45">
      <c r="A194">
        <v>193</v>
      </c>
      <c r="B194" t="s">
        <v>661</v>
      </c>
      <c r="C194">
        <v>2019</v>
      </c>
      <c r="D194" t="s">
        <v>46</v>
      </c>
      <c r="E194" t="s">
        <v>8</v>
      </c>
      <c r="F194" t="s">
        <v>8</v>
      </c>
      <c r="G194" t="s">
        <v>11</v>
      </c>
      <c r="H194" t="s">
        <v>8</v>
      </c>
      <c r="I194" t="s">
        <v>11</v>
      </c>
      <c r="J194" t="s">
        <v>1053</v>
      </c>
      <c r="K194" t="s">
        <v>8</v>
      </c>
      <c r="L194">
        <v>193</v>
      </c>
      <c r="M194">
        <v>7</v>
      </c>
      <c r="N194" t="s">
        <v>8</v>
      </c>
      <c r="O194">
        <v>0</v>
      </c>
      <c r="P194" t="s">
        <v>11</v>
      </c>
      <c r="Q194" t="s">
        <v>11</v>
      </c>
      <c r="R194" t="str">
        <f t="shared" si="26"/>
        <v>y</v>
      </c>
    </row>
    <row r="195" spans="1:18" x14ac:dyDescent="0.45">
      <c r="A195">
        <v>194</v>
      </c>
      <c r="B195" t="s">
        <v>663</v>
      </c>
      <c r="C195">
        <v>2014</v>
      </c>
      <c r="D195" t="s">
        <v>158</v>
      </c>
      <c r="E195" t="s">
        <v>8</v>
      </c>
      <c r="F195" t="s">
        <v>8</v>
      </c>
      <c r="G195" t="s">
        <v>11</v>
      </c>
      <c r="H195" t="s">
        <v>8</v>
      </c>
      <c r="I195" t="s">
        <v>11</v>
      </c>
      <c r="J195" t="s">
        <v>8</v>
      </c>
      <c r="K195" t="s">
        <v>8</v>
      </c>
      <c r="L195">
        <v>1424</v>
      </c>
      <c r="M195">
        <v>13</v>
      </c>
      <c r="N195" t="s">
        <v>1038</v>
      </c>
      <c r="P195" t="s">
        <v>1087</v>
      </c>
      <c r="Q195" t="s">
        <v>11</v>
      </c>
      <c r="R195" t="str">
        <f t="shared" si="26"/>
        <v>y</v>
      </c>
    </row>
    <row r="196" spans="1:18" x14ac:dyDescent="0.45">
      <c r="A196">
        <v>195</v>
      </c>
      <c r="B196" t="s">
        <v>664</v>
      </c>
      <c r="C196">
        <v>2011</v>
      </c>
      <c r="D196" t="s">
        <v>19</v>
      </c>
      <c r="E196" t="s">
        <v>8</v>
      </c>
      <c r="F196" t="s">
        <v>8</v>
      </c>
      <c r="G196" t="s">
        <v>11</v>
      </c>
      <c r="H196" t="s">
        <v>8</v>
      </c>
      <c r="I196" t="s">
        <v>11</v>
      </c>
      <c r="J196" t="s">
        <v>1087</v>
      </c>
      <c r="K196" t="s">
        <v>8</v>
      </c>
      <c r="L196">
        <v>221</v>
      </c>
      <c r="M196">
        <v>6</v>
      </c>
      <c r="N196" t="s">
        <v>1038</v>
      </c>
      <c r="P196" t="s">
        <v>11</v>
      </c>
      <c r="Q196" t="s">
        <v>11</v>
      </c>
      <c r="R196" t="str">
        <f t="shared" si="26"/>
        <v>y</v>
      </c>
    </row>
    <row r="197" spans="1:18" s="3" customFormat="1" x14ac:dyDescent="0.45">
      <c r="A197">
        <v>196</v>
      </c>
      <c r="B197" s="3" t="s">
        <v>665</v>
      </c>
      <c r="C197" s="3">
        <v>2014</v>
      </c>
      <c r="D197" s="3" t="s">
        <v>55</v>
      </c>
      <c r="E197" s="3" t="s">
        <v>8</v>
      </c>
      <c r="F197" s="3" t="s">
        <v>8</v>
      </c>
      <c r="G197" s="3" t="s">
        <v>11</v>
      </c>
      <c r="H197" s="3" t="s">
        <v>8</v>
      </c>
      <c r="I197" s="3" t="s">
        <v>11</v>
      </c>
      <c r="J197" s="3" t="s">
        <v>8</v>
      </c>
      <c r="K197" s="3" t="s">
        <v>8</v>
      </c>
      <c r="L197" s="3">
        <v>991</v>
      </c>
      <c r="M197" s="3">
        <v>19</v>
      </c>
      <c r="N197" s="3" t="s">
        <v>1038</v>
      </c>
      <c r="P197" s="3" t="s">
        <v>11</v>
      </c>
      <c r="Q197" s="3" t="s">
        <v>11</v>
      </c>
      <c r="R197" s="3" t="str">
        <f t="shared" si="26"/>
        <v>y</v>
      </c>
    </row>
    <row r="198" spans="1:18" x14ac:dyDescent="0.45">
      <c r="A198">
        <v>197</v>
      </c>
      <c r="B198" t="s">
        <v>671</v>
      </c>
      <c r="C198">
        <v>2014</v>
      </c>
      <c r="D198" t="s">
        <v>672</v>
      </c>
      <c r="E198" t="s">
        <v>8</v>
      </c>
      <c r="F198" t="s">
        <v>8</v>
      </c>
      <c r="G198" t="s">
        <v>11</v>
      </c>
      <c r="H198" t="s">
        <v>8</v>
      </c>
      <c r="I198" t="s">
        <v>11</v>
      </c>
      <c r="J198" t="s">
        <v>1125</v>
      </c>
      <c r="K198" t="s">
        <v>8</v>
      </c>
      <c r="L198">
        <v>211</v>
      </c>
      <c r="M198">
        <v>4</v>
      </c>
      <c r="N198" t="s">
        <v>1038</v>
      </c>
      <c r="P198" t="s">
        <v>11</v>
      </c>
      <c r="Q198" t="s">
        <v>11</v>
      </c>
      <c r="R198" t="str">
        <f t="shared" si="26"/>
        <v>y</v>
      </c>
    </row>
    <row r="199" spans="1:18" s="3" customFormat="1" x14ac:dyDescent="0.45">
      <c r="A199">
        <v>198</v>
      </c>
      <c r="B199" s="3" t="s">
        <v>683</v>
      </c>
      <c r="C199" s="3">
        <v>2015</v>
      </c>
      <c r="D199" s="3" t="s">
        <v>35</v>
      </c>
      <c r="E199" s="3" t="s">
        <v>8</v>
      </c>
      <c r="F199" s="3" t="s">
        <v>8</v>
      </c>
      <c r="G199" s="3" t="s">
        <v>11</v>
      </c>
      <c r="H199" s="3" t="s">
        <v>8</v>
      </c>
      <c r="I199" s="3" t="s">
        <v>11</v>
      </c>
      <c r="J199" s="3" t="s">
        <v>1087</v>
      </c>
      <c r="K199" s="3" t="s">
        <v>8</v>
      </c>
      <c r="L199" s="3">
        <v>53</v>
      </c>
      <c r="M199" s="3">
        <v>3</v>
      </c>
      <c r="N199" s="3" t="s">
        <v>1038</v>
      </c>
      <c r="P199" s="3" t="s">
        <v>11</v>
      </c>
      <c r="Q199" s="3" t="s">
        <v>11</v>
      </c>
      <c r="R199" s="3" t="str">
        <f t="shared" si="26"/>
        <v>y</v>
      </c>
    </row>
    <row r="200" spans="1:18" x14ac:dyDescent="0.45">
      <c r="A200">
        <v>199</v>
      </c>
      <c r="B200" t="s">
        <v>684</v>
      </c>
      <c r="C200">
        <v>2017</v>
      </c>
      <c r="D200" t="s">
        <v>611</v>
      </c>
      <c r="E200" t="s">
        <v>8</v>
      </c>
      <c r="F200" t="s">
        <v>8</v>
      </c>
      <c r="G200" t="s">
        <v>11</v>
      </c>
      <c r="H200" t="s">
        <v>8</v>
      </c>
      <c r="I200" t="s">
        <v>11</v>
      </c>
      <c r="J200" t="s">
        <v>1087</v>
      </c>
      <c r="K200" t="s">
        <v>8</v>
      </c>
      <c r="L200" t="s">
        <v>1155</v>
      </c>
      <c r="M200" t="s">
        <v>1154</v>
      </c>
      <c r="N200" t="s">
        <v>1038</v>
      </c>
      <c r="P200" t="s">
        <v>11</v>
      </c>
      <c r="Q200" t="s">
        <v>11</v>
      </c>
      <c r="R200" t="str">
        <f t="shared" si="26"/>
        <v>y</v>
      </c>
    </row>
    <row r="201" spans="1:18" x14ac:dyDescent="0.45">
      <c r="A201">
        <v>200</v>
      </c>
      <c r="B201" t="s">
        <v>685</v>
      </c>
      <c r="C201">
        <v>2019</v>
      </c>
      <c r="D201" t="s">
        <v>270</v>
      </c>
      <c r="E201" t="s">
        <v>8</v>
      </c>
      <c r="F201" t="s">
        <v>8</v>
      </c>
      <c r="G201" t="s">
        <v>11</v>
      </c>
      <c r="H201" t="s">
        <v>8</v>
      </c>
      <c r="I201" t="s">
        <v>11</v>
      </c>
      <c r="J201" t="s">
        <v>8</v>
      </c>
      <c r="K201" t="s">
        <v>8</v>
      </c>
      <c r="L201">
        <v>734</v>
      </c>
      <c r="M201">
        <v>16</v>
      </c>
      <c r="N201" t="s">
        <v>1038</v>
      </c>
      <c r="P201" t="s">
        <v>11</v>
      </c>
      <c r="Q201" t="s">
        <v>11</v>
      </c>
      <c r="R201" t="str">
        <f t="shared" si="26"/>
        <v>y</v>
      </c>
    </row>
    <row r="202" spans="1:18" x14ac:dyDescent="0.45">
      <c r="A202">
        <v>201</v>
      </c>
      <c r="B202" t="s">
        <v>686</v>
      </c>
      <c r="C202">
        <v>2013</v>
      </c>
      <c r="D202" t="s">
        <v>19</v>
      </c>
      <c r="E202" t="s">
        <v>8</v>
      </c>
      <c r="F202" t="s">
        <v>8</v>
      </c>
      <c r="G202" t="s">
        <v>11</v>
      </c>
      <c r="H202" t="s">
        <v>8</v>
      </c>
      <c r="I202" t="s">
        <v>11</v>
      </c>
      <c r="J202" t="s">
        <v>1087</v>
      </c>
      <c r="K202" t="s">
        <v>8</v>
      </c>
      <c r="L202">
        <v>267</v>
      </c>
      <c r="M202">
        <v>6</v>
      </c>
      <c r="N202" t="s">
        <v>8</v>
      </c>
      <c r="O202">
        <v>0</v>
      </c>
      <c r="P202" t="s">
        <v>11</v>
      </c>
      <c r="Q202" t="s">
        <v>11</v>
      </c>
      <c r="R202" t="str">
        <f t="shared" si="26"/>
        <v>y</v>
      </c>
    </row>
    <row r="203" spans="1:18" x14ac:dyDescent="0.45">
      <c r="A203">
        <v>202</v>
      </c>
      <c r="B203" t="s">
        <v>686</v>
      </c>
      <c r="C203">
        <v>2016</v>
      </c>
      <c r="D203" t="s">
        <v>154</v>
      </c>
      <c r="E203" t="s">
        <v>8</v>
      </c>
      <c r="F203" t="s">
        <v>8</v>
      </c>
      <c r="G203" t="s">
        <v>11</v>
      </c>
      <c r="H203" t="s">
        <v>8</v>
      </c>
      <c r="I203" t="s">
        <v>11</v>
      </c>
      <c r="J203" t="s">
        <v>1087</v>
      </c>
      <c r="K203" t="s">
        <v>8</v>
      </c>
      <c r="L203">
        <v>469</v>
      </c>
      <c r="M203">
        <v>7</v>
      </c>
      <c r="N203" t="s">
        <v>1038</v>
      </c>
      <c r="P203" t="s">
        <v>8</v>
      </c>
      <c r="Q203" t="s">
        <v>11</v>
      </c>
      <c r="R203" t="str">
        <f t="shared" si="26"/>
        <v>y</v>
      </c>
    </row>
    <row r="204" spans="1:18" x14ac:dyDescent="0.45">
      <c r="A204">
        <v>203</v>
      </c>
      <c r="B204" t="s">
        <v>698</v>
      </c>
      <c r="C204">
        <v>2018</v>
      </c>
      <c r="D204" t="s">
        <v>61</v>
      </c>
      <c r="E204" t="s">
        <v>8</v>
      </c>
      <c r="F204" t="s">
        <v>8</v>
      </c>
      <c r="G204" t="s">
        <v>11</v>
      </c>
      <c r="H204" t="s">
        <v>8</v>
      </c>
      <c r="I204" t="s">
        <v>11</v>
      </c>
      <c r="J204" t="s">
        <v>1156</v>
      </c>
      <c r="K204" t="s">
        <v>8</v>
      </c>
      <c r="L204">
        <v>336</v>
      </c>
      <c r="M204">
        <v>10</v>
      </c>
      <c r="N204" t="s">
        <v>1038</v>
      </c>
      <c r="P204" t="s">
        <v>11</v>
      </c>
      <c r="Q204" t="s">
        <v>11</v>
      </c>
      <c r="R204" t="str">
        <f t="shared" si="26"/>
        <v>y</v>
      </c>
    </row>
    <row r="205" spans="1:18" x14ac:dyDescent="0.45">
      <c r="A205">
        <v>204</v>
      </c>
      <c r="B205" t="s">
        <v>699</v>
      </c>
      <c r="C205">
        <v>2019</v>
      </c>
      <c r="D205" t="s">
        <v>325</v>
      </c>
      <c r="E205" t="s">
        <v>8</v>
      </c>
      <c r="F205" t="s">
        <v>8</v>
      </c>
      <c r="G205" t="s">
        <v>11</v>
      </c>
      <c r="H205" t="s">
        <v>8</v>
      </c>
      <c r="I205" t="s">
        <v>11</v>
      </c>
      <c r="J205" t="s">
        <v>8</v>
      </c>
      <c r="K205" t="s">
        <v>8</v>
      </c>
      <c r="L205" t="s">
        <v>1158</v>
      </c>
      <c r="M205" t="s">
        <v>1157</v>
      </c>
      <c r="N205" t="s">
        <v>1038</v>
      </c>
      <c r="P205" t="s">
        <v>11</v>
      </c>
      <c r="Q205" t="s">
        <v>11</v>
      </c>
      <c r="R205" t="str">
        <f t="shared" si="26"/>
        <v>y</v>
      </c>
    </row>
    <row r="206" spans="1:18" x14ac:dyDescent="0.45">
      <c r="A206">
        <v>205</v>
      </c>
      <c r="B206" t="s">
        <v>700</v>
      </c>
      <c r="C206">
        <v>2017</v>
      </c>
      <c r="D206" t="s">
        <v>10</v>
      </c>
      <c r="E206" t="s">
        <v>8</v>
      </c>
      <c r="F206" t="s">
        <v>8</v>
      </c>
      <c r="G206" t="s">
        <v>11</v>
      </c>
      <c r="H206" t="s">
        <v>8</v>
      </c>
      <c r="I206" t="s">
        <v>11</v>
      </c>
      <c r="J206" t="s">
        <v>8</v>
      </c>
      <c r="K206" t="s">
        <v>8</v>
      </c>
      <c r="L206">
        <v>328</v>
      </c>
      <c r="M206">
        <v>13</v>
      </c>
      <c r="N206" t="s">
        <v>8</v>
      </c>
      <c r="O206">
        <v>0</v>
      </c>
      <c r="P206" t="s">
        <v>11</v>
      </c>
      <c r="Q206" t="s">
        <v>11</v>
      </c>
      <c r="R206" t="s">
        <v>8</v>
      </c>
    </row>
    <row r="207" spans="1:18" x14ac:dyDescent="0.45">
      <c r="A207">
        <v>206</v>
      </c>
      <c r="B207" t="s">
        <v>701</v>
      </c>
      <c r="C207">
        <v>2019</v>
      </c>
      <c r="D207" t="s">
        <v>46</v>
      </c>
      <c r="E207" t="s">
        <v>8</v>
      </c>
      <c r="F207" t="s">
        <v>8</v>
      </c>
      <c r="G207" t="s">
        <v>11</v>
      </c>
      <c r="H207" t="s">
        <v>8</v>
      </c>
      <c r="I207" t="s">
        <v>11</v>
      </c>
      <c r="J207" t="s">
        <v>8</v>
      </c>
      <c r="K207" t="s">
        <v>8</v>
      </c>
      <c r="L207" t="s">
        <v>1159</v>
      </c>
      <c r="M207">
        <v>1</v>
      </c>
      <c r="N207" t="s">
        <v>8</v>
      </c>
      <c r="O207">
        <v>0</v>
      </c>
      <c r="P207" t="s">
        <v>11</v>
      </c>
      <c r="Q207" t="s">
        <v>11</v>
      </c>
      <c r="R207" t="str">
        <f t="shared" ref="R207" si="27">IF(AND(E207="y",F207="y",G207="n",H207&lt;&gt;"n",I207&lt;&gt;"y",J207&lt;&gt;"n",K207&lt;&gt;"n",L207&gt;=4,M207&gt;=1,N207&lt;&gt;"n",O207&lt;&gt;"na",Q207&lt;&gt;"y"),"y","n")</f>
        <v>y</v>
      </c>
    </row>
    <row r="208" spans="1:18" x14ac:dyDescent="0.45">
      <c r="A208">
        <v>207</v>
      </c>
      <c r="B208" t="s">
        <v>709</v>
      </c>
      <c r="C208">
        <v>2011</v>
      </c>
      <c r="D208" t="s">
        <v>10</v>
      </c>
      <c r="E208" t="s">
        <v>8</v>
      </c>
      <c r="F208" t="s">
        <v>8</v>
      </c>
      <c r="G208" t="s">
        <v>11</v>
      </c>
      <c r="H208" t="s">
        <v>8</v>
      </c>
      <c r="I208" t="s">
        <v>11</v>
      </c>
      <c r="J208" t="s">
        <v>8</v>
      </c>
      <c r="K208" t="s">
        <v>8</v>
      </c>
      <c r="L208">
        <v>998</v>
      </c>
      <c r="M208">
        <v>11</v>
      </c>
      <c r="N208" t="s">
        <v>8</v>
      </c>
      <c r="O208">
        <v>0</v>
      </c>
      <c r="P208" t="s">
        <v>8</v>
      </c>
      <c r="Q208" t="s">
        <v>11</v>
      </c>
      <c r="R208" t="str">
        <f t="shared" ref="R208:R242" si="28">IF(AND(E208="y",F208="y",G208="n",H208&lt;&gt;"n",I208&lt;&gt;"y",J208&lt;&gt;"n",K208&lt;&gt;"n",L208&gt;=4,M208&gt;1,N208&lt;&gt;"n",O208&lt;=3,Q208&lt;&gt;"y"),"y","n")</f>
        <v>y</v>
      </c>
    </row>
    <row r="209" spans="1:18" x14ac:dyDescent="0.45">
      <c r="A209">
        <v>208</v>
      </c>
      <c r="B209" t="s">
        <v>711</v>
      </c>
      <c r="C209">
        <v>2011</v>
      </c>
      <c r="D209" t="s">
        <v>99</v>
      </c>
      <c r="E209" t="s">
        <v>8</v>
      </c>
      <c r="F209" t="s">
        <v>8</v>
      </c>
      <c r="G209" t="s">
        <v>11</v>
      </c>
      <c r="H209" t="s">
        <v>8</v>
      </c>
      <c r="I209" t="s">
        <v>11</v>
      </c>
      <c r="J209" t="s">
        <v>1093</v>
      </c>
      <c r="K209" t="s">
        <v>8</v>
      </c>
      <c r="L209">
        <v>1581</v>
      </c>
      <c r="M209">
        <v>19</v>
      </c>
      <c r="P209" t="s">
        <v>8</v>
      </c>
      <c r="Q209" t="s">
        <v>11</v>
      </c>
      <c r="R209" t="str">
        <f t="shared" si="28"/>
        <v>y</v>
      </c>
    </row>
    <row r="210" spans="1:18" x14ac:dyDescent="0.45">
      <c r="A210">
        <v>209</v>
      </c>
      <c r="B210" t="s">
        <v>711</v>
      </c>
      <c r="C210">
        <v>2012</v>
      </c>
      <c r="D210" t="s">
        <v>147</v>
      </c>
      <c r="E210" t="s">
        <v>8</v>
      </c>
      <c r="F210" t="s">
        <v>8</v>
      </c>
      <c r="G210" t="s">
        <v>11</v>
      </c>
      <c r="H210" t="s">
        <v>8</v>
      </c>
      <c r="I210" t="s">
        <v>11</v>
      </c>
      <c r="J210" t="s">
        <v>8</v>
      </c>
      <c r="K210" t="s">
        <v>8</v>
      </c>
      <c r="L210">
        <v>770</v>
      </c>
      <c r="M210">
        <v>11</v>
      </c>
      <c r="N210" t="s">
        <v>8</v>
      </c>
      <c r="O210">
        <v>0</v>
      </c>
      <c r="P210" t="s">
        <v>8</v>
      </c>
      <c r="Q210" t="s">
        <v>1161</v>
      </c>
      <c r="R210" t="str">
        <f t="shared" si="28"/>
        <v>y</v>
      </c>
    </row>
    <row r="211" spans="1:18" x14ac:dyDescent="0.45">
      <c r="A211">
        <v>210</v>
      </c>
      <c r="B211" t="s">
        <v>711</v>
      </c>
      <c r="C211">
        <v>2014</v>
      </c>
      <c r="D211" t="s">
        <v>147</v>
      </c>
      <c r="E211" t="s">
        <v>8</v>
      </c>
      <c r="F211" t="s">
        <v>8</v>
      </c>
      <c r="G211" t="s">
        <v>11</v>
      </c>
      <c r="H211" t="s">
        <v>8</v>
      </c>
      <c r="I211" t="s">
        <v>11</v>
      </c>
      <c r="J211" t="s">
        <v>8</v>
      </c>
      <c r="K211" t="s">
        <v>8</v>
      </c>
      <c r="L211">
        <v>1116</v>
      </c>
      <c r="M211">
        <v>16</v>
      </c>
      <c r="N211" t="s">
        <v>1038</v>
      </c>
      <c r="P211" t="s">
        <v>11</v>
      </c>
      <c r="Q211" t="s">
        <v>11</v>
      </c>
      <c r="R211" t="str">
        <f t="shared" si="28"/>
        <v>y</v>
      </c>
    </row>
    <row r="212" spans="1:18" x14ac:dyDescent="0.45">
      <c r="A212">
        <v>211</v>
      </c>
      <c r="B212" t="s">
        <v>711</v>
      </c>
      <c r="C212">
        <v>2015</v>
      </c>
      <c r="D212" t="s">
        <v>12</v>
      </c>
      <c r="E212" t="s">
        <v>8</v>
      </c>
      <c r="F212" t="s">
        <v>8</v>
      </c>
      <c r="G212" t="s">
        <v>11</v>
      </c>
      <c r="H212" t="s">
        <v>8</v>
      </c>
      <c r="I212" t="s">
        <v>11</v>
      </c>
      <c r="J212" t="s">
        <v>8</v>
      </c>
      <c r="K212" t="s">
        <v>8</v>
      </c>
      <c r="L212">
        <v>1258</v>
      </c>
      <c r="M212">
        <v>14</v>
      </c>
      <c r="N212" t="s">
        <v>8</v>
      </c>
      <c r="O212">
        <v>0</v>
      </c>
      <c r="P212" t="s">
        <v>11</v>
      </c>
      <c r="Q212" t="s">
        <v>11</v>
      </c>
      <c r="R212" t="str">
        <f t="shared" si="28"/>
        <v>y</v>
      </c>
    </row>
    <row r="213" spans="1:18" x14ac:dyDescent="0.45">
      <c r="A213">
        <v>212</v>
      </c>
      <c r="B213" t="s">
        <v>715</v>
      </c>
      <c r="C213">
        <v>2012</v>
      </c>
      <c r="D213" t="s">
        <v>24</v>
      </c>
      <c r="E213" t="s">
        <v>8</v>
      </c>
      <c r="F213" t="s">
        <v>8</v>
      </c>
      <c r="G213" t="s">
        <v>11</v>
      </c>
      <c r="H213" t="s">
        <v>8</v>
      </c>
      <c r="I213" t="s">
        <v>11</v>
      </c>
      <c r="J213" t="s">
        <v>1128</v>
      </c>
      <c r="K213" t="s">
        <v>8</v>
      </c>
      <c r="L213">
        <v>394</v>
      </c>
      <c r="M213">
        <v>4</v>
      </c>
      <c r="N213" t="s">
        <v>1038</v>
      </c>
      <c r="P213" t="s">
        <v>8</v>
      </c>
      <c r="Q213" t="s">
        <v>11</v>
      </c>
      <c r="R213" t="str">
        <f t="shared" si="28"/>
        <v>y</v>
      </c>
    </row>
    <row r="214" spans="1:18" x14ac:dyDescent="0.45">
      <c r="A214">
        <v>213</v>
      </c>
      <c r="B214" t="s">
        <v>715</v>
      </c>
      <c r="C214">
        <v>2013</v>
      </c>
      <c r="D214" t="s">
        <v>147</v>
      </c>
      <c r="E214" t="s">
        <v>8</v>
      </c>
      <c r="F214" t="s">
        <v>8</v>
      </c>
      <c r="G214" t="s">
        <v>11</v>
      </c>
      <c r="H214" t="s">
        <v>8</v>
      </c>
      <c r="I214" t="s">
        <v>11</v>
      </c>
      <c r="J214" t="s">
        <v>1163</v>
      </c>
      <c r="K214" t="s">
        <v>8</v>
      </c>
      <c r="L214">
        <v>222</v>
      </c>
      <c r="M214">
        <v>4</v>
      </c>
      <c r="N214" t="s">
        <v>1038</v>
      </c>
      <c r="P214" t="s">
        <v>11</v>
      </c>
      <c r="Q214" t="s">
        <v>11</v>
      </c>
      <c r="R214" t="str">
        <f t="shared" si="28"/>
        <v>y</v>
      </c>
    </row>
    <row r="215" spans="1:18" x14ac:dyDescent="0.45">
      <c r="A215">
        <v>214</v>
      </c>
      <c r="B215" t="s">
        <v>717</v>
      </c>
      <c r="C215">
        <v>2015</v>
      </c>
      <c r="D215" t="s">
        <v>718</v>
      </c>
      <c r="E215" t="s">
        <v>8</v>
      </c>
      <c r="F215" t="s">
        <v>8</v>
      </c>
      <c r="G215" t="s">
        <v>11</v>
      </c>
      <c r="H215" t="s">
        <v>8</v>
      </c>
      <c r="I215" t="s">
        <v>11</v>
      </c>
      <c r="J215" t="s">
        <v>8</v>
      </c>
      <c r="K215" t="s">
        <v>8</v>
      </c>
      <c r="L215">
        <v>365</v>
      </c>
      <c r="M215">
        <v>12</v>
      </c>
      <c r="N215" t="s">
        <v>1038</v>
      </c>
      <c r="P215" t="s">
        <v>11</v>
      </c>
      <c r="Q215" t="s">
        <v>11</v>
      </c>
      <c r="R215" t="str">
        <f t="shared" si="28"/>
        <v>y</v>
      </c>
    </row>
    <row r="216" spans="1:18" x14ac:dyDescent="0.45">
      <c r="A216">
        <v>215</v>
      </c>
      <c r="B216" t="s">
        <v>719</v>
      </c>
      <c r="C216">
        <v>2017</v>
      </c>
      <c r="D216" t="s">
        <v>46</v>
      </c>
      <c r="E216" t="s">
        <v>8</v>
      </c>
      <c r="F216" t="s">
        <v>8</v>
      </c>
      <c r="G216" t="s">
        <v>11</v>
      </c>
      <c r="H216" t="s">
        <v>8</v>
      </c>
      <c r="I216" t="s">
        <v>11</v>
      </c>
      <c r="J216" t="s">
        <v>1164</v>
      </c>
      <c r="K216" t="s">
        <v>8</v>
      </c>
      <c r="L216">
        <v>32</v>
      </c>
      <c r="M216">
        <v>1</v>
      </c>
      <c r="N216" t="s">
        <v>8</v>
      </c>
      <c r="O216">
        <v>0</v>
      </c>
      <c r="P216" t="s">
        <v>11</v>
      </c>
      <c r="Q216" t="s">
        <v>11</v>
      </c>
      <c r="R216" t="str">
        <f t="shared" ref="R216" si="29">IF(AND(E216="y",F216="y",G216="n",H216&lt;&gt;"n",I216&lt;&gt;"y",J216&lt;&gt;"n",K216&lt;&gt;"n",L216&gt;=4,M216&gt;=1,N216&lt;&gt;"n",O216&lt;&gt;"na",Q216&lt;&gt;"y"),"y","n")</f>
        <v>y</v>
      </c>
    </row>
    <row r="217" spans="1:18" x14ac:dyDescent="0.45">
      <c r="A217">
        <v>216</v>
      </c>
      <c r="B217" t="s">
        <v>729</v>
      </c>
      <c r="C217">
        <v>2013</v>
      </c>
      <c r="D217" t="s">
        <v>327</v>
      </c>
      <c r="E217" t="s">
        <v>8</v>
      </c>
      <c r="F217" t="s">
        <v>8</v>
      </c>
      <c r="G217" t="s">
        <v>11</v>
      </c>
      <c r="H217" t="s">
        <v>8</v>
      </c>
      <c r="I217" t="s">
        <v>11</v>
      </c>
      <c r="J217" t="s">
        <v>1087</v>
      </c>
      <c r="K217" t="s">
        <v>8</v>
      </c>
      <c r="L217">
        <v>268</v>
      </c>
      <c r="M217">
        <v>6</v>
      </c>
      <c r="N217" t="s">
        <v>1038</v>
      </c>
      <c r="P217" t="s">
        <v>8</v>
      </c>
      <c r="Q217" t="s">
        <v>11</v>
      </c>
      <c r="R217" t="str">
        <f t="shared" si="28"/>
        <v>y</v>
      </c>
    </row>
    <row r="218" spans="1:18" x14ac:dyDescent="0.45">
      <c r="A218">
        <v>217</v>
      </c>
      <c r="B218" t="s">
        <v>730</v>
      </c>
      <c r="C218">
        <v>2015</v>
      </c>
      <c r="D218" t="s">
        <v>342</v>
      </c>
      <c r="E218" t="s">
        <v>8</v>
      </c>
      <c r="F218" t="s">
        <v>8</v>
      </c>
      <c r="G218" t="s">
        <v>11</v>
      </c>
      <c r="H218" t="s">
        <v>8</v>
      </c>
      <c r="I218" t="s">
        <v>11</v>
      </c>
      <c r="J218" t="s">
        <v>1093</v>
      </c>
      <c r="K218" t="s">
        <v>8</v>
      </c>
      <c r="L218">
        <v>122</v>
      </c>
      <c r="M218">
        <v>3</v>
      </c>
      <c r="N218" t="s">
        <v>8</v>
      </c>
      <c r="O218">
        <v>3</v>
      </c>
      <c r="P218" t="s">
        <v>11</v>
      </c>
      <c r="Q218" t="s">
        <v>11</v>
      </c>
      <c r="R218" t="str">
        <f t="shared" si="28"/>
        <v>y</v>
      </c>
    </row>
    <row r="219" spans="1:18" x14ac:dyDescent="0.45">
      <c r="A219">
        <v>218</v>
      </c>
      <c r="B219" t="s">
        <v>731</v>
      </c>
      <c r="C219">
        <v>2015</v>
      </c>
      <c r="D219" t="s">
        <v>35</v>
      </c>
      <c r="E219" t="s">
        <v>8</v>
      </c>
      <c r="F219" t="s">
        <v>8</v>
      </c>
      <c r="G219" t="s">
        <v>11</v>
      </c>
      <c r="H219" t="s">
        <v>8</v>
      </c>
      <c r="I219" t="s">
        <v>11</v>
      </c>
      <c r="J219" t="s">
        <v>1165</v>
      </c>
      <c r="K219" t="s">
        <v>8</v>
      </c>
      <c r="L219">
        <v>24</v>
      </c>
      <c r="M219">
        <v>1</v>
      </c>
      <c r="N219" t="s">
        <v>1038</v>
      </c>
      <c r="P219" t="s">
        <v>11</v>
      </c>
      <c r="Q219" t="s">
        <v>11</v>
      </c>
      <c r="R219" t="str">
        <f t="shared" ref="R219" si="30">IF(AND(E219="y",F219="y",G219="n",H219&lt;&gt;"n",I219&lt;&gt;"y",J219&lt;&gt;"n",K219&lt;&gt;"n",L219&gt;=4,M219&gt;=1,N219&lt;&gt;"n",O219&lt;&gt;"na",Q219&lt;&gt;"y"),"y","n")</f>
        <v>y</v>
      </c>
    </row>
    <row r="220" spans="1:18" x14ac:dyDescent="0.45">
      <c r="A220">
        <v>219</v>
      </c>
      <c r="B220" t="s">
        <v>732</v>
      </c>
      <c r="C220">
        <v>2017</v>
      </c>
      <c r="D220" t="s">
        <v>611</v>
      </c>
      <c r="E220" t="s">
        <v>8</v>
      </c>
      <c r="F220" t="s">
        <v>8</v>
      </c>
      <c r="G220" t="s">
        <v>11</v>
      </c>
      <c r="H220" t="s">
        <v>8</v>
      </c>
      <c r="I220" t="s">
        <v>11</v>
      </c>
      <c r="J220" t="s">
        <v>1070</v>
      </c>
      <c r="K220" t="s">
        <v>8</v>
      </c>
      <c r="L220">
        <v>296</v>
      </c>
      <c r="M220">
        <v>14</v>
      </c>
      <c r="N220" t="s">
        <v>8</v>
      </c>
      <c r="O220">
        <v>0</v>
      </c>
      <c r="P220" t="s">
        <v>11</v>
      </c>
      <c r="Q220" t="s">
        <v>11</v>
      </c>
      <c r="R220" t="str">
        <f t="shared" si="28"/>
        <v>y</v>
      </c>
    </row>
    <row r="221" spans="1:18" x14ac:dyDescent="0.45">
      <c r="A221">
        <v>220</v>
      </c>
      <c r="B221" t="s">
        <v>734</v>
      </c>
      <c r="C221">
        <v>2019</v>
      </c>
      <c r="D221" t="s">
        <v>33</v>
      </c>
      <c r="E221" t="s">
        <v>8</v>
      </c>
      <c r="F221" t="s">
        <v>8</v>
      </c>
      <c r="G221" t="s">
        <v>11</v>
      </c>
      <c r="H221" t="s">
        <v>8</v>
      </c>
      <c r="I221" t="s">
        <v>11</v>
      </c>
      <c r="J221" t="s">
        <v>8</v>
      </c>
      <c r="K221" t="s">
        <v>8</v>
      </c>
      <c r="L221">
        <v>370</v>
      </c>
      <c r="M221">
        <v>11</v>
      </c>
      <c r="N221" t="s">
        <v>1038</v>
      </c>
      <c r="P221" t="s">
        <v>11</v>
      </c>
      <c r="Q221" t="s">
        <v>11</v>
      </c>
      <c r="R221" t="str">
        <f t="shared" si="28"/>
        <v>y</v>
      </c>
    </row>
    <row r="222" spans="1:18" x14ac:dyDescent="0.45">
      <c r="A222">
        <v>221</v>
      </c>
      <c r="B222" t="s">
        <v>735</v>
      </c>
      <c r="C222">
        <v>2016</v>
      </c>
      <c r="D222" t="s">
        <v>27</v>
      </c>
      <c r="E222" t="s">
        <v>8</v>
      </c>
      <c r="F222" t="s">
        <v>8</v>
      </c>
      <c r="G222" t="s">
        <v>11</v>
      </c>
      <c r="H222" t="s">
        <v>8</v>
      </c>
      <c r="I222" t="s">
        <v>11</v>
      </c>
      <c r="J222" t="s">
        <v>1093</v>
      </c>
      <c r="K222" t="s">
        <v>8</v>
      </c>
      <c r="L222">
        <v>1755</v>
      </c>
      <c r="M222">
        <v>22</v>
      </c>
      <c r="N222" t="s">
        <v>8</v>
      </c>
      <c r="O222">
        <v>0</v>
      </c>
      <c r="P222" t="s">
        <v>8</v>
      </c>
      <c r="Q222" t="s">
        <v>11</v>
      </c>
      <c r="R222" t="str">
        <f t="shared" si="28"/>
        <v>y</v>
      </c>
    </row>
    <row r="223" spans="1:18" x14ac:dyDescent="0.45">
      <c r="A223">
        <v>222</v>
      </c>
      <c r="B223" t="s">
        <v>735</v>
      </c>
      <c r="C223">
        <v>2017</v>
      </c>
      <c r="D223" t="s">
        <v>27</v>
      </c>
      <c r="E223" t="s">
        <v>8</v>
      </c>
      <c r="F223" t="s">
        <v>8</v>
      </c>
      <c r="G223" t="s">
        <v>11</v>
      </c>
      <c r="H223" t="s">
        <v>8</v>
      </c>
      <c r="I223" t="s">
        <v>11</v>
      </c>
      <c r="J223" t="s">
        <v>1093</v>
      </c>
      <c r="K223" t="s">
        <v>8</v>
      </c>
      <c r="L223">
        <v>1833</v>
      </c>
      <c r="M223">
        <v>3</v>
      </c>
      <c r="N223" t="s">
        <v>1038</v>
      </c>
      <c r="P223" t="s">
        <v>8</v>
      </c>
      <c r="Q223" t="s">
        <v>11</v>
      </c>
      <c r="R223" t="str">
        <f t="shared" si="28"/>
        <v>y</v>
      </c>
    </row>
    <row r="224" spans="1:18" x14ac:dyDescent="0.45">
      <c r="A224">
        <v>223</v>
      </c>
      <c r="B224" t="s">
        <v>737</v>
      </c>
      <c r="C224">
        <v>2013</v>
      </c>
      <c r="D224" t="s">
        <v>33</v>
      </c>
      <c r="E224" t="s">
        <v>8</v>
      </c>
      <c r="F224" t="s">
        <v>8</v>
      </c>
      <c r="G224" t="s">
        <v>11</v>
      </c>
      <c r="H224" t="s">
        <v>8</v>
      </c>
      <c r="I224" t="s">
        <v>11</v>
      </c>
      <c r="J224" t="s">
        <v>8</v>
      </c>
      <c r="K224" t="s">
        <v>8</v>
      </c>
      <c r="L224">
        <v>499</v>
      </c>
      <c r="M224">
        <v>20</v>
      </c>
      <c r="N224" t="s">
        <v>1038</v>
      </c>
      <c r="P224" t="s">
        <v>11</v>
      </c>
      <c r="Q224" t="s">
        <v>11</v>
      </c>
      <c r="R224" t="str">
        <f t="shared" si="28"/>
        <v>y</v>
      </c>
    </row>
    <row r="225" spans="1:18" x14ac:dyDescent="0.45">
      <c r="A225">
        <v>224</v>
      </c>
      <c r="B225" t="s">
        <v>738</v>
      </c>
      <c r="C225">
        <v>2015</v>
      </c>
      <c r="D225" t="s">
        <v>739</v>
      </c>
      <c r="E225" t="s">
        <v>8</v>
      </c>
      <c r="F225" t="s">
        <v>8</v>
      </c>
      <c r="G225" t="s">
        <v>11</v>
      </c>
      <c r="H225" t="s">
        <v>8</v>
      </c>
      <c r="I225" t="s">
        <v>11</v>
      </c>
      <c r="J225" t="s">
        <v>8</v>
      </c>
      <c r="K225" t="s">
        <v>8</v>
      </c>
      <c r="L225">
        <v>113</v>
      </c>
      <c r="M225">
        <v>2</v>
      </c>
      <c r="N225" t="s">
        <v>8</v>
      </c>
      <c r="O225">
        <v>0</v>
      </c>
      <c r="P225" t="s">
        <v>11</v>
      </c>
      <c r="Q225" t="s">
        <v>11</v>
      </c>
      <c r="R225" t="str">
        <f t="shared" si="28"/>
        <v>y</v>
      </c>
    </row>
    <row r="226" spans="1:18" x14ac:dyDescent="0.45">
      <c r="A226">
        <v>225</v>
      </c>
      <c r="B226" t="s">
        <v>741</v>
      </c>
      <c r="C226">
        <v>2013</v>
      </c>
      <c r="D226" t="s">
        <v>55</v>
      </c>
      <c r="E226" t="s">
        <v>8</v>
      </c>
      <c r="F226" t="s">
        <v>8</v>
      </c>
      <c r="G226" t="s">
        <v>11</v>
      </c>
      <c r="H226" t="s">
        <v>8</v>
      </c>
      <c r="I226" t="s">
        <v>11</v>
      </c>
      <c r="J226" t="s">
        <v>1093</v>
      </c>
      <c r="K226" t="s">
        <v>8</v>
      </c>
      <c r="L226" t="s">
        <v>1166</v>
      </c>
      <c r="M226" t="s">
        <v>1154</v>
      </c>
      <c r="N226" t="s">
        <v>1038</v>
      </c>
      <c r="P226" t="s">
        <v>11</v>
      </c>
      <c r="Q226" t="s">
        <v>11</v>
      </c>
      <c r="R226" t="str">
        <f t="shared" si="28"/>
        <v>y</v>
      </c>
    </row>
    <row r="227" spans="1:18" x14ac:dyDescent="0.45">
      <c r="A227">
        <v>226</v>
      </c>
      <c r="B227" t="s">
        <v>742</v>
      </c>
      <c r="C227">
        <v>2016</v>
      </c>
      <c r="D227" t="s">
        <v>147</v>
      </c>
      <c r="E227" t="s">
        <v>8</v>
      </c>
      <c r="F227" t="s">
        <v>8</v>
      </c>
      <c r="G227" t="s">
        <v>11</v>
      </c>
      <c r="H227" t="s">
        <v>8</v>
      </c>
      <c r="I227" t="s">
        <v>11</v>
      </c>
      <c r="J227" t="s">
        <v>8</v>
      </c>
      <c r="K227" t="s">
        <v>8</v>
      </c>
      <c r="L227">
        <v>345</v>
      </c>
      <c r="M227">
        <v>5</v>
      </c>
      <c r="N227" t="s">
        <v>1038</v>
      </c>
      <c r="P227" t="s">
        <v>11</v>
      </c>
      <c r="Q227" t="s">
        <v>11</v>
      </c>
      <c r="R227" t="str">
        <f t="shared" si="28"/>
        <v>y</v>
      </c>
    </row>
    <row r="228" spans="1:18" x14ac:dyDescent="0.45">
      <c r="A228">
        <v>227</v>
      </c>
      <c r="B228" t="s">
        <v>748</v>
      </c>
      <c r="C228">
        <v>2012</v>
      </c>
      <c r="D228" t="s">
        <v>33</v>
      </c>
      <c r="E228" t="s">
        <v>8</v>
      </c>
      <c r="F228" t="s">
        <v>8</v>
      </c>
      <c r="G228" t="s">
        <v>11</v>
      </c>
      <c r="H228" t="s">
        <v>8</v>
      </c>
      <c r="I228" t="s">
        <v>11</v>
      </c>
      <c r="J228" t="s">
        <v>1167</v>
      </c>
      <c r="K228" t="s">
        <v>8</v>
      </c>
      <c r="L228">
        <v>971</v>
      </c>
      <c r="M228">
        <v>18</v>
      </c>
      <c r="N228" t="s">
        <v>8</v>
      </c>
      <c r="O228">
        <v>0</v>
      </c>
      <c r="P228" t="s">
        <v>11</v>
      </c>
      <c r="Q228" t="s">
        <v>11</v>
      </c>
      <c r="R228" t="str">
        <f t="shared" si="28"/>
        <v>y</v>
      </c>
    </row>
    <row r="229" spans="1:18" x14ac:dyDescent="0.45">
      <c r="A229">
        <v>228</v>
      </c>
      <c r="B229" t="s">
        <v>749</v>
      </c>
      <c r="C229">
        <v>2015</v>
      </c>
      <c r="D229" t="s">
        <v>143</v>
      </c>
      <c r="E229" t="s">
        <v>8</v>
      </c>
      <c r="F229" t="s">
        <v>8</v>
      </c>
      <c r="G229" t="s">
        <v>11</v>
      </c>
      <c r="H229" t="s">
        <v>8</v>
      </c>
      <c r="I229" t="s">
        <v>11</v>
      </c>
      <c r="J229" t="s">
        <v>1168</v>
      </c>
      <c r="K229" t="s">
        <v>8</v>
      </c>
      <c r="L229">
        <v>95</v>
      </c>
      <c r="M229">
        <v>1</v>
      </c>
      <c r="N229" t="s">
        <v>1038</v>
      </c>
      <c r="P229" t="s">
        <v>11</v>
      </c>
      <c r="Q229" t="s">
        <v>11</v>
      </c>
      <c r="R229" t="str">
        <f t="shared" ref="R229" si="31">IF(AND(E229="y",F229="y",G229="n",H229&lt;&gt;"n",I229&lt;&gt;"y",J229&lt;&gt;"n",K229&lt;&gt;"n",L229&gt;=4,M229&gt;=1,N229&lt;&gt;"n",O229&lt;&gt;"na",Q229&lt;&gt;"y"),"y","n")</f>
        <v>y</v>
      </c>
    </row>
    <row r="230" spans="1:18" x14ac:dyDescent="0.45">
      <c r="A230">
        <v>229</v>
      </c>
      <c r="B230" t="s">
        <v>751</v>
      </c>
      <c r="C230">
        <v>2012</v>
      </c>
      <c r="D230" t="s">
        <v>55</v>
      </c>
      <c r="E230" t="s">
        <v>8</v>
      </c>
      <c r="F230" t="s">
        <v>8</v>
      </c>
      <c r="G230" t="s">
        <v>11</v>
      </c>
      <c r="H230" t="s">
        <v>8</v>
      </c>
      <c r="I230" t="s">
        <v>11</v>
      </c>
      <c r="J230" t="s">
        <v>8</v>
      </c>
      <c r="K230" t="s">
        <v>8</v>
      </c>
      <c r="L230" t="s">
        <v>1169</v>
      </c>
      <c r="M230" t="s">
        <v>1170</v>
      </c>
      <c r="N230" t="s">
        <v>1038</v>
      </c>
      <c r="P230" t="s">
        <v>11</v>
      </c>
      <c r="Q230" t="s">
        <v>11</v>
      </c>
      <c r="R230" t="str">
        <f t="shared" si="28"/>
        <v>y</v>
      </c>
    </row>
    <row r="231" spans="1:18" x14ac:dyDescent="0.45">
      <c r="A231">
        <v>230</v>
      </c>
      <c r="B231" t="s">
        <v>752</v>
      </c>
      <c r="C231">
        <v>2013</v>
      </c>
      <c r="D231" t="s">
        <v>670</v>
      </c>
      <c r="E231" t="s">
        <v>8</v>
      </c>
      <c r="F231" t="s">
        <v>8</v>
      </c>
      <c r="G231" t="s">
        <v>11</v>
      </c>
      <c r="H231" t="s">
        <v>8</v>
      </c>
      <c r="I231" t="s">
        <v>11</v>
      </c>
      <c r="J231" t="s">
        <v>8</v>
      </c>
      <c r="K231" t="s">
        <v>8</v>
      </c>
      <c r="L231">
        <v>352</v>
      </c>
      <c r="M231">
        <v>6</v>
      </c>
      <c r="N231" t="s">
        <v>8</v>
      </c>
      <c r="O231">
        <v>0</v>
      </c>
      <c r="P231" t="s">
        <v>8</v>
      </c>
      <c r="Q231" t="s">
        <v>11</v>
      </c>
      <c r="R231" t="str">
        <f t="shared" si="28"/>
        <v>y</v>
      </c>
    </row>
    <row r="232" spans="1:18" x14ac:dyDescent="0.45">
      <c r="A232">
        <v>231</v>
      </c>
      <c r="B232" t="s">
        <v>754</v>
      </c>
      <c r="C232">
        <v>2011</v>
      </c>
      <c r="D232" t="s">
        <v>158</v>
      </c>
      <c r="E232" t="s">
        <v>8</v>
      </c>
      <c r="F232" t="s">
        <v>8</v>
      </c>
      <c r="G232" t="s">
        <v>11</v>
      </c>
      <c r="H232" t="s">
        <v>8</v>
      </c>
      <c r="I232" t="s">
        <v>11</v>
      </c>
      <c r="J232" t="s">
        <v>1093</v>
      </c>
      <c r="K232" t="s">
        <v>8</v>
      </c>
      <c r="L232">
        <v>1199</v>
      </c>
      <c r="M232">
        <v>7</v>
      </c>
      <c r="N232" t="s">
        <v>1038</v>
      </c>
      <c r="P232" t="s">
        <v>8</v>
      </c>
      <c r="Q232" t="s">
        <v>11</v>
      </c>
      <c r="R232" t="str">
        <f t="shared" si="28"/>
        <v>y</v>
      </c>
    </row>
    <row r="233" spans="1:18" x14ac:dyDescent="0.45">
      <c r="A233">
        <v>232</v>
      </c>
      <c r="B233" t="s">
        <v>756</v>
      </c>
      <c r="C233">
        <v>2014</v>
      </c>
      <c r="D233" t="s">
        <v>55</v>
      </c>
      <c r="E233" t="s">
        <v>8</v>
      </c>
      <c r="F233" t="s">
        <v>8</v>
      </c>
      <c r="G233" t="s">
        <v>11</v>
      </c>
      <c r="H233" t="s">
        <v>8</v>
      </c>
      <c r="I233" t="s">
        <v>11</v>
      </c>
      <c r="J233" t="s">
        <v>1093</v>
      </c>
      <c r="K233" t="s">
        <v>8</v>
      </c>
      <c r="L233">
        <v>3278</v>
      </c>
      <c r="M233">
        <v>12</v>
      </c>
      <c r="N233" t="s">
        <v>1038</v>
      </c>
      <c r="P233" t="s">
        <v>8</v>
      </c>
      <c r="Q233" t="s">
        <v>11</v>
      </c>
      <c r="R233" t="str">
        <f t="shared" si="28"/>
        <v>y</v>
      </c>
    </row>
    <row r="234" spans="1:18" x14ac:dyDescent="0.45">
      <c r="A234">
        <v>233</v>
      </c>
      <c r="B234" t="s">
        <v>757</v>
      </c>
      <c r="C234">
        <v>2013</v>
      </c>
      <c r="D234" t="s">
        <v>45</v>
      </c>
      <c r="E234" t="s">
        <v>8</v>
      </c>
      <c r="F234" t="s">
        <v>8</v>
      </c>
      <c r="G234" t="s">
        <v>11</v>
      </c>
      <c r="H234" t="s">
        <v>8</v>
      </c>
      <c r="I234" t="s">
        <v>11</v>
      </c>
      <c r="J234" t="s">
        <v>8</v>
      </c>
      <c r="K234" t="s">
        <v>8</v>
      </c>
      <c r="L234">
        <v>132</v>
      </c>
      <c r="M234">
        <v>3</v>
      </c>
      <c r="N234" t="s">
        <v>8</v>
      </c>
      <c r="O234">
        <v>0</v>
      </c>
      <c r="P234" t="s">
        <v>11</v>
      </c>
      <c r="Q234" t="s">
        <v>11</v>
      </c>
      <c r="R234" t="str">
        <f t="shared" si="28"/>
        <v>y</v>
      </c>
    </row>
    <row r="235" spans="1:18" x14ac:dyDescent="0.45">
      <c r="A235">
        <v>234</v>
      </c>
      <c r="B235" t="s">
        <v>758</v>
      </c>
      <c r="C235">
        <v>2014</v>
      </c>
      <c r="D235" t="s">
        <v>45</v>
      </c>
      <c r="E235" t="s">
        <v>8</v>
      </c>
      <c r="F235" t="s">
        <v>8</v>
      </c>
      <c r="G235" t="s">
        <v>11</v>
      </c>
      <c r="H235" t="s">
        <v>8</v>
      </c>
      <c r="I235" t="s">
        <v>11</v>
      </c>
      <c r="J235" t="s">
        <v>8</v>
      </c>
      <c r="K235" t="s">
        <v>8</v>
      </c>
      <c r="L235">
        <v>180</v>
      </c>
      <c r="M235">
        <v>6</v>
      </c>
      <c r="N235" t="s">
        <v>1038</v>
      </c>
      <c r="P235" t="s">
        <v>11</v>
      </c>
      <c r="Q235" t="s">
        <v>11</v>
      </c>
      <c r="R235" t="str">
        <f t="shared" si="28"/>
        <v>y</v>
      </c>
    </row>
    <row r="236" spans="1:18" x14ac:dyDescent="0.45">
      <c r="A236">
        <v>235</v>
      </c>
      <c r="B236" t="s">
        <v>759</v>
      </c>
      <c r="C236">
        <v>2011</v>
      </c>
      <c r="D236" t="s">
        <v>672</v>
      </c>
      <c r="E236" t="s">
        <v>8</v>
      </c>
      <c r="F236" t="s">
        <v>8</v>
      </c>
      <c r="G236" t="s">
        <v>11</v>
      </c>
      <c r="H236" t="s">
        <v>8</v>
      </c>
      <c r="I236" t="s">
        <v>11</v>
      </c>
      <c r="J236" t="s">
        <v>1093</v>
      </c>
      <c r="K236" t="s">
        <v>8</v>
      </c>
      <c r="L236" t="s">
        <v>1171</v>
      </c>
      <c r="M236" t="s">
        <v>1160</v>
      </c>
      <c r="N236" t="s">
        <v>8</v>
      </c>
      <c r="O236">
        <v>0</v>
      </c>
      <c r="P236" t="s">
        <v>11</v>
      </c>
      <c r="Q236" t="s">
        <v>11</v>
      </c>
      <c r="R236" t="str">
        <f t="shared" si="28"/>
        <v>y</v>
      </c>
    </row>
    <row r="237" spans="1:18" x14ac:dyDescent="0.45">
      <c r="A237">
        <v>236</v>
      </c>
      <c r="B237" t="s">
        <v>760</v>
      </c>
      <c r="C237">
        <v>2016</v>
      </c>
      <c r="D237" t="s">
        <v>761</v>
      </c>
      <c r="E237" t="s">
        <v>8</v>
      </c>
      <c r="F237" t="s">
        <v>8</v>
      </c>
      <c r="G237" t="s">
        <v>11</v>
      </c>
      <c r="H237" t="s">
        <v>8</v>
      </c>
      <c r="I237" t="s">
        <v>11</v>
      </c>
      <c r="J237" t="s">
        <v>8</v>
      </c>
      <c r="K237" t="s">
        <v>8</v>
      </c>
      <c r="L237" t="s">
        <v>1172</v>
      </c>
      <c r="M237" t="s">
        <v>1160</v>
      </c>
      <c r="N237" t="s">
        <v>8</v>
      </c>
      <c r="O237">
        <v>0</v>
      </c>
      <c r="P237" t="s">
        <v>11</v>
      </c>
      <c r="Q237" t="s">
        <v>11</v>
      </c>
      <c r="R237" t="str">
        <f t="shared" si="28"/>
        <v>y</v>
      </c>
    </row>
    <row r="238" spans="1:18" x14ac:dyDescent="0.45">
      <c r="A238">
        <v>237</v>
      </c>
      <c r="B238" t="s">
        <v>762</v>
      </c>
      <c r="C238">
        <v>2015</v>
      </c>
      <c r="D238" t="s">
        <v>765</v>
      </c>
      <c r="E238" t="s">
        <v>8</v>
      </c>
      <c r="F238" t="s">
        <v>8</v>
      </c>
      <c r="G238" t="s">
        <v>11</v>
      </c>
      <c r="H238" t="s">
        <v>8</v>
      </c>
      <c r="I238" t="s">
        <v>11</v>
      </c>
      <c r="J238" t="s">
        <v>1175</v>
      </c>
      <c r="K238" t="s">
        <v>8</v>
      </c>
      <c r="L238" t="s">
        <v>1174</v>
      </c>
      <c r="M238" t="s">
        <v>1173</v>
      </c>
      <c r="N238" t="s">
        <v>8</v>
      </c>
      <c r="O238">
        <v>0</v>
      </c>
      <c r="P238" t="s">
        <v>11</v>
      </c>
      <c r="Q238" t="s">
        <v>11</v>
      </c>
      <c r="R238" t="str">
        <f t="shared" si="28"/>
        <v>y</v>
      </c>
    </row>
    <row r="239" spans="1:18" x14ac:dyDescent="0.45">
      <c r="A239">
        <v>238</v>
      </c>
      <c r="B239" t="s">
        <v>763</v>
      </c>
      <c r="C239">
        <v>2018</v>
      </c>
      <c r="D239" t="s">
        <v>234</v>
      </c>
      <c r="E239" t="s">
        <v>8</v>
      </c>
      <c r="F239" t="s">
        <v>8</v>
      </c>
      <c r="G239" t="s">
        <v>11</v>
      </c>
      <c r="H239" t="s">
        <v>8</v>
      </c>
      <c r="I239" t="s">
        <v>11</v>
      </c>
      <c r="J239" t="s">
        <v>1093</v>
      </c>
      <c r="K239" t="s">
        <v>8</v>
      </c>
      <c r="L239">
        <v>250</v>
      </c>
      <c r="M239">
        <v>5</v>
      </c>
      <c r="N239" t="s">
        <v>8</v>
      </c>
      <c r="O239">
        <v>0</v>
      </c>
      <c r="P239" t="s">
        <v>11</v>
      </c>
      <c r="Q239" t="s">
        <v>11</v>
      </c>
      <c r="R239" t="str">
        <f t="shared" si="28"/>
        <v>y</v>
      </c>
    </row>
    <row r="240" spans="1:18" x14ac:dyDescent="0.45">
      <c r="A240">
        <v>239</v>
      </c>
      <c r="B240" t="s">
        <v>764</v>
      </c>
      <c r="C240">
        <v>2017</v>
      </c>
      <c r="D240" t="s">
        <v>765</v>
      </c>
      <c r="E240" t="s">
        <v>8</v>
      </c>
      <c r="F240" t="s">
        <v>8</v>
      </c>
      <c r="G240" t="s">
        <v>11</v>
      </c>
      <c r="H240" t="s">
        <v>8</v>
      </c>
      <c r="I240" t="s">
        <v>11</v>
      </c>
      <c r="J240" t="s">
        <v>8</v>
      </c>
      <c r="K240" t="s">
        <v>8</v>
      </c>
      <c r="L240" t="s">
        <v>1176</v>
      </c>
      <c r="M240" t="s">
        <v>1177</v>
      </c>
      <c r="N240" t="s">
        <v>8</v>
      </c>
      <c r="O240">
        <v>2</v>
      </c>
      <c r="P240" t="s">
        <v>11</v>
      </c>
      <c r="Q240" t="s">
        <v>11</v>
      </c>
      <c r="R240" t="str">
        <f t="shared" si="28"/>
        <v>y</v>
      </c>
    </row>
    <row r="241" spans="1:18" x14ac:dyDescent="0.45">
      <c r="A241">
        <v>240</v>
      </c>
      <c r="B241" t="s">
        <v>766</v>
      </c>
      <c r="C241">
        <v>2018</v>
      </c>
      <c r="D241" t="s">
        <v>19</v>
      </c>
      <c r="E241" t="s">
        <v>8</v>
      </c>
      <c r="F241" t="s">
        <v>8</v>
      </c>
      <c r="G241" t="s">
        <v>11</v>
      </c>
      <c r="H241" t="s">
        <v>8</v>
      </c>
      <c r="I241" t="s">
        <v>11</v>
      </c>
      <c r="J241" t="s">
        <v>1178</v>
      </c>
      <c r="K241" t="s">
        <v>8</v>
      </c>
      <c r="L241">
        <v>343</v>
      </c>
      <c r="M241">
        <v>8</v>
      </c>
      <c r="N241" t="s">
        <v>1038</v>
      </c>
      <c r="P241" t="s">
        <v>11</v>
      </c>
      <c r="Q241" t="s">
        <v>11</v>
      </c>
      <c r="R241" t="str">
        <f t="shared" si="28"/>
        <v>y</v>
      </c>
    </row>
    <row r="242" spans="1:18" x14ac:dyDescent="0.45">
      <c r="A242">
        <v>241</v>
      </c>
      <c r="B242" t="s">
        <v>770</v>
      </c>
      <c r="C242">
        <v>2016</v>
      </c>
      <c r="D242" t="s">
        <v>93</v>
      </c>
      <c r="E242" t="s">
        <v>8</v>
      </c>
      <c r="F242" t="s">
        <v>8</v>
      </c>
      <c r="G242" t="s">
        <v>11</v>
      </c>
      <c r="H242" t="s">
        <v>8</v>
      </c>
      <c r="I242" t="s">
        <v>11</v>
      </c>
      <c r="J242" t="s">
        <v>8</v>
      </c>
      <c r="K242" t="s">
        <v>8</v>
      </c>
      <c r="L242">
        <v>40</v>
      </c>
      <c r="M242">
        <v>4</v>
      </c>
      <c r="N242" t="s">
        <v>1038</v>
      </c>
      <c r="P242" t="s">
        <v>11</v>
      </c>
      <c r="Q242" t="s">
        <v>11</v>
      </c>
      <c r="R242" t="str">
        <f t="shared" si="28"/>
        <v>y</v>
      </c>
    </row>
    <row r="243" spans="1:18" x14ac:dyDescent="0.45">
      <c r="A243">
        <v>242</v>
      </c>
      <c r="B243" t="s">
        <v>770</v>
      </c>
      <c r="C243">
        <v>2016</v>
      </c>
      <c r="D243" t="s">
        <v>50</v>
      </c>
      <c r="E243" t="s">
        <v>8</v>
      </c>
      <c r="F243" t="s">
        <v>8</v>
      </c>
      <c r="G243" t="s">
        <v>11</v>
      </c>
      <c r="H243" t="s">
        <v>8</v>
      </c>
      <c r="I243" t="s">
        <v>11</v>
      </c>
      <c r="J243" t="s">
        <v>1093</v>
      </c>
      <c r="K243" t="s">
        <v>8</v>
      </c>
      <c r="L243">
        <v>218</v>
      </c>
      <c r="M243">
        <v>8</v>
      </c>
      <c r="N243" t="s">
        <v>1038</v>
      </c>
      <c r="P243" t="s">
        <v>11</v>
      </c>
      <c r="Q243" t="s">
        <v>11</v>
      </c>
      <c r="R243" t="str">
        <f t="shared" ref="R243:R274" si="32">IF(AND(E243="y",F243="y",G243="n",H243&lt;&gt;"n",I243&lt;&gt;"y",J243&lt;&gt;"n",K243&lt;&gt;"n",L243&gt;=4,M243&gt;1,N243&lt;&gt;"n",O243&lt;=3,Q243&lt;&gt;"y"),"y","n")</f>
        <v>y</v>
      </c>
    </row>
    <row r="244" spans="1:18" x14ac:dyDescent="0.45">
      <c r="A244">
        <v>243</v>
      </c>
      <c r="B244" t="s">
        <v>771</v>
      </c>
      <c r="C244">
        <v>2018</v>
      </c>
      <c r="D244" t="s">
        <v>140</v>
      </c>
      <c r="E244" t="s">
        <v>8</v>
      </c>
      <c r="F244" t="s">
        <v>8</v>
      </c>
      <c r="G244" t="s">
        <v>11</v>
      </c>
      <c r="H244" t="s">
        <v>8</v>
      </c>
      <c r="I244" t="s">
        <v>11</v>
      </c>
      <c r="J244" t="s">
        <v>8</v>
      </c>
      <c r="K244" t="s">
        <v>8</v>
      </c>
      <c r="L244">
        <v>318</v>
      </c>
      <c r="M244">
        <v>7</v>
      </c>
      <c r="N244" t="s">
        <v>1038</v>
      </c>
      <c r="P244" t="s">
        <v>11</v>
      </c>
      <c r="Q244" t="s">
        <v>11</v>
      </c>
      <c r="R244" t="str">
        <f t="shared" si="32"/>
        <v>y</v>
      </c>
    </row>
    <row r="245" spans="1:18" x14ac:dyDescent="0.45">
      <c r="A245">
        <v>244</v>
      </c>
      <c r="B245" t="s">
        <v>772</v>
      </c>
      <c r="C245">
        <v>2015</v>
      </c>
      <c r="D245" t="s">
        <v>42</v>
      </c>
      <c r="E245" t="s">
        <v>8</v>
      </c>
      <c r="F245" t="s">
        <v>8</v>
      </c>
      <c r="G245" t="s">
        <v>11</v>
      </c>
      <c r="H245" t="s">
        <v>8</v>
      </c>
      <c r="I245" t="s">
        <v>11</v>
      </c>
      <c r="J245" t="s">
        <v>1093</v>
      </c>
      <c r="K245" t="s">
        <v>8</v>
      </c>
      <c r="L245">
        <v>372</v>
      </c>
      <c r="M245">
        <v>16</v>
      </c>
      <c r="N245" t="s">
        <v>1038</v>
      </c>
      <c r="P245" t="s">
        <v>11</v>
      </c>
      <c r="Q245" t="s">
        <v>11</v>
      </c>
      <c r="R245" t="str">
        <f t="shared" si="32"/>
        <v>y</v>
      </c>
    </row>
    <row r="246" spans="1:18" x14ac:dyDescent="0.45">
      <c r="A246">
        <v>245</v>
      </c>
      <c r="B246" t="s">
        <v>776</v>
      </c>
      <c r="C246">
        <v>2018</v>
      </c>
      <c r="D246" t="s">
        <v>228</v>
      </c>
      <c r="E246" t="s">
        <v>8</v>
      </c>
      <c r="F246" t="s">
        <v>8</v>
      </c>
      <c r="G246" t="s">
        <v>11</v>
      </c>
      <c r="H246" t="s">
        <v>8</v>
      </c>
      <c r="I246" t="s">
        <v>11</v>
      </c>
      <c r="J246" t="s">
        <v>1109</v>
      </c>
      <c r="K246" t="s">
        <v>8</v>
      </c>
      <c r="L246">
        <v>89</v>
      </c>
      <c r="M246">
        <v>9</v>
      </c>
      <c r="N246" t="s">
        <v>1038</v>
      </c>
      <c r="P246" t="s">
        <v>11</v>
      </c>
      <c r="Q246" t="s">
        <v>11</v>
      </c>
      <c r="R246" t="str">
        <f t="shared" si="32"/>
        <v>y</v>
      </c>
    </row>
    <row r="247" spans="1:18" x14ac:dyDescent="0.45">
      <c r="A247">
        <v>246</v>
      </c>
      <c r="B247" t="s">
        <v>782</v>
      </c>
      <c r="C247">
        <v>2013</v>
      </c>
      <c r="D247" t="s">
        <v>747</v>
      </c>
      <c r="E247" t="s">
        <v>8</v>
      </c>
      <c r="F247" t="s">
        <v>8</v>
      </c>
      <c r="G247" t="s">
        <v>11</v>
      </c>
      <c r="H247" t="s">
        <v>8</v>
      </c>
      <c r="I247" t="s">
        <v>11</v>
      </c>
      <c r="J247" t="s">
        <v>8</v>
      </c>
      <c r="K247" t="s">
        <v>8</v>
      </c>
      <c r="L247">
        <v>210</v>
      </c>
      <c r="M247">
        <v>11</v>
      </c>
      <c r="N247" t="s">
        <v>8</v>
      </c>
      <c r="O247">
        <v>0</v>
      </c>
      <c r="P247" t="s">
        <v>11</v>
      </c>
      <c r="Q247" t="s">
        <v>11</v>
      </c>
      <c r="R247" t="str">
        <f t="shared" si="32"/>
        <v>y</v>
      </c>
    </row>
    <row r="248" spans="1:18" x14ac:dyDescent="0.45">
      <c r="A248">
        <v>247</v>
      </c>
      <c r="B248" t="s">
        <v>788</v>
      </c>
      <c r="C248">
        <v>2011</v>
      </c>
      <c r="D248" t="s">
        <v>158</v>
      </c>
      <c r="E248" t="s">
        <v>8</v>
      </c>
      <c r="F248" t="s">
        <v>8</v>
      </c>
      <c r="G248" t="s">
        <v>11</v>
      </c>
      <c r="H248" t="s">
        <v>8</v>
      </c>
      <c r="I248" t="s">
        <v>11</v>
      </c>
      <c r="J248" t="s">
        <v>8</v>
      </c>
      <c r="K248" t="s">
        <v>8</v>
      </c>
      <c r="L248">
        <v>791</v>
      </c>
      <c r="M248">
        <v>6</v>
      </c>
      <c r="N248" t="s">
        <v>1038</v>
      </c>
      <c r="P248" t="s">
        <v>11</v>
      </c>
      <c r="Q248" t="s">
        <v>11</v>
      </c>
      <c r="R248" t="str">
        <f t="shared" si="32"/>
        <v>y</v>
      </c>
    </row>
    <row r="249" spans="1:18" x14ac:dyDescent="0.45">
      <c r="A249">
        <v>248</v>
      </c>
      <c r="B249" t="s">
        <v>791</v>
      </c>
      <c r="C249">
        <v>2019</v>
      </c>
      <c r="D249" t="s">
        <v>61</v>
      </c>
      <c r="E249" t="s">
        <v>8</v>
      </c>
      <c r="F249" t="s">
        <v>8</v>
      </c>
      <c r="G249" t="s">
        <v>11</v>
      </c>
      <c r="H249" t="s">
        <v>8</v>
      </c>
      <c r="I249" t="s">
        <v>11</v>
      </c>
      <c r="J249" t="s">
        <v>1093</v>
      </c>
      <c r="K249" t="s">
        <v>8</v>
      </c>
      <c r="L249">
        <v>470</v>
      </c>
      <c r="M249">
        <v>12</v>
      </c>
      <c r="N249" t="s">
        <v>8</v>
      </c>
      <c r="O249">
        <v>0</v>
      </c>
      <c r="P249" t="s">
        <v>11</v>
      </c>
      <c r="Q249" t="s">
        <v>11</v>
      </c>
      <c r="R249" t="str">
        <f t="shared" si="32"/>
        <v>y</v>
      </c>
    </row>
    <row r="250" spans="1:18" x14ac:dyDescent="0.45">
      <c r="A250">
        <v>249</v>
      </c>
      <c r="B250" t="s">
        <v>794</v>
      </c>
      <c r="C250">
        <v>2012</v>
      </c>
      <c r="D250" t="s">
        <v>158</v>
      </c>
      <c r="E250" t="s">
        <v>8</v>
      </c>
      <c r="F250" t="s">
        <v>8</v>
      </c>
      <c r="G250" t="s">
        <v>11</v>
      </c>
      <c r="H250" t="s">
        <v>8</v>
      </c>
      <c r="I250" t="s">
        <v>11</v>
      </c>
      <c r="J250" t="s">
        <v>8</v>
      </c>
      <c r="K250" t="s">
        <v>1094</v>
      </c>
      <c r="L250">
        <v>1885</v>
      </c>
      <c r="M250">
        <v>9</v>
      </c>
      <c r="N250" t="s">
        <v>8</v>
      </c>
      <c r="O250">
        <v>2</v>
      </c>
      <c r="P250" t="s">
        <v>8</v>
      </c>
      <c r="Q250" t="s">
        <v>11</v>
      </c>
      <c r="R250" t="str">
        <f t="shared" si="32"/>
        <v>y</v>
      </c>
    </row>
    <row r="251" spans="1:18" x14ac:dyDescent="0.45">
      <c r="A251">
        <v>250</v>
      </c>
      <c r="B251" t="s">
        <v>796</v>
      </c>
      <c r="C251">
        <v>2012</v>
      </c>
      <c r="D251" t="s">
        <v>158</v>
      </c>
      <c r="E251" t="s">
        <v>8</v>
      </c>
      <c r="F251" t="s">
        <v>8</v>
      </c>
      <c r="G251" t="s">
        <v>11</v>
      </c>
      <c r="H251" t="s">
        <v>8</v>
      </c>
      <c r="I251" t="s">
        <v>11</v>
      </c>
      <c r="J251" t="s">
        <v>8</v>
      </c>
      <c r="K251" t="s">
        <v>8</v>
      </c>
      <c r="L251">
        <v>475</v>
      </c>
      <c r="M251">
        <v>2</v>
      </c>
      <c r="N251" t="s">
        <v>8</v>
      </c>
      <c r="O251">
        <v>0</v>
      </c>
      <c r="P251" t="s">
        <v>8</v>
      </c>
      <c r="Q251" t="s">
        <v>11</v>
      </c>
      <c r="R251" t="str">
        <f t="shared" si="32"/>
        <v>y</v>
      </c>
    </row>
    <row r="252" spans="1:18" x14ac:dyDescent="0.45">
      <c r="A252">
        <v>251</v>
      </c>
      <c r="B252" t="s">
        <v>796</v>
      </c>
      <c r="C252">
        <v>2013</v>
      </c>
      <c r="D252" t="s">
        <v>482</v>
      </c>
      <c r="E252" t="s">
        <v>8</v>
      </c>
      <c r="F252" t="s">
        <v>8</v>
      </c>
      <c r="G252" t="s">
        <v>11</v>
      </c>
      <c r="H252" t="s">
        <v>8</v>
      </c>
      <c r="I252" t="s">
        <v>11</v>
      </c>
      <c r="J252" t="s">
        <v>1087</v>
      </c>
      <c r="K252" t="s">
        <v>8</v>
      </c>
      <c r="L252">
        <v>377</v>
      </c>
      <c r="M252">
        <v>7</v>
      </c>
      <c r="N252" t="s">
        <v>8</v>
      </c>
      <c r="O252">
        <v>0</v>
      </c>
      <c r="P252" t="s">
        <v>11</v>
      </c>
      <c r="Q252" t="s">
        <v>11</v>
      </c>
      <c r="R252" t="str">
        <f t="shared" si="32"/>
        <v>y</v>
      </c>
    </row>
    <row r="253" spans="1:18" x14ac:dyDescent="0.45">
      <c r="A253">
        <v>252</v>
      </c>
      <c r="B253" t="s">
        <v>796</v>
      </c>
      <c r="C253">
        <v>2016</v>
      </c>
      <c r="D253" t="s">
        <v>19</v>
      </c>
      <c r="E253" t="s">
        <v>8</v>
      </c>
      <c r="F253" t="s">
        <v>8</v>
      </c>
      <c r="G253" t="s">
        <v>11</v>
      </c>
      <c r="H253" t="s">
        <v>8</v>
      </c>
      <c r="I253" t="s">
        <v>11</v>
      </c>
      <c r="J253" t="s">
        <v>1179</v>
      </c>
      <c r="K253" t="s">
        <v>8</v>
      </c>
      <c r="L253">
        <v>531</v>
      </c>
      <c r="M253">
        <v>15</v>
      </c>
      <c r="N253" t="s">
        <v>8</v>
      </c>
      <c r="O253">
        <v>0</v>
      </c>
      <c r="P253" t="s">
        <v>11</v>
      </c>
      <c r="Q253" t="s">
        <v>11</v>
      </c>
      <c r="R253" t="str">
        <f t="shared" si="32"/>
        <v>y</v>
      </c>
    </row>
    <row r="254" spans="1:18" x14ac:dyDescent="0.45">
      <c r="A254">
        <v>253</v>
      </c>
      <c r="B254" t="s">
        <v>796</v>
      </c>
      <c r="C254">
        <v>2016</v>
      </c>
      <c r="D254" t="s">
        <v>19</v>
      </c>
      <c r="E254" t="s">
        <v>8</v>
      </c>
      <c r="F254" t="s">
        <v>8</v>
      </c>
      <c r="G254" t="s">
        <v>11</v>
      </c>
      <c r="H254" t="s">
        <v>8</v>
      </c>
      <c r="I254" t="s">
        <v>11</v>
      </c>
      <c r="J254" t="s">
        <v>1093</v>
      </c>
      <c r="K254" t="s">
        <v>8</v>
      </c>
      <c r="L254">
        <v>481</v>
      </c>
      <c r="M254">
        <v>2</v>
      </c>
      <c r="N254" t="s">
        <v>1038</v>
      </c>
      <c r="P254" t="s">
        <v>8</v>
      </c>
      <c r="Q254" t="s">
        <v>11</v>
      </c>
      <c r="R254" t="str">
        <f t="shared" si="32"/>
        <v>y</v>
      </c>
    </row>
    <row r="255" spans="1:18" x14ac:dyDescent="0.45">
      <c r="A255">
        <v>254</v>
      </c>
      <c r="B255" t="s">
        <v>796</v>
      </c>
      <c r="C255">
        <v>2016</v>
      </c>
      <c r="D255" t="s">
        <v>111</v>
      </c>
      <c r="E255" t="s">
        <v>8</v>
      </c>
      <c r="F255" t="s">
        <v>8</v>
      </c>
      <c r="G255" t="s">
        <v>11</v>
      </c>
      <c r="H255" t="s">
        <v>8</v>
      </c>
      <c r="I255" t="s">
        <v>11</v>
      </c>
      <c r="J255" t="s">
        <v>8</v>
      </c>
      <c r="K255" t="s">
        <v>8</v>
      </c>
      <c r="L255">
        <v>310</v>
      </c>
      <c r="M255">
        <v>5</v>
      </c>
      <c r="N255" t="s">
        <v>8</v>
      </c>
      <c r="O255">
        <v>0</v>
      </c>
      <c r="P255" t="s">
        <v>11</v>
      </c>
      <c r="Q255" t="s">
        <v>11</v>
      </c>
      <c r="R255" t="str">
        <f t="shared" si="32"/>
        <v>y</v>
      </c>
    </row>
    <row r="256" spans="1:18" x14ac:dyDescent="0.45">
      <c r="A256">
        <v>255</v>
      </c>
      <c r="B256" t="s">
        <v>800</v>
      </c>
      <c r="C256">
        <v>2012</v>
      </c>
      <c r="D256" t="s">
        <v>55</v>
      </c>
      <c r="E256" t="s">
        <v>8</v>
      </c>
      <c r="F256" t="s">
        <v>8</v>
      </c>
      <c r="G256" t="s">
        <v>11</v>
      </c>
      <c r="H256" t="s">
        <v>8</v>
      </c>
      <c r="I256" t="s">
        <v>11</v>
      </c>
      <c r="J256" t="s">
        <v>8</v>
      </c>
      <c r="K256" t="s">
        <v>8</v>
      </c>
      <c r="L256">
        <v>2806</v>
      </c>
      <c r="M256">
        <v>9</v>
      </c>
      <c r="N256" t="s">
        <v>1038</v>
      </c>
      <c r="P256" t="s">
        <v>8</v>
      </c>
      <c r="Q256" t="s">
        <v>1180</v>
      </c>
      <c r="R256" t="str">
        <f t="shared" si="32"/>
        <v>y</v>
      </c>
    </row>
    <row r="257" spans="1:18" x14ac:dyDescent="0.45">
      <c r="A257">
        <v>256</v>
      </c>
      <c r="B257" t="s">
        <v>801</v>
      </c>
      <c r="C257">
        <v>2017</v>
      </c>
      <c r="D257" t="s">
        <v>147</v>
      </c>
      <c r="E257" t="s">
        <v>8</v>
      </c>
      <c r="F257" t="s">
        <v>8</v>
      </c>
      <c r="G257" t="s">
        <v>11</v>
      </c>
      <c r="H257" t="s">
        <v>8</v>
      </c>
      <c r="I257" t="s">
        <v>11</v>
      </c>
      <c r="J257" t="s">
        <v>1087</v>
      </c>
      <c r="K257" t="s">
        <v>8</v>
      </c>
      <c r="L257" t="s">
        <v>1181</v>
      </c>
      <c r="M257" t="s">
        <v>1182</v>
      </c>
      <c r="N257" t="s">
        <v>8</v>
      </c>
      <c r="O257">
        <v>0</v>
      </c>
      <c r="P257" t="s">
        <v>11</v>
      </c>
      <c r="Q257" t="s">
        <v>1183</v>
      </c>
      <c r="R257" t="str">
        <f t="shared" si="32"/>
        <v>y</v>
      </c>
    </row>
    <row r="258" spans="1:18" x14ac:dyDescent="0.45">
      <c r="A258">
        <v>257</v>
      </c>
      <c r="B258" t="s">
        <v>802</v>
      </c>
      <c r="C258">
        <v>2016</v>
      </c>
      <c r="D258" t="s">
        <v>19</v>
      </c>
      <c r="E258" t="s">
        <v>8</v>
      </c>
      <c r="F258" t="s">
        <v>8</v>
      </c>
      <c r="G258" t="s">
        <v>11</v>
      </c>
      <c r="H258" t="s">
        <v>8</v>
      </c>
      <c r="I258" t="s">
        <v>11</v>
      </c>
      <c r="J258" t="s">
        <v>8</v>
      </c>
      <c r="K258" t="s">
        <v>8</v>
      </c>
      <c r="L258">
        <v>1280</v>
      </c>
      <c r="M258">
        <v>7</v>
      </c>
      <c r="N258" t="s">
        <v>1038</v>
      </c>
      <c r="P258" t="s">
        <v>11</v>
      </c>
      <c r="Q258" t="s">
        <v>11</v>
      </c>
      <c r="R258" t="str">
        <f t="shared" si="32"/>
        <v>y</v>
      </c>
    </row>
    <row r="259" spans="1:18" x14ac:dyDescent="0.45">
      <c r="A259">
        <v>258</v>
      </c>
      <c r="B259" t="s">
        <v>813</v>
      </c>
      <c r="C259">
        <v>2014</v>
      </c>
      <c r="D259" t="s">
        <v>35</v>
      </c>
      <c r="E259" t="s">
        <v>8</v>
      </c>
      <c r="F259" t="s">
        <v>8</v>
      </c>
      <c r="G259" t="s">
        <v>11</v>
      </c>
      <c r="H259" t="s">
        <v>8</v>
      </c>
      <c r="I259" t="s">
        <v>11</v>
      </c>
      <c r="J259" t="s">
        <v>8</v>
      </c>
      <c r="K259" t="s">
        <v>8</v>
      </c>
      <c r="L259" t="s">
        <v>1184</v>
      </c>
      <c r="M259" t="s">
        <v>1160</v>
      </c>
      <c r="N259" t="s">
        <v>1038</v>
      </c>
      <c r="P259" t="s">
        <v>11</v>
      </c>
      <c r="Q259" t="s">
        <v>11</v>
      </c>
      <c r="R259" t="str">
        <f t="shared" si="32"/>
        <v>y</v>
      </c>
    </row>
    <row r="260" spans="1:18" x14ac:dyDescent="0.45">
      <c r="A260">
        <v>259</v>
      </c>
      <c r="B260" t="s">
        <v>813</v>
      </c>
      <c r="C260">
        <v>2017</v>
      </c>
      <c r="D260" t="s">
        <v>33</v>
      </c>
      <c r="E260" t="s">
        <v>8</v>
      </c>
      <c r="F260" t="s">
        <v>8</v>
      </c>
      <c r="G260" t="s">
        <v>11</v>
      </c>
      <c r="H260" t="s">
        <v>8</v>
      </c>
      <c r="I260" t="s">
        <v>11</v>
      </c>
      <c r="J260" t="s">
        <v>8</v>
      </c>
      <c r="K260" t="s">
        <v>8</v>
      </c>
      <c r="L260" t="s">
        <v>1185</v>
      </c>
      <c r="M260" t="s">
        <v>1160</v>
      </c>
      <c r="N260" t="s">
        <v>8</v>
      </c>
      <c r="O260">
        <v>1</v>
      </c>
      <c r="P260" t="s">
        <v>11</v>
      </c>
      <c r="Q260" t="s">
        <v>11</v>
      </c>
      <c r="R260" t="str">
        <f t="shared" si="32"/>
        <v>y</v>
      </c>
    </row>
    <row r="261" spans="1:18" x14ac:dyDescent="0.45">
      <c r="A261">
        <v>260</v>
      </c>
      <c r="B261" t="s">
        <v>813</v>
      </c>
      <c r="C261">
        <v>2018</v>
      </c>
      <c r="D261" t="s">
        <v>387</v>
      </c>
      <c r="E261" t="s">
        <v>8</v>
      </c>
      <c r="F261" t="s">
        <v>8</v>
      </c>
      <c r="G261" t="s">
        <v>11</v>
      </c>
      <c r="H261" t="s">
        <v>8</v>
      </c>
      <c r="I261" t="s">
        <v>11</v>
      </c>
      <c r="J261" t="s">
        <v>1186</v>
      </c>
      <c r="K261" t="s">
        <v>8</v>
      </c>
      <c r="L261">
        <v>562</v>
      </c>
      <c r="M261">
        <v>5</v>
      </c>
      <c r="N261" t="s">
        <v>8</v>
      </c>
      <c r="O261">
        <v>0</v>
      </c>
      <c r="P261" t="s">
        <v>8</v>
      </c>
      <c r="Q261" t="s">
        <v>11</v>
      </c>
      <c r="R261" t="str">
        <f t="shared" si="32"/>
        <v>y</v>
      </c>
    </row>
    <row r="262" spans="1:18" x14ac:dyDescent="0.45">
      <c r="A262">
        <v>261</v>
      </c>
      <c r="B262" t="s">
        <v>820</v>
      </c>
      <c r="C262">
        <v>2011</v>
      </c>
      <c r="D262" t="s">
        <v>115</v>
      </c>
      <c r="E262" t="s">
        <v>8</v>
      </c>
      <c r="F262" t="s">
        <v>8</v>
      </c>
      <c r="G262" t="s">
        <v>11</v>
      </c>
      <c r="H262" t="s">
        <v>8</v>
      </c>
      <c r="I262" t="s">
        <v>11</v>
      </c>
      <c r="J262" t="s">
        <v>8</v>
      </c>
      <c r="K262" t="s">
        <v>8</v>
      </c>
      <c r="L262">
        <v>362</v>
      </c>
      <c r="M262">
        <v>10</v>
      </c>
      <c r="N262" t="s">
        <v>1038</v>
      </c>
      <c r="P262" t="s">
        <v>11</v>
      </c>
      <c r="Q262" t="s">
        <v>11</v>
      </c>
      <c r="R262" t="str">
        <f t="shared" si="32"/>
        <v>y</v>
      </c>
    </row>
    <row r="263" spans="1:18" x14ac:dyDescent="0.45">
      <c r="A263">
        <v>262</v>
      </c>
      <c r="B263" t="s">
        <v>820</v>
      </c>
      <c r="C263">
        <v>2011</v>
      </c>
      <c r="D263" t="s">
        <v>55</v>
      </c>
      <c r="E263" t="s">
        <v>8</v>
      </c>
      <c r="F263" t="s">
        <v>8</v>
      </c>
      <c r="G263" t="s">
        <v>11</v>
      </c>
      <c r="H263" t="s">
        <v>8</v>
      </c>
      <c r="I263" t="s">
        <v>11</v>
      </c>
      <c r="J263" t="s">
        <v>1052</v>
      </c>
      <c r="K263" t="s">
        <v>8</v>
      </c>
      <c r="L263">
        <v>382</v>
      </c>
      <c r="M263">
        <v>13</v>
      </c>
      <c r="N263" t="s">
        <v>1038</v>
      </c>
      <c r="P263" t="s">
        <v>11</v>
      </c>
      <c r="Q263" t="s">
        <v>11</v>
      </c>
      <c r="R263" t="str">
        <f t="shared" si="32"/>
        <v>y</v>
      </c>
    </row>
    <row r="264" spans="1:18" x14ac:dyDescent="0.45">
      <c r="A264">
        <v>263</v>
      </c>
      <c r="B264" t="s">
        <v>821</v>
      </c>
      <c r="C264">
        <v>2017</v>
      </c>
      <c r="D264" t="s">
        <v>133</v>
      </c>
      <c r="E264" t="s">
        <v>8</v>
      </c>
      <c r="F264" t="s">
        <v>8</v>
      </c>
      <c r="G264" t="s">
        <v>11</v>
      </c>
      <c r="H264" t="s">
        <v>8</v>
      </c>
      <c r="I264" t="s">
        <v>11</v>
      </c>
      <c r="J264" t="s">
        <v>8</v>
      </c>
      <c r="K264" t="s">
        <v>8</v>
      </c>
      <c r="L264">
        <v>768</v>
      </c>
      <c r="M264">
        <v>8</v>
      </c>
      <c r="N264" t="s">
        <v>1038</v>
      </c>
      <c r="P264" t="s">
        <v>11</v>
      </c>
      <c r="Q264" t="s">
        <v>11</v>
      </c>
      <c r="R264" t="str">
        <f t="shared" si="32"/>
        <v>y</v>
      </c>
    </row>
    <row r="265" spans="1:18" x14ac:dyDescent="0.45">
      <c r="A265">
        <v>264</v>
      </c>
      <c r="B265" t="s">
        <v>822</v>
      </c>
      <c r="C265">
        <v>2011</v>
      </c>
      <c r="D265" t="s">
        <v>150</v>
      </c>
      <c r="E265" t="s">
        <v>8</v>
      </c>
      <c r="F265" t="s">
        <v>8</v>
      </c>
      <c r="G265" t="s">
        <v>11</v>
      </c>
      <c r="H265" t="s">
        <v>8</v>
      </c>
      <c r="I265" t="s">
        <v>11</v>
      </c>
      <c r="J265" t="s">
        <v>1153</v>
      </c>
      <c r="K265" t="s">
        <v>8</v>
      </c>
      <c r="L265">
        <v>127</v>
      </c>
      <c r="M265">
        <v>3</v>
      </c>
      <c r="N265" t="s">
        <v>8</v>
      </c>
      <c r="O265">
        <v>0</v>
      </c>
      <c r="P265" t="s">
        <v>11</v>
      </c>
      <c r="Q265" t="s">
        <v>11</v>
      </c>
      <c r="R265" t="str">
        <f t="shared" si="32"/>
        <v>y</v>
      </c>
    </row>
    <row r="266" spans="1:18" x14ac:dyDescent="0.45">
      <c r="A266">
        <v>265</v>
      </c>
      <c r="B266" t="s">
        <v>822</v>
      </c>
      <c r="C266">
        <v>2016</v>
      </c>
      <c r="D266" t="s">
        <v>27</v>
      </c>
      <c r="E266" t="s">
        <v>8</v>
      </c>
      <c r="F266" t="s">
        <v>8</v>
      </c>
      <c r="G266" t="s">
        <v>11</v>
      </c>
      <c r="H266" t="s">
        <v>8</v>
      </c>
      <c r="I266" t="s">
        <v>11</v>
      </c>
      <c r="J266" t="s">
        <v>1125</v>
      </c>
      <c r="K266" t="s">
        <v>8</v>
      </c>
      <c r="L266" t="s">
        <v>1188</v>
      </c>
      <c r="M266" t="s">
        <v>1189</v>
      </c>
      <c r="N266" t="s">
        <v>1038</v>
      </c>
      <c r="P266" t="s">
        <v>11</v>
      </c>
      <c r="Q266" t="s">
        <v>11</v>
      </c>
      <c r="R266" t="str">
        <f t="shared" si="32"/>
        <v>y</v>
      </c>
    </row>
    <row r="267" spans="1:18" x14ac:dyDescent="0.45">
      <c r="A267">
        <v>266</v>
      </c>
      <c r="B267" t="s">
        <v>823</v>
      </c>
      <c r="C267">
        <v>2011</v>
      </c>
      <c r="D267" t="s">
        <v>133</v>
      </c>
      <c r="E267" t="s">
        <v>8</v>
      </c>
      <c r="F267" t="s">
        <v>8</v>
      </c>
      <c r="G267" t="s">
        <v>11</v>
      </c>
      <c r="H267" t="s">
        <v>8</v>
      </c>
      <c r="I267" t="s">
        <v>11</v>
      </c>
      <c r="J267" t="s">
        <v>1093</v>
      </c>
      <c r="K267" t="s">
        <v>8</v>
      </c>
      <c r="L267">
        <v>520</v>
      </c>
      <c r="M267">
        <v>10</v>
      </c>
      <c r="N267" t="s">
        <v>1038</v>
      </c>
      <c r="P267" t="s">
        <v>8</v>
      </c>
      <c r="Q267" t="s">
        <v>1190</v>
      </c>
      <c r="R267" t="str">
        <f t="shared" si="32"/>
        <v>y</v>
      </c>
    </row>
    <row r="268" spans="1:18" x14ac:dyDescent="0.45">
      <c r="A268">
        <v>267</v>
      </c>
      <c r="B268" t="s">
        <v>1191</v>
      </c>
      <c r="C268">
        <v>2015</v>
      </c>
      <c r="D268" t="s">
        <v>164</v>
      </c>
      <c r="E268" t="s">
        <v>8</v>
      </c>
      <c r="F268" t="s">
        <v>8</v>
      </c>
      <c r="G268" t="s">
        <v>11</v>
      </c>
      <c r="H268" t="s">
        <v>8</v>
      </c>
      <c r="I268" t="s">
        <v>11</v>
      </c>
      <c r="J268" t="s">
        <v>8</v>
      </c>
      <c r="K268" t="s">
        <v>8</v>
      </c>
      <c r="L268">
        <v>286</v>
      </c>
      <c r="M268">
        <v>3</v>
      </c>
      <c r="N268" t="s">
        <v>1038</v>
      </c>
      <c r="P268" t="s">
        <v>11</v>
      </c>
      <c r="Q268" t="s">
        <v>11</v>
      </c>
      <c r="R268" t="str">
        <f t="shared" si="32"/>
        <v>y</v>
      </c>
    </row>
    <row r="269" spans="1:18" x14ac:dyDescent="0.45">
      <c r="A269">
        <v>268</v>
      </c>
      <c r="B269" t="s">
        <v>827</v>
      </c>
      <c r="C269">
        <v>2015</v>
      </c>
      <c r="D269" t="s">
        <v>23</v>
      </c>
      <c r="E269" t="s">
        <v>8</v>
      </c>
      <c r="F269" t="s">
        <v>8</v>
      </c>
      <c r="G269" t="s">
        <v>11</v>
      </c>
      <c r="H269" t="s">
        <v>8</v>
      </c>
      <c r="I269" t="s">
        <v>1192</v>
      </c>
      <c r="J269" t="s">
        <v>1091</v>
      </c>
      <c r="K269" t="s">
        <v>8</v>
      </c>
      <c r="L269">
        <v>332</v>
      </c>
      <c r="M269">
        <v>10</v>
      </c>
      <c r="N269" t="s">
        <v>8</v>
      </c>
      <c r="O269">
        <v>0</v>
      </c>
      <c r="P269" t="s">
        <v>11</v>
      </c>
      <c r="Q269" t="s">
        <v>11</v>
      </c>
      <c r="R269" t="str">
        <f t="shared" si="32"/>
        <v>y</v>
      </c>
    </row>
    <row r="270" spans="1:18" x14ac:dyDescent="0.45">
      <c r="A270">
        <v>269</v>
      </c>
      <c r="B270" t="s">
        <v>827</v>
      </c>
      <c r="C270">
        <v>2018</v>
      </c>
      <c r="D270" t="s">
        <v>88</v>
      </c>
      <c r="E270" t="s">
        <v>8</v>
      </c>
      <c r="F270" t="s">
        <v>8</v>
      </c>
      <c r="G270" t="s">
        <v>11</v>
      </c>
      <c r="H270" t="s">
        <v>8</v>
      </c>
      <c r="I270" t="s">
        <v>11</v>
      </c>
      <c r="J270" t="s">
        <v>8</v>
      </c>
      <c r="K270" t="s">
        <v>8</v>
      </c>
      <c r="L270">
        <v>337</v>
      </c>
      <c r="M270">
        <v>10</v>
      </c>
      <c r="N270" t="s">
        <v>8</v>
      </c>
      <c r="O270">
        <v>0</v>
      </c>
      <c r="P270" t="s">
        <v>11</v>
      </c>
      <c r="Q270" t="s">
        <v>1193</v>
      </c>
      <c r="R270" t="str">
        <f t="shared" si="32"/>
        <v>y</v>
      </c>
    </row>
    <row r="271" spans="1:18" x14ac:dyDescent="0.45">
      <c r="A271">
        <v>270</v>
      </c>
      <c r="B271" t="s">
        <v>830</v>
      </c>
      <c r="C271">
        <v>2017</v>
      </c>
      <c r="D271" t="s">
        <v>154</v>
      </c>
      <c r="E271" t="s">
        <v>8</v>
      </c>
      <c r="F271" t="s">
        <v>8</v>
      </c>
      <c r="G271" t="s">
        <v>11</v>
      </c>
      <c r="H271" t="s">
        <v>8</v>
      </c>
      <c r="I271" t="s">
        <v>11</v>
      </c>
      <c r="J271" t="s">
        <v>1194</v>
      </c>
      <c r="K271" t="s">
        <v>8</v>
      </c>
      <c r="L271">
        <v>456</v>
      </c>
      <c r="M271">
        <v>13</v>
      </c>
      <c r="N271" t="s">
        <v>1038</v>
      </c>
      <c r="P271" t="s">
        <v>11</v>
      </c>
      <c r="Q271" t="s">
        <v>11</v>
      </c>
      <c r="R271" t="str">
        <f t="shared" si="32"/>
        <v>y</v>
      </c>
    </row>
    <row r="272" spans="1:18" x14ac:dyDescent="0.45">
      <c r="A272">
        <v>271</v>
      </c>
      <c r="B272" t="s">
        <v>834</v>
      </c>
      <c r="C272">
        <v>2017</v>
      </c>
      <c r="D272" t="s">
        <v>224</v>
      </c>
      <c r="E272" t="s">
        <v>8</v>
      </c>
      <c r="F272" t="s">
        <v>8</v>
      </c>
      <c r="G272" t="s">
        <v>11</v>
      </c>
      <c r="H272" t="s">
        <v>8</v>
      </c>
      <c r="I272" t="s">
        <v>11</v>
      </c>
      <c r="J272" t="s">
        <v>1195</v>
      </c>
      <c r="K272" t="s">
        <v>1196</v>
      </c>
      <c r="L272">
        <v>454</v>
      </c>
      <c r="M272">
        <v>14</v>
      </c>
      <c r="N272" t="s">
        <v>1038</v>
      </c>
      <c r="P272" t="s">
        <v>11</v>
      </c>
      <c r="Q272" t="s">
        <v>11</v>
      </c>
      <c r="R272" t="str">
        <f t="shared" si="32"/>
        <v>y</v>
      </c>
    </row>
    <row r="273" spans="1:18" x14ac:dyDescent="0.45">
      <c r="A273">
        <v>272</v>
      </c>
      <c r="B273" t="s">
        <v>842</v>
      </c>
      <c r="C273">
        <v>2013</v>
      </c>
      <c r="D273" t="s">
        <v>19</v>
      </c>
      <c r="E273" t="s">
        <v>8</v>
      </c>
      <c r="F273" t="s">
        <v>8</v>
      </c>
      <c r="G273" t="s">
        <v>11</v>
      </c>
      <c r="H273" t="s">
        <v>8</v>
      </c>
      <c r="I273" t="s">
        <v>11</v>
      </c>
      <c r="J273" t="s">
        <v>8</v>
      </c>
      <c r="K273" t="s">
        <v>8</v>
      </c>
      <c r="L273">
        <v>2862</v>
      </c>
      <c r="M273">
        <v>13</v>
      </c>
      <c r="N273" t="s">
        <v>1038</v>
      </c>
      <c r="P273" t="s">
        <v>11</v>
      </c>
      <c r="Q273" t="s">
        <v>11</v>
      </c>
      <c r="R273" t="str">
        <f t="shared" si="32"/>
        <v>y</v>
      </c>
    </row>
    <row r="274" spans="1:18" x14ac:dyDescent="0.45">
      <c r="A274">
        <v>273</v>
      </c>
      <c r="B274" t="s">
        <v>844</v>
      </c>
      <c r="C274">
        <v>2014</v>
      </c>
      <c r="D274" t="s">
        <v>24</v>
      </c>
      <c r="E274" t="s">
        <v>8</v>
      </c>
      <c r="F274" t="s">
        <v>8</v>
      </c>
      <c r="G274" t="s">
        <v>11</v>
      </c>
      <c r="H274" t="s">
        <v>8</v>
      </c>
      <c r="I274" t="s">
        <v>11</v>
      </c>
      <c r="J274" t="s">
        <v>8</v>
      </c>
      <c r="K274" t="s">
        <v>8</v>
      </c>
      <c r="L274">
        <v>462</v>
      </c>
      <c r="M274">
        <v>13</v>
      </c>
      <c r="N274" t="s">
        <v>8</v>
      </c>
      <c r="O274">
        <v>0</v>
      </c>
      <c r="P274" t="s">
        <v>11</v>
      </c>
      <c r="Q274" t="s">
        <v>11</v>
      </c>
      <c r="R274" t="str">
        <f t="shared" si="32"/>
        <v>y</v>
      </c>
    </row>
    <row r="275" spans="1:18" x14ac:dyDescent="0.45">
      <c r="A275">
        <v>274</v>
      </c>
      <c r="B275" t="s">
        <v>843</v>
      </c>
      <c r="C275">
        <v>2017</v>
      </c>
      <c r="D275" t="s">
        <v>140</v>
      </c>
      <c r="E275" t="s">
        <v>8</v>
      </c>
      <c r="F275" t="s">
        <v>8</v>
      </c>
      <c r="G275" t="s">
        <v>11</v>
      </c>
      <c r="H275" t="s">
        <v>8</v>
      </c>
      <c r="I275" t="s">
        <v>11</v>
      </c>
      <c r="J275" t="s">
        <v>8</v>
      </c>
      <c r="K275" t="s">
        <v>8</v>
      </c>
      <c r="L275" t="s">
        <v>1199</v>
      </c>
      <c r="M275" t="s">
        <v>1198</v>
      </c>
      <c r="N275" t="s">
        <v>1038</v>
      </c>
      <c r="P275" t="s">
        <v>11</v>
      </c>
      <c r="Q275" t="s">
        <v>11</v>
      </c>
      <c r="R275" t="str">
        <f t="shared" ref="R275:R283" si="33">IF(AND(E275="y",F275="y",G275="n",H275&lt;&gt;"n",I275&lt;&gt;"y",J275&lt;&gt;"n",K275&lt;&gt;"n",L275&gt;=4,M275&gt;1,N275&lt;&gt;"n",O275&lt;=3,Q275&lt;&gt;"y"),"y","n")</f>
        <v>y</v>
      </c>
    </row>
    <row r="276" spans="1:18" x14ac:dyDescent="0.45">
      <c r="A276">
        <v>275</v>
      </c>
      <c r="B276" t="s">
        <v>852</v>
      </c>
      <c r="C276">
        <v>2019</v>
      </c>
      <c r="D276" t="s">
        <v>394</v>
      </c>
      <c r="E276" t="s">
        <v>8</v>
      </c>
      <c r="F276" t="s">
        <v>8</v>
      </c>
      <c r="G276" t="s">
        <v>11</v>
      </c>
      <c r="H276" t="s">
        <v>8</v>
      </c>
      <c r="I276" t="s">
        <v>11</v>
      </c>
      <c r="J276" t="s">
        <v>1087</v>
      </c>
      <c r="K276" t="s">
        <v>8</v>
      </c>
      <c r="L276">
        <v>716</v>
      </c>
      <c r="M276">
        <v>16</v>
      </c>
      <c r="N276" t="s">
        <v>1038</v>
      </c>
      <c r="P276" t="s">
        <v>11</v>
      </c>
      <c r="Q276" t="s">
        <v>11</v>
      </c>
      <c r="R276" t="str">
        <f t="shared" si="33"/>
        <v>y</v>
      </c>
    </row>
    <row r="277" spans="1:18" x14ac:dyDescent="0.45">
      <c r="A277">
        <v>276</v>
      </c>
      <c r="B277" t="s">
        <v>856</v>
      </c>
      <c r="C277">
        <v>2016</v>
      </c>
      <c r="D277" t="s">
        <v>39</v>
      </c>
      <c r="E277" t="s">
        <v>8</v>
      </c>
      <c r="F277" t="s">
        <v>8</v>
      </c>
      <c r="G277" t="s">
        <v>11</v>
      </c>
      <c r="H277" t="s">
        <v>8</v>
      </c>
      <c r="I277" t="s">
        <v>11</v>
      </c>
      <c r="J277" t="s">
        <v>1093</v>
      </c>
      <c r="K277" t="s">
        <v>8</v>
      </c>
      <c r="L277">
        <v>96</v>
      </c>
      <c r="M277">
        <v>4</v>
      </c>
      <c r="N277" t="s">
        <v>1038</v>
      </c>
      <c r="P277" t="s">
        <v>11</v>
      </c>
      <c r="Q277" t="s">
        <v>11</v>
      </c>
      <c r="R277" t="str">
        <f t="shared" si="33"/>
        <v>y</v>
      </c>
    </row>
    <row r="278" spans="1:18" x14ac:dyDescent="0.45">
      <c r="A278">
        <v>277</v>
      </c>
      <c r="B278" t="s">
        <v>861</v>
      </c>
      <c r="C278">
        <v>2011</v>
      </c>
      <c r="D278" t="s">
        <v>35</v>
      </c>
      <c r="E278" t="s">
        <v>8</v>
      </c>
      <c r="F278" t="s">
        <v>8</v>
      </c>
      <c r="G278" t="s">
        <v>11</v>
      </c>
      <c r="H278" t="s">
        <v>8</v>
      </c>
      <c r="I278" t="s">
        <v>11</v>
      </c>
      <c r="J278" t="s">
        <v>8</v>
      </c>
      <c r="K278" t="s">
        <v>8</v>
      </c>
      <c r="L278">
        <v>40</v>
      </c>
      <c r="M278">
        <v>2</v>
      </c>
      <c r="N278" t="s">
        <v>1038</v>
      </c>
      <c r="P278" t="s">
        <v>11</v>
      </c>
      <c r="Q278" t="s">
        <v>11</v>
      </c>
      <c r="R278" t="str">
        <f t="shared" si="33"/>
        <v>y</v>
      </c>
    </row>
    <row r="279" spans="1:18" x14ac:dyDescent="0.45">
      <c r="A279">
        <v>278</v>
      </c>
      <c r="B279" t="s">
        <v>862</v>
      </c>
      <c r="C279">
        <v>2013</v>
      </c>
      <c r="D279" t="s">
        <v>35</v>
      </c>
      <c r="E279" t="s">
        <v>8</v>
      </c>
      <c r="F279" t="s">
        <v>8</v>
      </c>
      <c r="G279" t="s">
        <v>11</v>
      </c>
      <c r="H279" t="s">
        <v>8</v>
      </c>
      <c r="I279" t="s">
        <v>11</v>
      </c>
      <c r="J279" t="s">
        <v>8</v>
      </c>
      <c r="K279" t="s">
        <v>8</v>
      </c>
      <c r="L279">
        <v>344</v>
      </c>
      <c r="M279">
        <v>8</v>
      </c>
      <c r="N279" t="s">
        <v>1038</v>
      </c>
      <c r="P279" t="s">
        <v>11</v>
      </c>
      <c r="Q279" t="s">
        <v>11</v>
      </c>
      <c r="R279" t="str">
        <f t="shared" si="33"/>
        <v>y</v>
      </c>
    </row>
    <row r="280" spans="1:18" x14ac:dyDescent="0.45">
      <c r="A280">
        <v>279</v>
      </c>
      <c r="B280" t="s">
        <v>866</v>
      </c>
      <c r="C280">
        <v>2012</v>
      </c>
      <c r="D280" t="s">
        <v>99</v>
      </c>
      <c r="E280" t="s">
        <v>8</v>
      </c>
      <c r="F280" t="s">
        <v>8</v>
      </c>
      <c r="G280" t="s">
        <v>11</v>
      </c>
      <c r="H280" t="s">
        <v>8</v>
      </c>
      <c r="I280" t="s">
        <v>11</v>
      </c>
      <c r="J280" t="s">
        <v>1201</v>
      </c>
      <c r="K280" t="s">
        <v>8</v>
      </c>
      <c r="L280">
        <v>1032</v>
      </c>
      <c r="M280">
        <v>10</v>
      </c>
      <c r="N280" t="s">
        <v>8</v>
      </c>
      <c r="O280">
        <v>0</v>
      </c>
      <c r="P280" t="s">
        <v>11</v>
      </c>
      <c r="Q280" t="s">
        <v>11</v>
      </c>
      <c r="R280" t="str">
        <f t="shared" si="33"/>
        <v>y</v>
      </c>
    </row>
    <row r="281" spans="1:18" x14ac:dyDescent="0.45">
      <c r="A281">
        <v>280</v>
      </c>
      <c r="B281" t="s">
        <v>872</v>
      </c>
      <c r="C281">
        <v>2015</v>
      </c>
      <c r="D281" t="s">
        <v>50</v>
      </c>
      <c r="E281" t="s">
        <v>8</v>
      </c>
      <c r="F281" t="s">
        <v>8</v>
      </c>
      <c r="G281" t="s">
        <v>11</v>
      </c>
      <c r="H281" t="s">
        <v>8</v>
      </c>
      <c r="I281" t="s">
        <v>11</v>
      </c>
      <c r="J281" t="s">
        <v>1093</v>
      </c>
      <c r="K281" t="s">
        <v>8</v>
      </c>
      <c r="L281">
        <v>307</v>
      </c>
      <c r="M281">
        <v>11</v>
      </c>
      <c r="N281" t="s">
        <v>1038</v>
      </c>
      <c r="P281" t="s">
        <v>11</v>
      </c>
      <c r="Q281" t="s">
        <v>11</v>
      </c>
      <c r="R281" t="str">
        <f t="shared" si="33"/>
        <v>y</v>
      </c>
    </row>
    <row r="282" spans="1:18" x14ac:dyDescent="0.45">
      <c r="A282">
        <v>281</v>
      </c>
      <c r="B282" t="s">
        <v>873</v>
      </c>
      <c r="C282">
        <v>2016</v>
      </c>
      <c r="D282" t="s">
        <v>611</v>
      </c>
      <c r="E282" t="s">
        <v>8</v>
      </c>
      <c r="F282" t="s">
        <v>8</v>
      </c>
      <c r="G282" t="s">
        <v>11</v>
      </c>
      <c r="H282" t="s">
        <v>8</v>
      </c>
      <c r="I282" t="s">
        <v>11</v>
      </c>
      <c r="J282" t="s">
        <v>8</v>
      </c>
      <c r="K282" t="s">
        <v>8</v>
      </c>
      <c r="L282">
        <v>112</v>
      </c>
      <c r="M282">
        <v>4</v>
      </c>
      <c r="N282" t="s">
        <v>1038</v>
      </c>
      <c r="P282" t="s">
        <v>11</v>
      </c>
      <c r="Q282" t="s">
        <v>11</v>
      </c>
      <c r="R282" t="str">
        <f t="shared" si="33"/>
        <v>y</v>
      </c>
    </row>
    <row r="283" spans="1:18" x14ac:dyDescent="0.45">
      <c r="A283">
        <v>282</v>
      </c>
      <c r="B283" t="s">
        <v>879</v>
      </c>
      <c r="C283">
        <v>2019</v>
      </c>
      <c r="D283" t="s">
        <v>880</v>
      </c>
      <c r="E283" t="s">
        <v>8</v>
      </c>
      <c r="F283" t="s">
        <v>8</v>
      </c>
      <c r="G283" t="s">
        <v>11</v>
      </c>
      <c r="H283" t="s">
        <v>8</v>
      </c>
      <c r="I283" t="s">
        <v>11</v>
      </c>
      <c r="J283" t="s">
        <v>1087</v>
      </c>
      <c r="K283" t="s">
        <v>8</v>
      </c>
      <c r="L283">
        <v>240</v>
      </c>
      <c r="M283">
        <v>8</v>
      </c>
      <c r="N283" t="s">
        <v>1038</v>
      </c>
      <c r="P283" t="s">
        <v>11</v>
      </c>
      <c r="Q283" t="s">
        <v>11</v>
      </c>
      <c r="R283" t="str">
        <f t="shared" si="33"/>
        <v>y</v>
      </c>
    </row>
    <row r="284" spans="1:18" x14ac:dyDescent="0.45">
      <c r="A284" s="2">
        <v>283</v>
      </c>
      <c r="B284" s="2" t="s">
        <v>885</v>
      </c>
      <c r="C284" s="2">
        <v>2016</v>
      </c>
      <c r="D284" s="2" t="s">
        <v>117</v>
      </c>
      <c r="E284" s="2" t="s">
        <v>8</v>
      </c>
      <c r="F284" s="2" t="s">
        <v>8</v>
      </c>
      <c r="G284" s="2" t="s">
        <v>11</v>
      </c>
      <c r="H284" s="2" t="s">
        <v>8</v>
      </c>
      <c r="I284" s="2"/>
      <c r="J284" s="2"/>
      <c r="K284" s="2"/>
      <c r="L284" s="2"/>
      <c r="M284" s="2"/>
      <c r="N284" s="2"/>
      <c r="O284" s="2"/>
      <c r="P284" s="2"/>
      <c r="Q284" s="2"/>
      <c r="R284" s="2" t="s">
        <v>8</v>
      </c>
    </row>
    <row r="285" spans="1:18" x14ac:dyDescent="0.45">
      <c r="A285">
        <v>284</v>
      </c>
      <c r="B285" t="s">
        <v>888</v>
      </c>
      <c r="C285">
        <v>2016</v>
      </c>
      <c r="D285" t="s">
        <v>130</v>
      </c>
      <c r="E285" t="s">
        <v>8</v>
      </c>
      <c r="F285" t="s">
        <v>8</v>
      </c>
      <c r="G285" t="s">
        <v>11</v>
      </c>
      <c r="H285" t="s">
        <v>8</v>
      </c>
      <c r="I285" t="s">
        <v>11</v>
      </c>
      <c r="J285" t="s">
        <v>1093</v>
      </c>
      <c r="K285" t="s">
        <v>8</v>
      </c>
      <c r="L285" t="s">
        <v>1203</v>
      </c>
      <c r="M285" t="s">
        <v>1202</v>
      </c>
      <c r="N285" t="s">
        <v>1038</v>
      </c>
      <c r="P285" t="s">
        <v>11</v>
      </c>
      <c r="Q285" t="s">
        <v>11</v>
      </c>
      <c r="R285" t="str">
        <f t="shared" ref="R285:R298" si="34">IF(AND(E285="y",F285="y",G285="n",H285&lt;&gt;"n",I285&lt;&gt;"y",J285&lt;&gt;"n",K285&lt;&gt;"n",L285&gt;=4,M285&gt;1,N285&lt;&gt;"n",O285&lt;=3,Q285&lt;&gt;"y"),"y","n")</f>
        <v>y</v>
      </c>
    </row>
    <row r="286" spans="1:18" x14ac:dyDescent="0.45">
      <c r="A286">
        <v>285</v>
      </c>
      <c r="B286" t="s">
        <v>888</v>
      </c>
      <c r="C286">
        <v>2017</v>
      </c>
      <c r="D286" t="s">
        <v>83</v>
      </c>
      <c r="E286" t="s">
        <v>8</v>
      </c>
      <c r="F286" t="s">
        <v>8</v>
      </c>
      <c r="G286" t="s">
        <v>11</v>
      </c>
      <c r="H286" t="s">
        <v>8</v>
      </c>
      <c r="I286" t="s">
        <v>11</v>
      </c>
      <c r="J286" t="s">
        <v>1093</v>
      </c>
      <c r="K286" t="s">
        <v>8</v>
      </c>
      <c r="L286">
        <v>284</v>
      </c>
      <c r="M286">
        <v>11</v>
      </c>
      <c r="N286" t="s">
        <v>1038</v>
      </c>
      <c r="P286" t="s">
        <v>11</v>
      </c>
      <c r="Q286" t="s">
        <v>11</v>
      </c>
      <c r="R286" t="str">
        <f t="shared" si="34"/>
        <v>y</v>
      </c>
    </row>
    <row r="287" spans="1:18" x14ac:dyDescent="0.45">
      <c r="A287">
        <v>286</v>
      </c>
      <c r="B287" t="s">
        <v>889</v>
      </c>
      <c r="C287">
        <v>2014</v>
      </c>
      <c r="D287" t="s">
        <v>667</v>
      </c>
      <c r="E287" t="s">
        <v>8</v>
      </c>
      <c r="F287" t="s">
        <v>8</v>
      </c>
      <c r="G287" t="s">
        <v>11</v>
      </c>
      <c r="H287" t="s">
        <v>8</v>
      </c>
      <c r="I287" t="s">
        <v>11</v>
      </c>
      <c r="J287" t="s">
        <v>1062</v>
      </c>
      <c r="K287" t="s">
        <v>8</v>
      </c>
      <c r="L287">
        <v>339</v>
      </c>
      <c r="M287">
        <v>7</v>
      </c>
      <c r="N287" t="s">
        <v>1038</v>
      </c>
      <c r="P287" t="s">
        <v>11</v>
      </c>
      <c r="Q287" t="s">
        <v>11</v>
      </c>
      <c r="R287" t="str">
        <f t="shared" si="34"/>
        <v>y</v>
      </c>
    </row>
    <row r="288" spans="1:18" x14ac:dyDescent="0.45">
      <c r="A288">
        <v>287</v>
      </c>
      <c r="B288" t="s">
        <v>892</v>
      </c>
      <c r="C288">
        <v>2013</v>
      </c>
      <c r="D288" t="s">
        <v>83</v>
      </c>
      <c r="E288" t="s">
        <v>8</v>
      </c>
      <c r="F288" t="s">
        <v>8</v>
      </c>
      <c r="G288" t="s">
        <v>11</v>
      </c>
      <c r="H288" t="s">
        <v>8</v>
      </c>
      <c r="I288" t="s">
        <v>1192</v>
      </c>
      <c r="J288" t="s">
        <v>1093</v>
      </c>
      <c r="K288" t="s">
        <v>8</v>
      </c>
      <c r="L288">
        <v>705</v>
      </c>
      <c r="M288">
        <v>15</v>
      </c>
      <c r="N288" t="s">
        <v>1038</v>
      </c>
      <c r="P288" t="s">
        <v>11</v>
      </c>
      <c r="Q288" t="s">
        <v>11</v>
      </c>
      <c r="R288" t="str">
        <f t="shared" si="34"/>
        <v>y</v>
      </c>
    </row>
    <row r="289" spans="1:18" x14ac:dyDescent="0.45">
      <c r="A289">
        <v>288</v>
      </c>
      <c r="B289" t="s">
        <v>894</v>
      </c>
      <c r="C289">
        <v>2018</v>
      </c>
      <c r="D289" t="s">
        <v>181</v>
      </c>
      <c r="E289" t="s">
        <v>8</v>
      </c>
      <c r="F289" t="s">
        <v>8</v>
      </c>
      <c r="G289" t="s">
        <v>11</v>
      </c>
      <c r="H289" t="s">
        <v>8</v>
      </c>
      <c r="I289" t="s">
        <v>11</v>
      </c>
      <c r="J289" t="s">
        <v>1093</v>
      </c>
      <c r="K289" t="s">
        <v>8</v>
      </c>
      <c r="L289">
        <v>295</v>
      </c>
      <c r="M289">
        <v>8</v>
      </c>
      <c r="N289" t="s">
        <v>8</v>
      </c>
      <c r="O289">
        <v>0</v>
      </c>
      <c r="P289" t="s">
        <v>11</v>
      </c>
      <c r="Q289" t="s">
        <v>11</v>
      </c>
      <c r="R289" t="str">
        <f t="shared" si="34"/>
        <v>y</v>
      </c>
    </row>
    <row r="290" spans="1:18" x14ac:dyDescent="0.45">
      <c r="A290">
        <v>289</v>
      </c>
      <c r="B290" t="s">
        <v>896</v>
      </c>
      <c r="C290">
        <v>2012</v>
      </c>
      <c r="D290" t="s">
        <v>133</v>
      </c>
      <c r="E290" t="s">
        <v>8</v>
      </c>
      <c r="F290" t="s">
        <v>8</v>
      </c>
      <c r="G290" t="s">
        <v>11</v>
      </c>
      <c r="H290" t="s">
        <v>8</v>
      </c>
      <c r="I290" t="s">
        <v>11</v>
      </c>
      <c r="J290" t="s">
        <v>1175</v>
      </c>
      <c r="K290" t="s">
        <v>8</v>
      </c>
      <c r="L290">
        <v>432</v>
      </c>
      <c r="M290">
        <v>23</v>
      </c>
      <c r="N290" t="s">
        <v>1038</v>
      </c>
      <c r="P290" t="s">
        <v>11</v>
      </c>
      <c r="Q290" t="s">
        <v>11</v>
      </c>
      <c r="R290" t="str">
        <f t="shared" si="34"/>
        <v>y</v>
      </c>
    </row>
    <row r="291" spans="1:18" x14ac:dyDescent="0.45">
      <c r="A291">
        <v>290</v>
      </c>
      <c r="B291" t="s">
        <v>897</v>
      </c>
      <c r="C291">
        <v>2017</v>
      </c>
      <c r="D291" t="s">
        <v>224</v>
      </c>
      <c r="E291" t="s">
        <v>8</v>
      </c>
      <c r="F291" t="s">
        <v>8</v>
      </c>
      <c r="G291" t="s">
        <v>11</v>
      </c>
      <c r="H291" t="s">
        <v>8</v>
      </c>
      <c r="I291" t="s">
        <v>11</v>
      </c>
      <c r="J291" t="s">
        <v>8</v>
      </c>
      <c r="K291" t="s">
        <v>8</v>
      </c>
      <c r="L291">
        <v>356</v>
      </c>
      <c r="M291">
        <v>22</v>
      </c>
      <c r="N291" t="s">
        <v>1038</v>
      </c>
      <c r="P291" t="s">
        <v>11</v>
      </c>
      <c r="Q291" t="s">
        <v>11</v>
      </c>
      <c r="R291" t="str">
        <f t="shared" si="34"/>
        <v>y</v>
      </c>
    </row>
    <row r="292" spans="1:18" x14ac:dyDescent="0.45">
      <c r="A292">
        <v>291</v>
      </c>
      <c r="B292" t="s">
        <v>906</v>
      </c>
      <c r="C292">
        <v>2012</v>
      </c>
      <c r="D292" t="s">
        <v>197</v>
      </c>
      <c r="E292" t="s">
        <v>8</v>
      </c>
      <c r="F292" t="s">
        <v>8</v>
      </c>
      <c r="G292" t="s">
        <v>11</v>
      </c>
      <c r="H292" t="s">
        <v>8</v>
      </c>
      <c r="I292" t="s">
        <v>11</v>
      </c>
      <c r="J292" t="s">
        <v>1087</v>
      </c>
      <c r="K292" t="s">
        <v>8</v>
      </c>
      <c r="L292">
        <v>183</v>
      </c>
      <c r="M292">
        <v>4</v>
      </c>
      <c r="N292" t="s">
        <v>8</v>
      </c>
      <c r="O292">
        <v>0</v>
      </c>
      <c r="P292" t="s">
        <v>11</v>
      </c>
      <c r="Q292" t="s">
        <v>11</v>
      </c>
      <c r="R292" t="str">
        <f t="shared" si="34"/>
        <v>y</v>
      </c>
    </row>
    <row r="293" spans="1:18" x14ac:dyDescent="0.45">
      <c r="A293">
        <v>292</v>
      </c>
      <c r="B293" t="s">
        <v>910</v>
      </c>
      <c r="C293">
        <v>2015</v>
      </c>
      <c r="D293" t="s">
        <v>42</v>
      </c>
      <c r="E293" t="s">
        <v>8</v>
      </c>
      <c r="F293" t="s">
        <v>8</v>
      </c>
      <c r="G293" t="s">
        <v>11</v>
      </c>
      <c r="H293" t="s">
        <v>8</v>
      </c>
      <c r="I293" t="s">
        <v>11</v>
      </c>
      <c r="J293" t="s">
        <v>1087</v>
      </c>
      <c r="K293" t="s">
        <v>8</v>
      </c>
      <c r="L293">
        <v>473</v>
      </c>
      <c r="M293">
        <v>11</v>
      </c>
      <c r="N293" t="s">
        <v>1038</v>
      </c>
      <c r="P293" t="s">
        <v>11</v>
      </c>
      <c r="Q293" t="s">
        <v>11</v>
      </c>
      <c r="R293" t="str">
        <f t="shared" si="34"/>
        <v>y</v>
      </c>
    </row>
    <row r="294" spans="1:18" x14ac:dyDescent="0.45">
      <c r="A294">
        <v>293</v>
      </c>
      <c r="B294" t="s">
        <v>911</v>
      </c>
      <c r="C294">
        <v>2019</v>
      </c>
      <c r="D294" t="s">
        <v>224</v>
      </c>
      <c r="E294" t="s">
        <v>8</v>
      </c>
      <c r="F294" t="s">
        <v>8</v>
      </c>
      <c r="G294" t="s">
        <v>11</v>
      </c>
      <c r="H294" t="s">
        <v>8</v>
      </c>
      <c r="I294" t="s">
        <v>11</v>
      </c>
      <c r="J294" t="s">
        <v>1087</v>
      </c>
      <c r="K294" t="s">
        <v>8</v>
      </c>
      <c r="L294">
        <v>50</v>
      </c>
      <c r="M294">
        <v>5</v>
      </c>
      <c r="N294" t="s">
        <v>1038</v>
      </c>
      <c r="P294" t="s">
        <v>11</v>
      </c>
      <c r="Q294" t="s">
        <v>11</v>
      </c>
      <c r="R294" t="str">
        <f t="shared" si="34"/>
        <v>y</v>
      </c>
    </row>
    <row r="295" spans="1:18" x14ac:dyDescent="0.45">
      <c r="A295">
        <v>294</v>
      </c>
      <c r="B295" t="s">
        <v>912</v>
      </c>
      <c r="C295">
        <v>2013</v>
      </c>
      <c r="D295" t="s">
        <v>83</v>
      </c>
      <c r="E295" t="s">
        <v>8</v>
      </c>
      <c r="F295" t="s">
        <v>8</v>
      </c>
      <c r="G295" t="s">
        <v>11</v>
      </c>
      <c r="H295" t="s">
        <v>8</v>
      </c>
      <c r="I295" t="s">
        <v>11</v>
      </c>
      <c r="J295" t="s">
        <v>1094</v>
      </c>
      <c r="K295" t="s">
        <v>8</v>
      </c>
      <c r="L295">
        <v>3005</v>
      </c>
      <c r="M295">
        <v>15</v>
      </c>
      <c r="N295" t="s">
        <v>8</v>
      </c>
      <c r="O295">
        <v>0</v>
      </c>
      <c r="P295" t="s">
        <v>8</v>
      </c>
      <c r="Q295" t="s">
        <v>11</v>
      </c>
      <c r="R295" t="str">
        <f t="shared" si="34"/>
        <v>y</v>
      </c>
    </row>
    <row r="296" spans="1:18" x14ac:dyDescent="0.45">
      <c r="A296">
        <v>295</v>
      </c>
      <c r="B296" t="s">
        <v>913</v>
      </c>
      <c r="C296">
        <v>2013</v>
      </c>
      <c r="D296" t="s">
        <v>35</v>
      </c>
      <c r="E296" t="s">
        <v>8</v>
      </c>
      <c r="F296" t="s">
        <v>8</v>
      </c>
      <c r="G296" t="s">
        <v>11</v>
      </c>
      <c r="H296" t="s">
        <v>8</v>
      </c>
      <c r="I296" t="s">
        <v>11</v>
      </c>
      <c r="J296" t="s">
        <v>8</v>
      </c>
      <c r="K296" t="s">
        <v>8</v>
      </c>
      <c r="L296" t="s">
        <v>1204</v>
      </c>
      <c r="M296" t="s">
        <v>1160</v>
      </c>
      <c r="N296" t="s">
        <v>1038</v>
      </c>
      <c r="P296" t="s">
        <v>11</v>
      </c>
      <c r="Q296" t="s">
        <v>11</v>
      </c>
      <c r="R296" t="str">
        <f t="shared" si="34"/>
        <v>y</v>
      </c>
    </row>
    <row r="297" spans="1:18" x14ac:dyDescent="0.45">
      <c r="A297">
        <v>296</v>
      </c>
      <c r="B297" t="s">
        <v>917</v>
      </c>
      <c r="C297">
        <v>2013</v>
      </c>
      <c r="D297" t="s">
        <v>35</v>
      </c>
      <c r="E297" t="s">
        <v>8</v>
      </c>
      <c r="F297" t="s">
        <v>8</v>
      </c>
      <c r="G297" t="s">
        <v>11</v>
      </c>
      <c r="H297" t="s">
        <v>8</v>
      </c>
      <c r="I297" t="s">
        <v>11</v>
      </c>
      <c r="J297" t="s">
        <v>8</v>
      </c>
      <c r="K297" t="s">
        <v>8</v>
      </c>
      <c r="L297" t="s">
        <v>1206</v>
      </c>
      <c r="M297" t="s">
        <v>1160</v>
      </c>
      <c r="N297" t="s">
        <v>1038</v>
      </c>
      <c r="P297" t="s">
        <v>11</v>
      </c>
      <c r="Q297" t="s">
        <v>1205</v>
      </c>
      <c r="R297" t="str">
        <f t="shared" si="34"/>
        <v>y</v>
      </c>
    </row>
    <row r="298" spans="1:18" x14ac:dyDescent="0.45">
      <c r="A298">
        <v>297</v>
      </c>
      <c r="B298" t="s">
        <v>918</v>
      </c>
      <c r="C298">
        <v>2012</v>
      </c>
      <c r="D298" t="s">
        <v>33</v>
      </c>
      <c r="E298" t="s">
        <v>8</v>
      </c>
      <c r="F298" t="s">
        <v>8</v>
      </c>
      <c r="G298" t="s">
        <v>11</v>
      </c>
      <c r="H298" t="s">
        <v>8</v>
      </c>
      <c r="I298" t="s">
        <v>11</v>
      </c>
      <c r="J298" t="s">
        <v>1071</v>
      </c>
      <c r="K298" t="s">
        <v>8</v>
      </c>
      <c r="L298">
        <v>678</v>
      </c>
      <c r="M298">
        <v>16</v>
      </c>
      <c r="N298" t="s">
        <v>1038</v>
      </c>
      <c r="P298" t="s">
        <v>8</v>
      </c>
      <c r="Q298" t="s">
        <v>11</v>
      </c>
      <c r="R298" t="str">
        <f t="shared" si="34"/>
        <v>y</v>
      </c>
    </row>
    <row r="299" spans="1:18" x14ac:dyDescent="0.45">
      <c r="A299" s="2">
        <v>298</v>
      </c>
      <c r="B299" s="2" t="s">
        <v>919</v>
      </c>
      <c r="C299" s="2">
        <v>2013</v>
      </c>
      <c r="D299" s="2" t="s">
        <v>920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 t="s">
        <v>8</v>
      </c>
    </row>
    <row r="300" spans="1:18" x14ac:dyDescent="0.45">
      <c r="A300">
        <v>299</v>
      </c>
      <c r="B300" t="s">
        <v>923</v>
      </c>
      <c r="C300">
        <v>2019</v>
      </c>
      <c r="D300" t="s">
        <v>924</v>
      </c>
      <c r="E300" t="s">
        <v>8</v>
      </c>
      <c r="F300" t="s">
        <v>8</v>
      </c>
      <c r="G300" t="s">
        <v>11</v>
      </c>
      <c r="H300" t="s">
        <v>8</v>
      </c>
      <c r="I300" t="s">
        <v>11</v>
      </c>
      <c r="J300" t="s">
        <v>1050</v>
      </c>
      <c r="K300" t="s">
        <v>8</v>
      </c>
      <c r="L300">
        <v>20</v>
      </c>
      <c r="M300">
        <v>2</v>
      </c>
      <c r="N300" t="s">
        <v>1038</v>
      </c>
      <c r="P300" t="s">
        <v>11</v>
      </c>
      <c r="Q300" t="s">
        <v>11</v>
      </c>
      <c r="R300" t="str">
        <f>IF(AND(E300="y",F300="y",G300="n",H300&lt;&gt;"n",I300&lt;&gt;"y",J300&lt;&gt;"n",K300&lt;&gt;"n",L300&gt;=4,M300&gt;1,N300&lt;&gt;"n",O300&lt;=3,Q300&lt;&gt;"y"),"y","n")</f>
        <v>y</v>
      </c>
    </row>
    <row r="301" spans="1:18" x14ac:dyDescent="0.45">
      <c r="A301" s="2">
        <v>300</v>
      </c>
      <c r="B301" s="2" t="s">
        <v>926</v>
      </c>
      <c r="C301" s="2">
        <v>2014</v>
      </c>
      <c r="D301" s="2" t="s">
        <v>27</v>
      </c>
      <c r="E301" s="2" t="s">
        <v>8</v>
      </c>
      <c r="F301" s="2" t="s">
        <v>8</v>
      </c>
      <c r="G301" s="2" t="s">
        <v>11</v>
      </c>
      <c r="H301" s="2" t="s">
        <v>8</v>
      </c>
      <c r="I301" s="2" t="s">
        <v>11</v>
      </c>
      <c r="J301" s="2"/>
      <c r="K301" s="2"/>
      <c r="L301" s="2"/>
      <c r="M301" s="2"/>
      <c r="N301" s="2"/>
      <c r="O301" s="2"/>
      <c r="P301" s="2"/>
      <c r="Q301" s="2"/>
      <c r="R301" s="2" t="s">
        <v>8</v>
      </c>
    </row>
    <row r="302" spans="1:18" x14ac:dyDescent="0.45">
      <c r="A302">
        <v>301</v>
      </c>
      <c r="B302" t="s">
        <v>927</v>
      </c>
      <c r="C302">
        <v>2014</v>
      </c>
      <c r="D302" t="s">
        <v>147</v>
      </c>
      <c r="E302" t="s">
        <v>8</v>
      </c>
      <c r="F302" t="s">
        <v>8</v>
      </c>
      <c r="G302" t="s">
        <v>11</v>
      </c>
      <c r="H302" t="s">
        <v>8</v>
      </c>
      <c r="I302" t="s">
        <v>11</v>
      </c>
      <c r="J302" t="s">
        <v>1207</v>
      </c>
      <c r="K302" t="s">
        <v>8</v>
      </c>
      <c r="L302">
        <v>180</v>
      </c>
      <c r="M302">
        <v>4</v>
      </c>
      <c r="N302" t="s">
        <v>8</v>
      </c>
      <c r="O302">
        <v>3</v>
      </c>
      <c r="P302" t="s">
        <v>8</v>
      </c>
      <c r="Q302" t="s">
        <v>11</v>
      </c>
      <c r="R302" t="str">
        <f t="shared" ref="R302:R309" si="35">IF(AND(E302="y",F302="y",G302="n",H302&lt;&gt;"n",I302&lt;&gt;"y",J302&lt;&gt;"n",K302&lt;&gt;"n",L302&gt;=4,M302&gt;1,N302&lt;&gt;"n",O302&lt;=3,Q302&lt;&gt;"y"),"y","n")</f>
        <v>y</v>
      </c>
    </row>
    <row r="303" spans="1:18" x14ac:dyDescent="0.45">
      <c r="A303">
        <v>302</v>
      </c>
      <c r="B303" s="3" t="s">
        <v>927</v>
      </c>
      <c r="C303" s="3">
        <v>2016</v>
      </c>
      <c r="D303" s="3" t="s">
        <v>164</v>
      </c>
      <c r="E303" s="3" t="s">
        <v>8</v>
      </c>
      <c r="F303" s="3" t="s">
        <v>8</v>
      </c>
      <c r="G303" s="3" t="s">
        <v>11</v>
      </c>
      <c r="H303" s="3" t="s">
        <v>8</v>
      </c>
      <c r="I303" s="3" t="s">
        <v>11</v>
      </c>
      <c r="J303" s="3" t="s">
        <v>8</v>
      </c>
      <c r="K303" s="3" t="s">
        <v>8</v>
      </c>
      <c r="L303" s="3">
        <v>310</v>
      </c>
      <c r="M303" s="3">
        <v>5</v>
      </c>
      <c r="N303" s="3" t="s">
        <v>1038</v>
      </c>
      <c r="O303" s="3"/>
      <c r="P303" s="3" t="s">
        <v>11</v>
      </c>
      <c r="Q303" s="3" t="s">
        <v>11</v>
      </c>
      <c r="R303" s="3" t="str">
        <f t="shared" si="35"/>
        <v>y</v>
      </c>
    </row>
    <row r="304" spans="1:18" x14ac:dyDescent="0.45">
      <c r="A304">
        <v>303</v>
      </c>
      <c r="B304" t="s">
        <v>928</v>
      </c>
      <c r="C304">
        <v>2012</v>
      </c>
      <c r="D304" t="s">
        <v>128</v>
      </c>
      <c r="E304" s="3" t="s">
        <v>8</v>
      </c>
      <c r="F304" s="3" t="s">
        <v>8</v>
      </c>
      <c r="G304" s="3" t="s">
        <v>11</v>
      </c>
      <c r="H304" s="3" t="s">
        <v>8</v>
      </c>
      <c r="I304" s="3" t="s">
        <v>11</v>
      </c>
      <c r="J304" s="3" t="s">
        <v>1210</v>
      </c>
      <c r="K304" s="3" t="s">
        <v>8</v>
      </c>
      <c r="L304" t="s">
        <v>1209</v>
      </c>
      <c r="M304" t="s">
        <v>1208</v>
      </c>
      <c r="N304" s="3" t="s">
        <v>1038</v>
      </c>
      <c r="P304" s="3" t="s">
        <v>11</v>
      </c>
      <c r="Q304" s="3" t="s">
        <v>11</v>
      </c>
      <c r="R304" t="str">
        <f t="shared" si="35"/>
        <v>y</v>
      </c>
    </row>
    <row r="305" spans="1:18" x14ac:dyDescent="0.45">
      <c r="A305">
        <v>304</v>
      </c>
      <c r="B305" t="s">
        <v>928</v>
      </c>
      <c r="C305">
        <v>2012</v>
      </c>
      <c r="D305" t="s">
        <v>747</v>
      </c>
      <c r="E305" s="3" t="s">
        <v>8</v>
      </c>
      <c r="F305" s="3" t="s">
        <v>8</v>
      </c>
      <c r="G305" s="3" t="s">
        <v>11</v>
      </c>
      <c r="H305" s="3" t="s">
        <v>8</v>
      </c>
      <c r="I305" s="3" t="s">
        <v>11</v>
      </c>
      <c r="J305" s="3" t="s">
        <v>1128</v>
      </c>
      <c r="K305" s="3" t="s">
        <v>8</v>
      </c>
      <c r="L305">
        <v>400</v>
      </c>
      <c r="M305">
        <v>11</v>
      </c>
      <c r="N305" s="3" t="s">
        <v>8</v>
      </c>
      <c r="O305">
        <v>0</v>
      </c>
      <c r="P305" s="3" t="s">
        <v>11</v>
      </c>
      <c r="Q305" s="3" t="s">
        <v>11</v>
      </c>
      <c r="R305" t="str">
        <f t="shared" si="35"/>
        <v>y</v>
      </c>
    </row>
    <row r="306" spans="1:18" x14ac:dyDescent="0.45">
      <c r="A306">
        <v>305</v>
      </c>
      <c r="B306" t="s">
        <v>929</v>
      </c>
      <c r="C306">
        <v>2012</v>
      </c>
      <c r="D306" t="s">
        <v>19</v>
      </c>
      <c r="E306" s="3" t="s">
        <v>8</v>
      </c>
      <c r="F306" s="3" t="s">
        <v>8</v>
      </c>
      <c r="G306" s="3" t="s">
        <v>11</v>
      </c>
      <c r="H306" s="3" t="s">
        <v>8</v>
      </c>
      <c r="I306" s="3" t="s">
        <v>11</v>
      </c>
      <c r="J306" s="3" t="s">
        <v>1211</v>
      </c>
      <c r="K306" s="3" t="s">
        <v>8</v>
      </c>
      <c r="L306">
        <v>118</v>
      </c>
      <c r="M306">
        <v>4</v>
      </c>
      <c r="N306" t="s">
        <v>1038</v>
      </c>
      <c r="P306" t="s">
        <v>11</v>
      </c>
      <c r="Q306" t="s">
        <v>11</v>
      </c>
      <c r="R306" t="str">
        <f t="shared" si="35"/>
        <v>y</v>
      </c>
    </row>
    <row r="307" spans="1:18" x14ac:dyDescent="0.45">
      <c r="A307">
        <v>306</v>
      </c>
      <c r="B307" t="s">
        <v>929</v>
      </c>
      <c r="C307">
        <v>2013</v>
      </c>
      <c r="D307" t="s">
        <v>35</v>
      </c>
      <c r="E307" s="3" t="s">
        <v>8</v>
      </c>
      <c r="F307" s="3" t="s">
        <v>8</v>
      </c>
      <c r="G307" s="3" t="s">
        <v>11</v>
      </c>
      <c r="H307" s="3" t="s">
        <v>8</v>
      </c>
      <c r="I307" s="3" t="s">
        <v>11</v>
      </c>
      <c r="J307" s="3" t="s">
        <v>1212</v>
      </c>
      <c r="K307" s="3" t="s">
        <v>8</v>
      </c>
      <c r="L307">
        <v>36</v>
      </c>
      <c r="M307">
        <v>4</v>
      </c>
      <c r="N307" t="s">
        <v>1038</v>
      </c>
      <c r="P307" t="s">
        <v>11</v>
      </c>
      <c r="Q307" t="s">
        <v>11</v>
      </c>
      <c r="R307" t="str">
        <f t="shared" si="35"/>
        <v>y</v>
      </c>
    </row>
    <row r="308" spans="1:18" x14ac:dyDescent="0.45">
      <c r="A308">
        <v>307</v>
      </c>
      <c r="B308" t="s">
        <v>929</v>
      </c>
      <c r="C308">
        <v>2013</v>
      </c>
      <c r="D308" t="s">
        <v>33</v>
      </c>
      <c r="E308" s="3" t="s">
        <v>8</v>
      </c>
      <c r="F308" s="3" t="s">
        <v>8</v>
      </c>
      <c r="G308" s="3" t="s">
        <v>11</v>
      </c>
      <c r="H308" s="3" t="s">
        <v>8</v>
      </c>
      <c r="I308" s="3" t="s">
        <v>11</v>
      </c>
      <c r="J308" s="3" t="s">
        <v>1213</v>
      </c>
      <c r="K308" s="3" t="s">
        <v>8</v>
      </c>
      <c r="L308">
        <v>108</v>
      </c>
      <c r="M308">
        <v>4</v>
      </c>
      <c r="N308" t="s">
        <v>1038</v>
      </c>
      <c r="P308" t="s">
        <v>11</v>
      </c>
      <c r="Q308" t="s">
        <v>11</v>
      </c>
      <c r="R308" t="str">
        <f t="shared" si="35"/>
        <v>y</v>
      </c>
    </row>
    <row r="309" spans="1:18" x14ac:dyDescent="0.45">
      <c r="A309">
        <v>308</v>
      </c>
      <c r="B309" t="s">
        <v>933</v>
      </c>
      <c r="C309">
        <v>2014</v>
      </c>
      <c r="D309" t="s">
        <v>55</v>
      </c>
      <c r="E309" s="3" t="s">
        <v>8</v>
      </c>
      <c r="F309" s="3" t="s">
        <v>8</v>
      </c>
      <c r="G309" s="3" t="s">
        <v>11</v>
      </c>
      <c r="H309" s="3" t="s">
        <v>8</v>
      </c>
      <c r="I309" s="3" t="s">
        <v>11</v>
      </c>
      <c r="J309" s="3" t="s">
        <v>1214</v>
      </c>
      <c r="K309" s="3" t="s">
        <v>1093</v>
      </c>
      <c r="L309">
        <v>999</v>
      </c>
      <c r="M309">
        <v>29</v>
      </c>
      <c r="N309" t="s">
        <v>8</v>
      </c>
      <c r="O309">
        <v>0</v>
      </c>
      <c r="P309" t="s">
        <v>8</v>
      </c>
      <c r="Q309" t="s">
        <v>1087</v>
      </c>
      <c r="R309" t="str">
        <f t="shared" si="35"/>
        <v>y</v>
      </c>
    </row>
    <row r="310" spans="1:18" x14ac:dyDescent="0.45">
      <c r="A310" s="2">
        <v>309</v>
      </c>
      <c r="B310" s="2" t="s">
        <v>1239</v>
      </c>
      <c r="C310" s="2">
        <v>2013</v>
      </c>
      <c r="D310" s="2" t="s">
        <v>27</v>
      </c>
      <c r="E310" s="2" t="s">
        <v>8</v>
      </c>
      <c r="F310" s="2" t="s">
        <v>8</v>
      </c>
      <c r="G310" s="2" t="s">
        <v>11</v>
      </c>
      <c r="H310" s="2" t="s">
        <v>8</v>
      </c>
      <c r="I310" s="2"/>
      <c r="J310" s="2"/>
      <c r="K310" s="2"/>
      <c r="L310" s="2"/>
      <c r="M310" s="2"/>
      <c r="N310" s="2"/>
      <c r="O310" s="2"/>
      <c r="P310" s="2"/>
      <c r="Q310" s="2"/>
      <c r="R310" s="2" t="s">
        <v>8</v>
      </c>
    </row>
    <row r="311" spans="1:18" x14ac:dyDescent="0.45">
      <c r="A311">
        <v>310</v>
      </c>
      <c r="B311" t="s">
        <v>939</v>
      </c>
      <c r="C311">
        <v>2017</v>
      </c>
      <c r="D311" t="s">
        <v>19</v>
      </c>
      <c r="E311" s="3" t="s">
        <v>8</v>
      </c>
      <c r="F311" s="3" t="s">
        <v>8</v>
      </c>
      <c r="G311" s="3" t="s">
        <v>11</v>
      </c>
      <c r="H311" s="3" t="s">
        <v>8</v>
      </c>
      <c r="I311" s="3" t="s">
        <v>11</v>
      </c>
      <c r="J311" s="3" t="s">
        <v>1093</v>
      </c>
      <c r="K311" s="3" t="s">
        <v>8</v>
      </c>
      <c r="L311" t="s">
        <v>1215</v>
      </c>
      <c r="M311" t="s">
        <v>1177</v>
      </c>
      <c r="N311" t="s">
        <v>8</v>
      </c>
      <c r="O311">
        <v>0</v>
      </c>
      <c r="P311" t="s">
        <v>11</v>
      </c>
      <c r="Q311" t="s">
        <v>11</v>
      </c>
      <c r="R311" t="str">
        <f t="shared" ref="R311:R317" si="36">IF(AND(E311="y",F311="y",G311="n",H311&lt;&gt;"n",I311&lt;&gt;"y",J311&lt;&gt;"n",K311&lt;&gt;"n",L311&gt;=4,M311&gt;1,N311&lt;&gt;"n",O311&lt;=3,Q311&lt;&gt;"y"),"y","n")</f>
        <v>y</v>
      </c>
    </row>
    <row r="312" spans="1:18" x14ac:dyDescent="0.45">
      <c r="A312">
        <v>311</v>
      </c>
      <c r="B312" t="s">
        <v>943</v>
      </c>
      <c r="C312">
        <v>2016</v>
      </c>
      <c r="D312" t="s">
        <v>197</v>
      </c>
      <c r="E312" s="3" t="s">
        <v>8</v>
      </c>
      <c r="F312" s="3" t="s">
        <v>8</v>
      </c>
      <c r="G312" s="3" t="s">
        <v>11</v>
      </c>
      <c r="H312" s="3" t="s">
        <v>8</v>
      </c>
      <c r="I312" s="3" t="s">
        <v>11</v>
      </c>
      <c r="J312" s="3" t="s">
        <v>8</v>
      </c>
      <c r="K312" s="3" t="s">
        <v>8</v>
      </c>
      <c r="L312">
        <v>193</v>
      </c>
      <c r="M312">
        <v>3</v>
      </c>
      <c r="N312" t="s">
        <v>1038</v>
      </c>
      <c r="P312" t="s">
        <v>11</v>
      </c>
      <c r="Q312" t="s">
        <v>11</v>
      </c>
      <c r="R312" t="str">
        <f t="shared" si="36"/>
        <v>y</v>
      </c>
    </row>
    <row r="313" spans="1:18" x14ac:dyDescent="0.45">
      <c r="A313">
        <v>312</v>
      </c>
      <c r="B313" t="s">
        <v>945</v>
      </c>
      <c r="C313">
        <v>2013</v>
      </c>
      <c r="D313" t="s">
        <v>946</v>
      </c>
      <c r="E313" s="3" t="s">
        <v>8</v>
      </c>
      <c r="F313" s="3" t="s">
        <v>8</v>
      </c>
      <c r="G313" s="3" t="s">
        <v>11</v>
      </c>
      <c r="H313" s="3" t="s">
        <v>8</v>
      </c>
      <c r="I313" s="3" t="s">
        <v>11</v>
      </c>
      <c r="J313" s="3" t="s">
        <v>1219</v>
      </c>
      <c r="K313" s="3" t="s">
        <v>1218</v>
      </c>
      <c r="L313" t="s">
        <v>1216</v>
      </c>
      <c r="M313" t="s">
        <v>1217</v>
      </c>
      <c r="N313" t="s">
        <v>8</v>
      </c>
      <c r="O313">
        <v>0</v>
      </c>
      <c r="P313" t="s">
        <v>11</v>
      </c>
      <c r="Q313" t="s">
        <v>1087</v>
      </c>
      <c r="R313" t="str">
        <f t="shared" si="36"/>
        <v>y</v>
      </c>
    </row>
    <row r="314" spans="1:18" x14ac:dyDescent="0.45">
      <c r="A314">
        <v>313</v>
      </c>
      <c r="B314" t="s">
        <v>948</v>
      </c>
      <c r="C314">
        <v>2012</v>
      </c>
      <c r="D314" t="s">
        <v>90</v>
      </c>
      <c r="E314" s="3" t="s">
        <v>8</v>
      </c>
      <c r="F314" s="3" t="s">
        <v>8</v>
      </c>
      <c r="G314" s="3" t="s">
        <v>11</v>
      </c>
      <c r="H314" s="3" t="s">
        <v>8</v>
      </c>
      <c r="I314" s="3" t="s">
        <v>11</v>
      </c>
      <c r="J314" s="3" t="s">
        <v>8</v>
      </c>
      <c r="K314" s="3" t="s">
        <v>8</v>
      </c>
      <c r="L314">
        <v>228</v>
      </c>
      <c r="M314">
        <v>5</v>
      </c>
      <c r="N314" t="s">
        <v>1038</v>
      </c>
      <c r="P314" t="s">
        <v>11</v>
      </c>
      <c r="Q314" t="s">
        <v>11</v>
      </c>
      <c r="R314" t="str">
        <f t="shared" si="36"/>
        <v>y</v>
      </c>
    </row>
    <row r="315" spans="1:18" x14ac:dyDescent="0.45">
      <c r="A315">
        <v>314</v>
      </c>
      <c r="B315" t="s">
        <v>949</v>
      </c>
      <c r="C315">
        <v>2017</v>
      </c>
      <c r="D315" t="s">
        <v>33</v>
      </c>
      <c r="E315" s="3" t="s">
        <v>8</v>
      </c>
      <c r="F315" s="3" t="s">
        <v>8</v>
      </c>
      <c r="G315" s="3" t="s">
        <v>11</v>
      </c>
      <c r="H315" s="3" t="s">
        <v>8</v>
      </c>
      <c r="I315" s="3" t="s">
        <v>11</v>
      </c>
      <c r="J315" s="3" t="s">
        <v>1087</v>
      </c>
      <c r="K315" s="3" t="s">
        <v>8</v>
      </c>
      <c r="L315">
        <v>302</v>
      </c>
      <c r="M315">
        <v>3</v>
      </c>
      <c r="N315" t="s">
        <v>1038</v>
      </c>
      <c r="P315" t="s">
        <v>8</v>
      </c>
      <c r="Q315" t="s">
        <v>11</v>
      </c>
      <c r="R315" t="str">
        <f t="shared" si="36"/>
        <v>y</v>
      </c>
    </row>
    <row r="316" spans="1:18" x14ac:dyDescent="0.45">
      <c r="A316">
        <v>315</v>
      </c>
      <c r="B316" t="s">
        <v>952</v>
      </c>
      <c r="C316">
        <v>2013</v>
      </c>
      <c r="D316" t="s">
        <v>19</v>
      </c>
      <c r="E316" s="3" t="s">
        <v>8</v>
      </c>
      <c r="F316" s="3" t="s">
        <v>8</v>
      </c>
      <c r="G316" s="3" t="s">
        <v>11</v>
      </c>
      <c r="H316" s="3" t="s">
        <v>8</v>
      </c>
      <c r="I316" s="3" t="s">
        <v>11</v>
      </c>
      <c r="J316" s="3" t="s">
        <v>8</v>
      </c>
      <c r="K316" s="3" t="s">
        <v>8</v>
      </c>
      <c r="L316">
        <v>165</v>
      </c>
      <c r="M316">
        <v>5</v>
      </c>
      <c r="N316" t="s">
        <v>1038</v>
      </c>
      <c r="P316" t="s">
        <v>11</v>
      </c>
      <c r="Q316" t="s">
        <v>11</v>
      </c>
      <c r="R316" t="str">
        <f t="shared" si="36"/>
        <v>y</v>
      </c>
    </row>
    <row r="317" spans="1:18" x14ac:dyDescent="0.45">
      <c r="A317">
        <v>316</v>
      </c>
      <c r="B317" t="s">
        <v>952</v>
      </c>
      <c r="C317">
        <v>2014</v>
      </c>
      <c r="D317" t="s">
        <v>55</v>
      </c>
      <c r="E317" s="3" t="s">
        <v>8</v>
      </c>
      <c r="F317" s="3" t="s">
        <v>8</v>
      </c>
      <c r="G317" s="3" t="s">
        <v>11</v>
      </c>
      <c r="H317" s="3" t="s">
        <v>8</v>
      </c>
      <c r="I317" s="3" t="s">
        <v>11</v>
      </c>
      <c r="J317" s="3" t="s">
        <v>8</v>
      </c>
      <c r="K317" s="3" t="s">
        <v>8</v>
      </c>
      <c r="L317">
        <v>635</v>
      </c>
      <c r="M317">
        <v>9</v>
      </c>
      <c r="N317" t="s">
        <v>1038</v>
      </c>
      <c r="P317" t="s">
        <v>8</v>
      </c>
      <c r="Q317" t="s">
        <v>1220</v>
      </c>
      <c r="R317" t="str">
        <f t="shared" si="36"/>
        <v>y</v>
      </c>
    </row>
    <row r="318" spans="1:18" x14ac:dyDescent="0.45">
      <c r="A318" s="2">
        <v>317</v>
      </c>
      <c r="B318" s="2" t="s">
        <v>953</v>
      </c>
      <c r="C318" s="2">
        <v>2015</v>
      </c>
      <c r="D318" s="2" t="s">
        <v>128</v>
      </c>
      <c r="E318" s="2" t="s">
        <v>8</v>
      </c>
      <c r="F318" s="2" t="s">
        <v>8</v>
      </c>
      <c r="G318" s="2" t="s">
        <v>11</v>
      </c>
      <c r="H318" s="2" t="s">
        <v>8</v>
      </c>
      <c r="I318" s="2"/>
      <c r="J318" s="2"/>
      <c r="K318" s="2"/>
      <c r="L318" s="2"/>
      <c r="M318" s="2"/>
      <c r="N318" s="2"/>
      <c r="O318" s="2"/>
      <c r="P318" s="2"/>
      <c r="Q318" s="2"/>
      <c r="R318" s="2" t="s">
        <v>8</v>
      </c>
    </row>
    <row r="319" spans="1:18" x14ac:dyDescent="0.45">
      <c r="A319">
        <v>318</v>
      </c>
      <c r="B319" t="s">
        <v>955</v>
      </c>
      <c r="C319">
        <v>2011</v>
      </c>
      <c r="D319" t="s">
        <v>80</v>
      </c>
      <c r="E319" s="3" t="s">
        <v>8</v>
      </c>
      <c r="F319" s="3" t="s">
        <v>8</v>
      </c>
      <c r="G319" s="3" t="s">
        <v>11</v>
      </c>
      <c r="H319" s="3" t="s">
        <v>8</v>
      </c>
      <c r="I319" s="3" t="s">
        <v>11</v>
      </c>
      <c r="J319" s="3" t="s">
        <v>8</v>
      </c>
      <c r="K319" s="3" t="s">
        <v>8</v>
      </c>
      <c r="L319">
        <v>96</v>
      </c>
      <c r="M319">
        <v>2</v>
      </c>
      <c r="N319" t="s">
        <v>1038</v>
      </c>
      <c r="P319" t="s">
        <v>11</v>
      </c>
      <c r="Q319" t="s">
        <v>11</v>
      </c>
      <c r="R319" t="str">
        <f t="shared" ref="R319:R335" si="37">IF(AND(E319="y",F319="y",G319="n",H319&lt;&gt;"n",I319&lt;&gt;"y",J319&lt;&gt;"n",K319&lt;&gt;"n",L319&gt;=4,M319&gt;1,N319&lt;&gt;"n",O319&lt;=3,Q319&lt;&gt;"y"),"y","n")</f>
        <v>y</v>
      </c>
    </row>
    <row r="320" spans="1:18" x14ac:dyDescent="0.45">
      <c r="A320">
        <v>319</v>
      </c>
      <c r="B320" t="s">
        <v>957</v>
      </c>
      <c r="C320">
        <v>2018</v>
      </c>
      <c r="D320" t="s">
        <v>19</v>
      </c>
      <c r="E320" s="3" t="s">
        <v>8</v>
      </c>
      <c r="F320" s="3" t="s">
        <v>8</v>
      </c>
      <c r="G320" s="3" t="s">
        <v>11</v>
      </c>
      <c r="H320" s="3" t="s">
        <v>8</v>
      </c>
      <c r="I320" s="3" t="s">
        <v>11</v>
      </c>
      <c r="J320" s="3" t="s">
        <v>8</v>
      </c>
      <c r="K320" s="3" t="s">
        <v>8</v>
      </c>
      <c r="L320">
        <v>312</v>
      </c>
      <c r="M320">
        <v>18</v>
      </c>
      <c r="N320" t="s">
        <v>1038</v>
      </c>
      <c r="P320" t="s">
        <v>11</v>
      </c>
      <c r="Q320" t="s">
        <v>1221</v>
      </c>
      <c r="R320" t="str">
        <f t="shared" si="37"/>
        <v>y</v>
      </c>
    </row>
    <row r="321" spans="1:18" x14ac:dyDescent="0.45">
      <c r="A321">
        <v>320</v>
      </c>
      <c r="B321" t="s">
        <v>962</v>
      </c>
      <c r="C321">
        <v>2016</v>
      </c>
      <c r="D321" t="s">
        <v>24</v>
      </c>
      <c r="E321" s="3" t="s">
        <v>8</v>
      </c>
      <c r="F321" s="3" t="s">
        <v>8</v>
      </c>
      <c r="G321" s="3" t="s">
        <v>11</v>
      </c>
      <c r="H321" s="3" t="s">
        <v>8</v>
      </c>
      <c r="I321" s="3" t="s">
        <v>11</v>
      </c>
      <c r="J321" s="3" t="s">
        <v>8</v>
      </c>
      <c r="K321" s="3" t="s">
        <v>8</v>
      </c>
      <c r="L321" t="s">
        <v>1225</v>
      </c>
      <c r="M321" t="s">
        <v>1224</v>
      </c>
      <c r="N321" t="s">
        <v>1038</v>
      </c>
      <c r="P321" t="s">
        <v>11</v>
      </c>
      <c r="Q321" t="s">
        <v>11</v>
      </c>
      <c r="R321" t="str">
        <f t="shared" si="37"/>
        <v>y</v>
      </c>
    </row>
    <row r="322" spans="1:18" x14ac:dyDescent="0.45">
      <c r="A322">
        <v>321</v>
      </c>
      <c r="B322" t="s">
        <v>963</v>
      </c>
      <c r="C322">
        <v>2015</v>
      </c>
      <c r="D322" t="s">
        <v>245</v>
      </c>
      <c r="E322" s="3" t="s">
        <v>8</v>
      </c>
      <c r="F322" s="3" t="s">
        <v>8</v>
      </c>
      <c r="G322" s="3" t="s">
        <v>11</v>
      </c>
      <c r="H322" s="3" t="s">
        <v>8</v>
      </c>
      <c r="I322" s="3" t="s">
        <v>11</v>
      </c>
      <c r="J322" s="3" t="s">
        <v>1087</v>
      </c>
      <c r="K322" s="3" t="s">
        <v>1087</v>
      </c>
      <c r="L322" t="s">
        <v>1227</v>
      </c>
      <c r="M322" t="s">
        <v>1226</v>
      </c>
      <c r="N322" t="s">
        <v>1038</v>
      </c>
      <c r="P322" t="s">
        <v>11</v>
      </c>
      <c r="Q322" t="s">
        <v>11</v>
      </c>
      <c r="R322" t="str">
        <f t="shared" si="37"/>
        <v>y</v>
      </c>
    </row>
    <row r="323" spans="1:18" x14ac:dyDescent="0.45">
      <c r="A323">
        <v>322</v>
      </c>
      <c r="B323" t="s">
        <v>964</v>
      </c>
      <c r="C323">
        <v>2016</v>
      </c>
      <c r="D323" t="s">
        <v>765</v>
      </c>
      <c r="E323" s="3" t="s">
        <v>8</v>
      </c>
      <c r="F323" s="3" t="s">
        <v>8</v>
      </c>
      <c r="G323" s="3" t="s">
        <v>11</v>
      </c>
      <c r="H323" s="3" t="s">
        <v>8</v>
      </c>
      <c r="I323" s="3" t="s">
        <v>11</v>
      </c>
      <c r="J323" s="3" t="s">
        <v>8</v>
      </c>
      <c r="K323" s="3" t="s">
        <v>8</v>
      </c>
      <c r="L323" t="s">
        <v>1228</v>
      </c>
      <c r="M323" t="s">
        <v>1229</v>
      </c>
      <c r="N323" t="s">
        <v>1038</v>
      </c>
      <c r="P323" t="s">
        <v>11</v>
      </c>
      <c r="Q323" t="s">
        <v>11</v>
      </c>
      <c r="R323" t="str">
        <f t="shared" si="37"/>
        <v>y</v>
      </c>
    </row>
    <row r="324" spans="1:18" x14ac:dyDescent="0.45">
      <c r="A324">
        <v>323</v>
      </c>
      <c r="B324" t="s">
        <v>966</v>
      </c>
      <c r="C324">
        <v>2012</v>
      </c>
      <c r="D324" t="s">
        <v>39</v>
      </c>
      <c r="E324" s="3" t="s">
        <v>8</v>
      </c>
      <c r="F324" s="3" t="s">
        <v>8</v>
      </c>
      <c r="G324" s="3" t="s">
        <v>11</v>
      </c>
      <c r="H324" s="3" t="s">
        <v>8</v>
      </c>
      <c r="I324" s="3" t="s">
        <v>11</v>
      </c>
      <c r="J324" s="3" t="s">
        <v>1091</v>
      </c>
      <c r="K324" t="s">
        <v>8</v>
      </c>
      <c r="L324">
        <v>83</v>
      </c>
      <c r="M324">
        <v>3</v>
      </c>
      <c r="N324" t="s">
        <v>1038</v>
      </c>
      <c r="P324" t="s">
        <v>11</v>
      </c>
      <c r="Q324" t="s">
        <v>11</v>
      </c>
      <c r="R324" t="str">
        <f t="shared" si="37"/>
        <v>y</v>
      </c>
    </row>
    <row r="325" spans="1:18" x14ac:dyDescent="0.45">
      <c r="A325">
        <v>324</v>
      </c>
      <c r="B325" t="s">
        <v>966</v>
      </c>
      <c r="C325">
        <v>2013</v>
      </c>
      <c r="D325" t="s">
        <v>19</v>
      </c>
      <c r="E325" s="3" t="s">
        <v>8</v>
      </c>
      <c r="F325" s="3" t="s">
        <v>8</v>
      </c>
      <c r="G325" s="3" t="s">
        <v>11</v>
      </c>
      <c r="H325" s="3" t="s">
        <v>8</v>
      </c>
      <c r="I325" s="3" t="s">
        <v>11</v>
      </c>
      <c r="J325" s="3" t="s">
        <v>1230</v>
      </c>
      <c r="K325" s="3" t="s">
        <v>8</v>
      </c>
      <c r="L325">
        <v>1104</v>
      </c>
      <c r="M325">
        <v>32</v>
      </c>
      <c r="N325" t="s">
        <v>8</v>
      </c>
      <c r="O325">
        <v>0</v>
      </c>
      <c r="P325" t="s">
        <v>11</v>
      </c>
      <c r="Q325" t="s">
        <v>11</v>
      </c>
      <c r="R325" t="str">
        <f t="shared" si="37"/>
        <v>y</v>
      </c>
    </row>
    <row r="326" spans="1:18" x14ac:dyDescent="0.45">
      <c r="A326" s="2">
        <v>325</v>
      </c>
      <c r="B326" s="2" t="s">
        <v>966</v>
      </c>
      <c r="C326" s="2">
        <v>2015</v>
      </c>
      <c r="D326" s="2" t="s">
        <v>27</v>
      </c>
      <c r="E326" s="2" t="s">
        <v>8</v>
      </c>
      <c r="F326" s="2" t="s">
        <v>8</v>
      </c>
      <c r="G326" s="2" t="s">
        <v>11</v>
      </c>
      <c r="H326" s="2" t="s">
        <v>8</v>
      </c>
      <c r="I326" s="2" t="s">
        <v>11</v>
      </c>
      <c r="J326" s="2"/>
      <c r="K326" s="2"/>
      <c r="L326" s="2">
        <v>684</v>
      </c>
      <c r="M326" s="2">
        <v>20</v>
      </c>
      <c r="N326" s="2" t="s">
        <v>1038</v>
      </c>
      <c r="O326" s="2"/>
      <c r="P326" s="2"/>
      <c r="Q326" s="2" t="s">
        <v>1231</v>
      </c>
      <c r="R326" s="2" t="str">
        <f t="shared" si="37"/>
        <v>y</v>
      </c>
    </row>
    <row r="327" spans="1:18" x14ac:dyDescent="0.45">
      <c r="A327">
        <v>326</v>
      </c>
      <c r="B327" t="s">
        <v>966</v>
      </c>
      <c r="C327">
        <v>2016</v>
      </c>
      <c r="D327" t="s">
        <v>723</v>
      </c>
      <c r="E327" s="3" t="s">
        <v>8</v>
      </c>
      <c r="F327" s="3" t="s">
        <v>8</v>
      </c>
      <c r="G327" s="3" t="s">
        <v>11</v>
      </c>
      <c r="H327" s="3" t="s">
        <v>8</v>
      </c>
      <c r="I327" s="3" t="s">
        <v>11</v>
      </c>
      <c r="J327" s="3" t="s">
        <v>8</v>
      </c>
      <c r="K327" s="3" t="s">
        <v>8</v>
      </c>
      <c r="L327">
        <v>43</v>
      </c>
      <c r="M327">
        <v>2</v>
      </c>
      <c r="N327" t="s">
        <v>1038</v>
      </c>
      <c r="P327" t="s">
        <v>11</v>
      </c>
      <c r="Q327" t="s">
        <v>11</v>
      </c>
      <c r="R327" t="str">
        <f t="shared" si="37"/>
        <v>y</v>
      </c>
    </row>
    <row r="328" spans="1:18" x14ac:dyDescent="0.45">
      <c r="A328">
        <v>327</v>
      </c>
      <c r="B328" t="s">
        <v>972</v>
      </c>
      <c r="C328">
        <v>2018</v>
      </c>
      <c r="D328" t="s">
        <v>133</v>
      </c>
      <c r="E328" s="3" t="s">
        <v>8</v>
      </c>
      <c r="F328" s="3" t="s">
        <v>8</v>
      </c>
      <c r="G328" s="3" t="s">
        <v>11</v>
      </c>
      <c r="H328" s="3" t="s">
        <v>8</v>
      </c>
      <c r="I328" s="3" t="s">
        <v>11</v>
      </c>
      <c r="J328" s="3" t="s">
        <v>8</v>
      </c>
      <c r="K328" s="3" t="s">
        <v>8</v>
      </c>
      <c r="L328">
        <v>195</v>
      </c>
      <c r="M328">
        <v>3</v>
      </c>
      <c r="N328" t="s">
        <v>1038</v>
      </c>
      <c r="P328" t="s">
        <v>11</v>
      </c>
      <c r="Q328" t="s">
        <v>11</v>
      </c>
      <c r="R328" t="str">
        <f t="shared" si="37"/>
        <v>y</v>
      </c>
    </row>
    <row r="329" spans="1:18" x14ac:dyDescent="0.45">
      <c r="A329">
        <v>328</v>
      </c>
      <c r="B329" t="s">
        <v>974</v>
      </c>
      <c r="C329">
        <v>2013</v>
      </c>
      <c r="D329" t="s">
        <v>975</v>
      </c>
      <c r="E329" s="3" t="s">
        <v>8</v>
      </c>
      <c r="F329" s="3" t="s">
        <v>8</v>
      </c>
      <c r="G329" s="3" t="s">
        <v>11</v>
      </c>
      <c r="H329" s="3" t="s">
        <v>8</v>
      </c>
      <c r="I329" s="3" t="s">
        <v>11</v>
      </c>
      <c r="J329" s="3" t="s">
        <v>8</v>
      </c>
      <c r="K329" s="3" t="s">
        <v>8</v>
      </c>
      <c r="L329">
        <v>376</v>
      </c>
      <c r="M329">
        <v>8</v>
      </c>
      <c r="N329" t="s">
        <v>1038</v>
      </c>
      <c r="P329" t="s">
        <v>11</v>
      </c>
      <c r="Q329" t="s">
        <v>11</v>
      </c>
      <c r="R329" t="str">
        <f t="shared" si="37"/>
        <v>y</v>
      </c>
    </row>
    <row r="330" spans="1:18" x14ac:dyDescent="0.45">
      <c r="A330">
        <v>329</v>
      </c>
      <c r="B330" t="s">
        <v>980</v>
      </c>
      <c r="C330">
        <v>2011</v>
      </c>
      <c r="D330" t="s">
        <v>12</v>
      </c>
      <c r="E330" s="3" t="s">
        <v>8</v>
      </c>
      <c r="F330" s="3" t="s">
        <v>8</v>
      </c>
      <c r="G330" s="3" t="s">
        <v>11</v>
      </c>
      <c r="H330" s="3" t="s">
        <v>8</v>
      </c>
      <c r="I330" s="3" t="s">
        <v>11</v>
      </c>
      <c r="J330" s="3" t="s">
        <v>1212</v>
      </c>
      <c r="K330" s="3" t="s">
        <v>8</v>
      </c>
      <c r="L330">
        <v>380</v>
      </c>
      <c r="M330">
        <v>7</v>
      </c>
      <c r="N330" t="s">
        <v>8</v>
      </c>
      <c r="O330">
        <v>0</v>
      </c>
      <c r="P330" t="s">
        <v>11</v>
      </c>
      <c r="Q330" t="s">
        <v>1232</v>
      </c>
      <c r="R330" t="str">
        <f t="shared" si="37"/>
        <v>y</v>
      </c>
    </row>
    <row r="331" spans="1:18" x14ac:dyDescent="0.45">
      <c r="A331">
        <v>330</v>
      </c>
      <c r="B331" t="s">
        <v>981</v>
      </c>
      <c r="C331">
        <v>2011</v>
      </c>
      <c r="D331" t="s">
        <v>50</v>
      </c>
      <c r="E331" s="3" t="s">
        <v>8</v>
      </c>
      <c r="F331" s="3" t="s">
        <v>8</v>
      </c>
      <c r="G331" s="3" t="s">
        <v>11</v>
      </c>
      <c r="H331" s="3" t="s">
        <v>8</v>
      </c>
      <c r="I331" s="3" t="s">
        <v>11</v>
      </c>
      <c r="J331" s="3" t="s">
        <v>8</v>
      </c>
      <c r="K331" s="3" t="s">
        <v>8</v>
      </c>
      <c r="L331">
        <v>393</v>
      </c>
      <c r="M331">
        <v>11</v>
      </c>
      <c r="N331" t="s">
        <v>8</v>
      </c>
      <c r="O331">
        <v>0</v>
      </c>
      <c r="P331" t="s">
        <v>11</v>
      </c>
      <c r="Q331" t="s">
        <v>11</v>
      </c>
      <c r="R331" t="str">
        <f t="shared" si="37"/>
        <v>y</v>
      </c>
    </row>
    <row r="332" spans="1:18" x14ac:dyDescent="0.45">
      <c r="A332">
        <v>331</v>
      </c>
      <c r="B332" t="s">
        <v>982</v>
      </c>
      <c r="C332">
        <v>2011</v>
      </c>
      <c r="D332" t="s">
        <v>48</v>
      </c>
      <c r="E332" s="3" t="s">
        <v>8</v>
      </c>
      <c r="F332" s="3" t="s">
        <v>8</v>
      </c>
      <c r="G332" s="3" t="s">
        <v>11</v>
      </c>
      <c r="H332" s="3" t="s">
        <v>8</v>
      </c>
      <c r="I332" s="3" t="s">
        <v>11</v>
      </c>
      <c r="J332" s="3" t="s">
        <v>1233</v>
      </c>
      <c r="K332" t="s">
        <v>8</v>
      </c>
      <c r="L332">
        <v>1341</v>
      </c>
      <c r="M332">
        <v>8</v>
      </c>
      <c r="N332" t="s">
        <v>8</v>
      </c>
      <c r="O332">
        <v>0</v>
      </c>
      <c r="P332" t="s">
        <v>8</v>
      </c>
      <c r="Q332" t="s">
        <v>11</v>
      </c>
      <c r="R332" t="str">
        <f t="shared" si="37"/>
        <v>y</v>
      </c>
    </row>
    <row r="333" spans="1:18" x14ac:dyDescent="0.45">
      <c r="A333">
        <v>332</v>
      </c>
      <c r="B333" t="s">
        <v>986</v>
      </c>
      <c r="C333">
        <v>2019</v>
      </c>
      <c r="D333" t="s">
        <v>147</v>
      </c>
      <c r="E333" s="3" t="s">
        <v>8</v>
      </c>
      <c r="F333" s="3" t="s">
        <v>8</v>
      </c>
      <c r="G333" s="3" t="s">
        <v>11</v>
      </c>
      <c r="H333" s="3" t="s">
        <v>8</v>
      </c>
      <c r="I333" s="3" t="s">
        <v>11</v>
      </c>
      <c r="J333" t="s">
        <v>8</v>
      </c>
      <c r="K333" t="s">
        <v>8</v>
      </c>
      <c r="L333">
        <v>740</v>
      </c>
      <c r="M333">
        <v>4</v>
      </c>
      <c r="N333" t="s">
        <v>1038</v>
      </c>
      <c r="P333" t="s">
        <v>8</v>
      </c>
      <c r="Q333" t="s">
        <v>11</v>
      </c>
      <c r="R333" t="str">
        <f t="shared" si="37"/>
        <v>y</v>
      </c>
    </row>
    <row r="334" spans="1:18" x14ac:dyDescent="0.45">
      <c r="A334">
        <v>333</v>
      </c>
      <c r="B334" t="s">
        <v>989</v>
      </c>
      <c r="C334">
        <v>2015</v>
      </c>
      <c r="D334" t="s">
        <v>133</v>
      </c>
      <c r="E334" s="3" t="s">
        <v>8</v>
      </c>
      <c r="F334" s="3" t="s">
        <v>8</v>
      </c>
      <c r="G334" s="3" t="s">
        <v>11</v>
      </c>
      <c r="H334" s="3" t="s">
        <v>8</v>
      </c>
      <c r="I334" s="3" t="s">
        <v>11</v>
      </c>
      <c r="J334" t="s">
        <v>8</v>
      </c>
      <c r="K334" t="s">
        <v>8</v>
      </c>
      <c r="L334">
        <v>236</v>
      </c>
      <c r="M334">
        <v>17</v>
      </c>
      <c r="N334" t="s">
        <v>1038</v>
      </c>
      <c r="P334" t="s">
        <v>11</v>
      </c>
      <c r="Q334" t="s">
        <v>11</v>
      </c>
      <c r="R334" t="str">
        <f t="shared" si="37"/>
        <v>y</v>
      </c>
    </row>
    <row r="335" spans="1:18" x14ac:dyDescent="0.45">
      <c r="A335">
        <v>334</v>
      </c>
      <c r="B335" t="s">
        <v>997</v>
      </c>
      <c r="C335">
        <v>2012</v>
      </c>
      <c r="D335" t="s">
        <v>405</v>
      </c>
      <c r="E335" s="3" t="s">
        <v>8</v>
      </c>
      <c r="F335" s="3" t="s">
        <v>8</v>
      </c>
      <c r="G335" s="3" t="s">
        <v>11</v>
      </c>
      <c r="H335" s="3" t="s">
        <v>8</v>
      </c>
      <c r="I335" s="3" t="s">
        <v>11</v>
      </c>
      <c r="J335" s="3" t="s">
        <v>1087</v>
      </c>
      <c r="K335" s="3" t="s">
        <v>8</v>
      </c>
      <c r="L335">
        <v>100</v>
      </c>
      <c r="M335">
        <v>2</v>
      </c>
      <c r="N335" t="s">
        <v>8</v>
      </c>
      <c r="O335">
        <v>0</v>
      </c>
      <c r="P335" t="s">
        <v>11</v>
      </c>
      <c r="Q335" t="s">
        <v>11</v>
      </c>
      <c r="R335" t="str">
        <f t="shared" si="37"/>
        <v>y</v>
      </c>
    </row>
    <row r="336" spans="1:18" x14ac:dyDescent="0.45">
      <c r="A336" s="2">
        <v>335</v>
      </c>
      <c r="B336" s="2" t="s">
        <v>997</v>
      </c>
      <c r="C336" s="2">
        <v>2017</v>
      </c>
      <c r="D336" s="2" t="s">
        <v>10</v>
      </c>
      <c r="E336" s="2" t="s">
        <v>8</v>
      </c>
      <c r="F336" s="2" t="s">
        <v>8</v>
      </c>
      <c r="G336" s="2" t="s">
        <v>11</v>
      </c>
      <c r="H336" s="2" t="s">
        <v>8</v>
      </c>
      <c r="I336" s="2"/>
      <c r="J336" s="2"/>
      <c r="K336" s="2"/>
      <c r="L336" s="2"/>
      <c r="M336" s="2">
        <v>4</v>
      </c>
      <c r="N336" s="2"/>
      <c r="O336" s="2"/>
      <c r="P336" s="2"/>
      <c r="Q336" s="2"/>
      <c r="R336" s="2" t="s">
        <v>8</v>
      </c>
    </row>
    <row r="337" spans="1:18" x14ac:dyDescent="0.45">
      <c r="A337">
        <v>336</v>
      </c>
      <c r="B337" t="s">
        <v>997</v>
      </c>
      <c r="C337">
        <v>2011</v>
      </c>
      <c r="D337" t="s">
        <v>45</v>
      </c>
      <c r="E337" s="3" t="s">
        <v>8</v>
      </c>
      <c r="F337" s="3" t="s">
        <v>8</v>
      </c>
      <c r="G337" s="3" t="s">
        <v>11</v>
      </c>
      <c r="H337" s="3" t="s">
        <v>8</v>
      </c>
      <c r="I337" s="3" t="s">
        <v>11</v>
      </c>
      <c r="J337" s="3" t="s">
        <v>1234</v>
      </c>
      <c r="K337" s="3" t="s">
        <v>1234</v>
      </c>
      <c r="L337">
        <v>36</v>
      </c>
      <c r="M337">
        <v>9</v>
      </c>
      <c r="N337" t="s">
        <v>1038</v>
      </c>
      <c r="P337" t="s">
        <v>11</v>
      </c>
      <c r="Q337" t="s">
        <v>11</v>
      </c>
      <c r="R337" t="str">
        <f>IF(AND(E337="y",F337="y",G337="n",H337&lt;&gt;"n",I337&lt;&gt;"y",J337&lt;&gt;"n",K337&lt;&gt;"n",L337&gt;=4,M337&gt;1,N337&lt;&gt;"n",O337&lt;=3,Q337&lt;&gt;"y"),"y","n")</f>
        <v>y</v>
      </c>
    </row>
    <row r="338" spans="1:18" x14ac:dyDescent="0.45">
      <c r="A338">
        <v>337</v>
      </c>
      <c r="B338" t="s">
        <v>1001</v>
      </c>
      <c r="C338">
        <v>2011</v>
      </c>
      <c r="D338" t="s">
        <v>45</v>
      </c>
      <c r="E338" s="3" t="s">
        <v>8</v>
      </c>
      <c r="F338" s="3" t="s">
        <v>8</v>
      </c>
      <c r="G338" s="3" t="s">
        <v>11</v>
      </c>
      <c r="H338" s="3" t="s">
        <v>8</v>
      </c>
      <c r="I338" s="3" t="s">
        <v>11</v>
      </c>
      <c r="J338" s="3" t="s">
        <v>1235</v>
      </c>
      <c r="K338" s="3" t="s">
        <v>8</v>
      </c>
      <c r="L338">
        <v>31</v>
      </c>
      <c r="M338">
        <v>1</v>
      </c>
      <c r="N338" t="s">
        <v>1038</v>
      </c>
      <c r="P338" t="s">
        <v>11</v>
      </c>
      <c r="Q338" t="s">
        <v>11</v>
      </c>
      <c r="R338" t="str">
        <f t="shared" ref="R338:R339" si="38">IF(AND(E338="y",F338="y",G338="n",H338&lt;&gt;"n",I338&lt;&gt;"y",J338&lt;&gt;"n",K338&lt;&gt;"n",L338&gt;=4,M338&gt;=1,N338&lt;&gt;"n",O338&lt;&gt;"na",Q338&lt;&gt;"y"),"y","n")</f>
        <v>y</v>
      </c>
    </row>
    <row r="339" spans="1:18" x14ac:dyDescent="0.45">
      <c r="A339">
        <v>338</v>
      </c>
      <c r="B339" t="s">
        <v>1004</v>
      </c>
      <c r="C339">
        <v>2012</v>
      </c>
      <c r="D339" t="s">
        <v>88</v>
      </c>
      <c r="E339" s="3" t="s">
        <v>8</v>
      </c>
      <c r="F339" s="3" t="s">
        <v>8</v>
      </c>
      <c r="G339" s="3" t="s">
        <v>11</v>
      </c>
      <c r="H339" s="3" t="s">
        <v>8</v>
      </c>
      <c r="I339" s="3" t="s">
        <v>11</v>
      </c>
      <c r="J339" s="3" t="s">
        <v>1236</v>
      </c>
      <c r="K339" s="3" t="s">
        <v>8</v>
      </c>
      <c r="L339">
        <v>24</v>
      </c>
      <c r="M339">
        <v>1</v>
      </c>
      <c r="N339" t="s">
        <v>1038</v>
      </c>
      <c r="P339" t="s">
        <v>11</v>
      </c>
      <c r="Q339" t="s">
        <v>11</v>
      </c>
      <c r="R339" t="str">
        <f t="shared" si="38"/>
        <v>y</v>
      </c>
    </row>
    <row r="340" spans="1:18" x14ac:dyDescent="0.45">
      <c r="A340">
        <v>339</v>
      </c>
      <c r="B340" t="s">
        <v>1005</v>
      </c>
      <c r="C340">
        <v>2015</v>
      </c>
      <c r="D340" t="s">
        <v>83</v>
      </c>
      <c r="E340" s="3" t="s">
        <v>8</v>
      </c>
      <c r="F340" s="3" t="s">
        <v>8</v>
      </c>
      <c r="G340" s="3" t="s">
        <v>11</v>
      </c>
      <c r="H340" s="3" t="s">
        <v>8</v>
      </c>
      <c r="I340" s="3" t="s">
        <v>11</v>
      </c>
      <c r="J340" s="3" t="s">
        <v>1093</v>
      </c>
      <c r="K340" s="3" t="s">
        <v>8</v>
      </c>
      <c r="L340" s="3" t="s">
        <v>1132</v>
      </c>
      <c r="M340" t="s">
        <v>1237</v>
      </c>
      <c r="N340" t="s">
        <v>1038</v>
      </c>
      <c r="P340" t="s">
        <v>11</v>
      </c>
      <c r="Q340" t="s">
        <v>11</v>
      </c>
      <c r="R340" t="str">
        <f>IF(AND(E340="y",F340="y",G340="n",H340&lt;&gt;"n",I340&lt;&gt;"y",J340&lt;&gt;"n",K340&lt;&gt;"n",L340&gt;=4,M340&gt;1,N340&lt;&gt;"n",O340&lt;=3,Q340&lt;&gt;"y"),"y","n")</f>
        <v>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msat_abstract_screen</vt:lpstr>
      <vt:lpstr>msat_paper_screen</vt:lpstr>
      <vt:lpstr>msat__paper_set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Clark</dc:creator>
  <cp:lastModifiedBy>Rene Clark</cp:lastModifiedBy>
  <dcterms:created xsi:type="dcterms:W3CDTF">2020-01-06T19:55:35Z</dcterms:created>
  <dcterms:modified xsi:type="dcterms:W3CDTF">2020-06-08T15:00:28Z</dcterms:modified>
</cp:coreProperties>
</file>