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<sst xmlns="http://schemas.openxmlformats.org/spreadsheetml/2006/main" count="80" uniqueCount="27">
  <si>
    <t>Name</t>
  </si>
  <si>
    <t>Date/Time</t>
  </si>
  <si>
    <t>Assay Conc.</t>
  </si>
  <si>
    <t>Units</t>
  </si>
  <si>
    <t>Stock Conc.</t>
  </si>
  <si>
    <t>Assay Type</t>
  </si>
  <si>
    <t>Sample Vol (無)</t>
  </si>
  <si>
    <t>Dilution Factor</t>
  </si>
  <si>
    <t>Std 1 RFU</t>
  </si>
  <si>
    <t>Std 2 RFU</t>
  </si>
  <si>
    <t>Std 3 RFU</t>
  </si>
  <si>
    <t>Excitation</t>
  </si>
  <si>
    <t>Green RFU</t>
  </si>
  <si>
    <t>Far Red RFU</t>
  </si>
  <si>
    <t>MM11</t>
  </si>
  <si>
    <t>痢/ml</t>
  </si>
  <si>
    <t>ng/µL</t>
  </si>
  <si>
    <t>dsDNA BR</t>
  </si>
  <si>
    <t>BLUE</t>
  </si>
  <si>
    <t>MM6</t>
  </si>
  <si>
    <t>&lt;0.010</t>
  </si>
  <si>
    <t>MM12</t>
  </si>
  <si>
    <t>MM13</t>
  </si>
  <si>
    <t>A6</t>
  </si>
  <si>
    <t>A11</t>
  </si>
  <si>
    <t>A12</t>
  </si>
  <si>
    <t>A13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</si>
</sst>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4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4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5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 t="s">
        <v>14</v>
      </c>
      <c r="B2" s="3">
        <v>41625.6099537037</v>
      </c>
      <c r="C2" s="1">
        <v>0.0141</v>
      </c>
      <c r="D2" s="1" t="s">
        <v>15</v>
      </c>
      <c r="E2" s="2">
        <v>1.41</v>
      </c>
      <c r="F2" s="1" t="s">
        <v>16</v>
      </c>
      <c r="G2" s="1" t="s">
        <v>17</v>
      </c>
      <c r="H2" s="1">
        <v>2.0</v>
      </c>
      <c r="I2" s="1">
        <v>100.0</v>
      </c>
      <c r="J2" s="1">
        <v>427.59</v>
      </c>
      <c r="K2" s="1">
        <v>52482.08</v>
      </c>
      <c r="M2" s="1" t="s">
        <v>18</v>
      </c>
      <c r="N2" s="1">
        <v>618.64</v>
      </c>
    </row>
    <row r="3">
      <c r="A3" s="1" t="s">
        <v>19</v>
      </c>
      <c r="B3" s="3">
        <v>41625.61048611111</v>
      </c>
      <c r="C3" s="1" t="s">
        <v>20</v>
      </c>
      <c r="D3" s="1" t="s">
        <v>15</v>
      </c>
      <c r="E3" s="2">
        <v>0.0</v>
      </c>
      <c r="F3" s="1" t="s">
        <v>16</v>
      </c>
      <c r="G3" s="1" t="s">
        <v>17</v>
      </c>
      <c r="J3" s="1">
        <v>427.59</v>
      </c>
      <c r="K3" s="1">
        <v>52482.08</v>
      </c>
      <c r="M3" s="1" t="s">
        <v>18</v>
      </c>
      <c r="N3" s="1">
        <v>456.61</v>
      </c>
    </row>
    <row r="4">
      <c r="A4" s="1" t="s">
        <v>19</v>
      </c>
      <c r="B4" s="3">
        <v>41625.61133101852</v>
      </c>
      <c r="C4" s="1" t="s">
        <v>20</v>
      </c>
      <c r="D4" s="1" t="s">
        <v>15</v>
      </c>
      <c r="E4" s="2">
        <v>0.0</v>
      </c>
      <c r="F4" s="1" t="s">
        <v>16</v>
      </c>
      <c r="G4" s="1" t="s">
        <v>17</v>
      </c>
      <c r="J4" s="1">
        <v>427.59</v>
      </c>
      <c r="K4" s="1">
        <v>52482.08</v>
      </c>
      <c r="M4" s="1" t="s">
        <v>18</v>
      </c>
      <c r="N4" s="1">
        <v>439.77</v>
      </c>
    </row>
    <row r="5">
      <c r="A5" s="1" t="s">
        <v>21</v>
      </c>
      <c r="B5" s="3">
        <v>41625.61146990741</v>
      </c>
      <c r="C5" s="1" t="s">
        <v>20</v>
      </c>
      <c r="D5" s="1" t="s">
        <v>15</v>
      </c>
      <c r="E5" s="2">
        <v>0.0</v>
      </c>
      <c r="F5" s="1" t="s">
        <v>16</v>
      </c>
      <c r="G5" s="1" t="s">
        <v>17</v>
      </c>
      <c r="J5" s="1">
        <v>427.59</v>
      </c>
      <c r="K5" s="1">
        <v>52482.08</v>
      </c>
      <c r="M5" s="1" t="s">
        <v>18</v>
      </c>
      <c r="N5" s="1">
        <v>456.54</v>
      </c>
    </row>
    <row r="6">
      <c r="A6" s="1" t="s">
        <v>22</v>
      </c>
      <c r="B6" s="3">
        <v>41625.611597222225</v>
      </c>
      <c r="C6" s="1" t="s">
        <v>20</v>
      </c>
      <c r="D6" s="1" t="s">
        <v>15</v>
      </c>
      <c r="E6" s="2">
        <v>0.0</v>
      </c>
      <c r="F6" s="1" t="s">
        <v>16</v>
      </c>
      <c r="G6" s="1" t="s">
        <v>17</v>
      </c>
      <c r="J6" s="1">
        <v>427.59</v>
      </c>
      <c r="K6" s="1">
        <v>52482.08</v>
      </c>
      <c r="M6" s="1" t="s">
        <v>18</v>
      </c>
      <c r="N6" s="1">
        <v>492.15</v>
      </c>
    </row>
    <row r="7">
      <c r="A7" s="1" t="s">
        <v>23</v>
      </c>
      <c r="B7" s="3">
        <v>41625.611712962964</v>
      </c>
      <c r="C7" s="1">
        <v>0.171</v>
      </c>
      <c r="D7" s="1" t="s">
        <v>15</v>
      </c>
      <c r="E7" s="2">
        <v>17.1</v>
      </c>
      <c r="F7" s="1" t="s">
        <v>16</v>
      </c>
      <c r="G7" s="1" t="s">
        <v>17</v>
      </c>
      <c r="H7" s="1">
        <v>2.0</v>
      </c>
      <c r="I7" s="1">
        <v>100.0</v>
      </c>
      <c r="J7" s="1">
        <v>427.59</v>
      </c>
      <c r="K7" s="1">
        <v>52482.08</v>
      </c>
      <c r="M7" s="1" t="s">
        <v>18</v>
      </c>
      <c r="N7" s="1">
        <v>2723.47</v>
      </c>
    </row>
    <row r="8">
      <c r="A8" s="1" t="s">
        <v>24</v>
      </c>
      <c r="B8" s="3">
        <v>41625.611909722225</v>
      </c>
      <c r="C8" s="1">
        <v>0.174</v>
      </c>
      <c r="D8" s="1" t="s">
        <v>15</v>
      </c>
      <c r="E8" s="4">
        <f t="shared" ref="E8:E14" si="1">C8*100</f>
        <v>17.4</v>
      </c>
      <c r="F8" s="1" t="s">
        <v>16</v>
      </c>
      <c r="G8" s="1" t="s">
        <v>17</v>
      </c>
      <c r="J8" s="1">
        <v>427.59</v>
      </c>
      <c r="K8" s="1">
        <v>52482.08</v>
      </c>
      <c r="M8" s="1" t="s">
        <v>18</v>
      </c>
      <c r="N8" s="1">
        <v>2767.04</v>
      </c>
    </row>
    <row r="9">
      <c r="A9" s="1" t="s">
        <v>25</v>
      </c>
      <c r="B9" s="3">
        <v>41625.612025462964</v>
      </c>
      <c r="C9" s="1">
        <v>0.0894</v>
      </c>
      <c r="D9" s="1" t="s">
        <v>15</v>
      </c>
      <c r="E9" s="4">
        <f t="shared" si="1"/>
        <v>8.94</v>
      </c>
      <c r="F9" s="1" t="s">
        <v>16</v>
      </c>
      <c r="G9" s="1" t="s">
        <v>17</v>
      </c>
      <c r="J9" s="1">
        <v>427.59</v>
      </c>
      <c r="K9" s="1">
        <v>52482.08</v>
      </c>
      <c r="M9" s="1" t="s">
        <v>18</v>
      </c>
      <c r="N9" s="1">
        <v>1633.77</v>
      </c>
    </row>
    <row r="10">
      <c r="A10" s="1" t="s">
        <v>26</v>
      </c>
      <c r="B10" s="3">
        <v>41625.6121412037</v>
      </c>
      <c r="C10" s="1">
        <v>0.0168</v>
      </c>
      <c r="D10" s="1" t="s">
        <v>15</v>
      </c>
      <c r="E10" s="4">
        <f t="shared" si="1"/>
        <v>1.68</v>
      </c>
      <c r="F10" s="1" t="s">
        <v>16</v>
      </c>
      <c r="G10" s="1" t="s">
        <v>17</v>
      </c>
      <c r="J10" s="1">
        <v>427.59</v>
      </c>
      <c r="K10" s="1">
        <v>52482.08</v>
      </c>
      <c r="M10" s="1" t="s">
        <v>18</v>
      </c>
      <c r="N10" s="1">
        <v>655.37</v>
      </c>
    </row>
    <row r="11">
      <c r="A11" s="1">
        <v>46.0</v>
      </c>
      <c r="B11" s="3">
        <v>41625.61225694444</v>
      </c>
      <c r="C11" s="1">
        <v>0.158</v>
      </c>
      <c r="D11" s="1" t="s">
        <v>15</v>
      </c>
      <c r="E11" s="4">
        <f t="shared" si="1"/>
        <v>15.8</v>
      </c>
      <c r="F11" s="1" t="s">
        <v>16</v>
      </c>
      <c r="G11" s="1" t="s">
        <v>17</v>
      </c>
      <c r="J11" s="1">
        <v>427.59</v>
      </c>
      <c r="K11" s="1">
        <v>52482.08</v>
      </c>
      <c r="M11" s="1" t="s">
        <v>18</v>
      </c>
      <c r="N11" s="1">
        <v>2551.76</v>
      </c>
    </row>
    <row r="12">
      <c r="A12" s="1">
        <v>48.0</v>
      </c>
      <c r="B12" s="3">
        <v>41625.61237268519</v>
      </c>
      <c r="C12" s="1">
        <v>0.3</v>
      </c>
      <c r="D12" s="1" t="s">
        <v>15</v>
      </c>
      <c r="E12" s="4">
        <f t="shared" si="1"/>
        <v>30</v>
      </c>
      <c r="F12" s="1" t="s">
        <v>16</v>
      </c>
      <c r="G12" s="1" t="s">
        <v>17</v>
      </c>
      <c r="J12" s="1">
        <v>427.59</v>
      </c>
      <c r="K12" s="1">
        <v>52482.08</v>
      </c>
      <c r="M12" s="1" t="s">
        <v>18</v>
      </c>
      <c r="N12" s="1">
        <v>4427.25</v>
      </c>
    </row>
    <row r="13">
      <c r="A13" s="1">
        <v>50.0</v>
      </c>
      <c r="B13" s="3">
        <v>41625.61252314815</v>
      </c>
      <c r="C13" s="1">
        <v>0.237</v>
      </c>
      <c r="D13" s="1" t="s">
        <v>15</v>
      </c>
      <c r="E13" s="4">
        <f t="shared" si="1"/>
        <v>23.7</v>
      </c>
      <c r="F13" s="1" t="s">
        <v>16</v>
      </c>
      <c r="G13" s="1" t="s">
        <v>17</v>
      </c>
      <c r="J13" s="1">
        <v>427.59</v>
      </c>
      <c r="K13" s="1">
        <v>52482.08</v>
      </c>
      <c r="M13" s="1" t="s">
        <v>18</v>
      </c>
      <c r="N13" s="1">
        <v>3599.77</v>
      </c>
    </row>
    <row r="14">
      <c r="A14" s="1">
        <v>51.0</v>
      </c>
      <c r="B14" s="3">
        <v>41625.61261574074</v>
      </c>
      <c r="C14" s="1">
        <v>0.37</v>
      </c>
      <c r="D14" s="1" t="s">
        <v>15</v>
      </c>
      <c r="E14" s="4">
        <f t="shared" si="1"/>
        <v>37</v>
      </c>
      <c r="F14" s="1" t="s">
        <v>16</v>
      </c>
      <c r="G14" s="1" t="s">
        <v>17</v>
      </c>
      <c r="J14" s="1">
        <v>427.59</v>
      </c>
      <c r="K14" s="1">
        <v>52482.08</v>
      </c>
      <c r="M14" s="1" t="s">
        <v>18</v>
      </c>
      <c r="N14" s="1">
        <v>5340.98</v>
      </c>
    </row>
  </sheetData>
  <drawing r:id="rId1"/>
</worksheet>
</file>