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 1" sheetId="1" r:id="rId3"/>
  </sheets>
  <definedNames/>
  <calcPr/>
</workbook>
</file>

<file path=xl/sharedStrings.xml><?xml version="1.0" encoding="utf-8"?>
<sst xmlns="http://schemas.openxmlformats.org/spreadsheetml/2006/main" count="52" uniqueCount="27">
  <si>
    <t>Name</t>
  </si>
  <si>
    <t>Date/Time</t>
  </si>
  <si>
    <t>Assay Conc.</t>
  </si>
  <si>
    <t>Units</t>
  </si>
  <si>
    <t>Stock Conc.</t>
  </si>
  <si>
    <t>Assay Type</t>
  </si>
  <si>
    <t>Sample Vol (µL)</t>
  </si>
  <si>
    <t>Dilution Factor</t>
  </si>
  <si>
    <t>Std 1 RFU</t>
  </si>
  <si>
    <t>Std 2 RFU</t>
  </si>
  <si>
    <t>Std 3 RFU</t>
  </si>
  <si>
    <t>Excitation</t>
  </si>
  <si>
    <t>Green RFU</t>
  </si>
  <si>
    <t>Far Red RFU</t>
  </si>
  <si>
    <t>HKE2</t>
  </si>
  <si>
    <t>µg/ml</t>
  </si>
  <si>
    <t>dsDNA BR</t>
  </si>
  <si>
    <t>BLUE</t>
  </si>
  <si>
    <t>HKA3</t>
  </si>
  <si>
    <t>&lt;0.010</t>
  </si>
  <si>
    <t>HKA4</t>
  </si>
  <si>
    <t>DDC1</t>
  </si>
  <si>
    <t>DDC2</t>
  </si>
  <si>
    <t>DDC3</t>
  </si>
  <si>
    <t>SDE4</t>
  </si>
  <si>
    <t>SDF4</t>
  </si>
  <si>
    <t>SDG4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</si>
</sst>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5" width="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>
      <c r="A2" s="1" t="s">
        <v>14</v>
      </c>
      <c r="B2" s="2">
        <v>41627.52137731481</v>
      </c>
      <c r="C2" s="1">
        <v>0.0425</v>
      </c>
      <c r="D2" s="1" t="s">
        <v>15</v>
      </c>
      <c r="E2">
        <f t="shared" ref="E2:E10" si="1">C2*100</f>
        <v>4.25</v>
      </c>
      <c r="G2" s="1" t="s">
        <v>16</v>
      </c>
      <c r="J2" s="1">
        <v>405.25</v>
      </c>
      <c r="K2" s="1">
        <v>51534.07</v>
      </c>
      <c r="M2" s="1" t="s">
        <v>17</v>
      </c>
      <c r="N2" s="1">
        <v>970.42</v>
      </c>
    </row>
    <row r="3">
      <c r="A3" s="1" t="s">
        <v>18</v>
      </c>
      <c r="B3" s="2">
        <v>41627.52149305555</v>
      </c>
      <c r="C3" s="1" t="s">
        <v>19</v>
      </c>
      <c r="D3" s="1" t="s">
        <v>15</v>
      </c>
      <c r="E3" t="str">
        <f t="shared" si="1"/>
        <v>#VALUE!</v>
      </c>
      <c r="G3" s="1" t="s">
        <v>16</v>
      </c>
      <c r="J3" s="1">
        <v>405.25</v>
      </c>
      <c r="K3" s="1">
        <v>51534.07</v>
      </c>
      <c r="M3" s="1" t="s">
        <v>17</v>
      </c>
      <c r="N3" s="1">
        <v>396.72</v>
      </c>
    </row>
    <row r="4">
      <c r="A4" s="1" t="s">
        <v>20</v>
      </c>
      <c r="B4" s="2">
        <v>41627.52162037037</v>
      </c>
      <c r="C4" s="1">
        <v>0.0659</v>
      </c>
      <c r="D4" s="1" t="s">
        <v>15</v>
      </c>
      <c r="E4">
        <f t="shared" si="1"/>
        <v>6.59</v>
      </c>
      <c r="G4" s="1" t="s">
        <v>16</v>
      </c>
      <c r="J4" s="1">
        <v>405.25</v>
      </c>
      <c r="K4" s="1">
        <v>51534.07</v>
      </c>
      <c r="M4" s="1" t="s">
        <v>17</v>
      </c>
      <c r="N4" s="1">
        <v>1279.57</v>
      </c>
    </row>
    <row r="5">
      <c r="A5" s="1" t="s">
        <v>21</v>
      </c>
      <c r="B5" s="2">
        <v>41627.52172453704</v>
      </c>
      <c r="C5" s="1">
        <v>0.0734</v>
      </c>
      <c r="D5" s="1" t="s">
        <v>15</v>
      </c>
      <c r="E5">
        <f t="shared" si="1"/>
        <v>7.34</v>
      </c>
      <c r="G5" s="1" t="s">
        <v>16</v>
      </c>
      <c r="J5" s="1">
        <v>405.25</v>
      </c>
      <c r="K5" s="1">
        <v>51534.07</v>
      </c>
      <c r="M5" s="1" t="s">
        <v>17</v>
      </c>
      <c r="N5" s="1">
        <v>1378.58</v>
      </c>
    </row>
    <row r="6">
      <c r="A6" s="1" t="s">
        <v>22</v>
      </c>
      <c r="B6" s="2">
        <v>41627.52181712963</v>
      </c>
      <c r="C6" s="1">
        <v>0.105</v>
      </c>
      <c r="D6" s="1" t="s">
        <v>15</v>
      </c>
      <c r="E6">
        <f t="shared" si="1"/>
        <v>10.5</v>
      </c>
      <c r="G6" s="1" t="s">
        <v>16</v>
      </c>
      <c r="J6" s="1">
        <v>405.25</v>
      </c>
      <c r="K6" s="1">
        <v>51534.07</v>
      </c>
      <c r="M6" s="1" t="s">
        <v>17</v>
      </c>
      <c r="N6" s="1">
        <v>1797.84</v>
      </c>
    </row>
    <row r="7">
      <c r="A7" s="1" t="s">
        <v>23</v>
      </c>
      <c r="B7" s="2">
        <v>41627.521898148145</v>
      </c>
      <c r="C7" s="1">
        <v>0.0458</v>
      </c>
      <c r="D7" s="1" t="s">
        <v>15</v>
      </c>
      <c r="E7">
        <f t="shared" si="1"/>
        <v>4.58</v>
      </c>
      <c r="G7" s="1" t="s">
        <v>16</v>
      </c>
      <c r="J7" s="1">
        <v>405.25</v>
      </c>
      <c r="K7" s="1">
        <v>51534.07</v>
      </c>
      <c r="M7" s="1" t="s">
        <v>17</v>
      </c>
      <c r="N7" s="1">
        <v>1014.03</v>
      </c>
    </row>
    <row r="8">
      <c r="A8" s="1" t="s">
        <v>24</v>
      </c>
      <c r="B8" s="2">
        <v>41627.52202546296</v>
      </c>
      <c r="C8" s="1">
        <v>0.0503</v>
      </c>
      <c r="D8" s="1" t="s">
        <v>15</v>
      </c>
      <c r="E8">
        <f t="shared" si="1"/>
        <v>5.03</v>
      </c>
      <c r="G8" s="1" t="s">
        <v>16</v>
      </c>
      <c r="J8" s="1">
        <v>405.25</v>
      </c>
      <c r="K8" s="1">
        <v>51534.07</v>
      </c>
      <c r="M8" s="1" t="s">
        <v>17</v>
      </c>
      <c r="N8" s="1">
        <v>1072.88</v>
      </c>
    </row>
    <row r="9">
      <c r="A9" s="1" t="s">
        <v>25</v>
      </c>
      <c r="B9" s="2">
        <v>41627.52211805555</v>
      </c>
      <c r="C9" s="1">
        <v>0.0444</v>
      </c>
      <c r="D9" s="1" t="s">
        <v>15</v>
      </c>
      <c r="E9">
        <f t="shared" si="1"/>
        <v>4.44</v>
      </c>
      <c r="G9" s="1" t="s">
        <v>16</v>
      </c>
      <c r="J9" s="1">
        <v>405.25</v>
      </c>
      <c r="K9" s="1">
        <v>51534.07</v>
      </c>
      <c r="M9" s="1" t="s">
        <v>17</v>
      </c>
      <c r="N9" s="1">
        <v>995.8</v>
      </c>
    </row>
    <row r="10">
      <c r="A10" s="1" t="s">
        <v>26</v>
      </c>
      <c r="B10" s="2">
        <v>41627.522199074076</v>
      </c>
      <c r="C10" s="1">
        <v>0.0336</v>
      </c>
      <c r="D10" s="1" t="s">
        <v>15</v>
      </c>
      <c r="E10">
        <f t="shared" si="1"/>
        <v>3.36</v>
      </c>
      <c r="G10" s="1" t="s">
        <v>16</v>
      </c>
      <c r="J10" s="1">
        <v>405.25</v>
      </c>
      <c r="K10" s="1">
        <v>51534.07</v>
      </c>
      <c r="M10" s="1" t="s">
        <v>17</v>
      </c>
      <c r="N10" s="1">
        <v>852.37</v>
      </c>
    </row>
  </sheetData>
  <drawing r:id="rId1"/>
</worksheet>
</file>