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<sst xmlns="http://schemas.openxmlformats.org/spreadsheetml/2006/main" count="51" uniqueCount="25">
  <si>
    <t>D148</t>
  </si>
  <si>
    <t>D152</t>
  </si>
  <si>
    <t>D153</t>
  </si>
  <si>
    <t>D154</t>
  </si>
  <si>
    <t>D155</t>
  </si>
  <si>
    <t>Name</t>
  </si>
  <si>
    <t>Date/Time</t>
  </si>
  <si>
    <t>Assay Conc.</t>
  </si>
  <si>
    <t>Units</t>
  </si>
  <si>
    <t>Stock Conc.</t>
  </si>
  <si>
    <t>Assay Type</t>
  </si>
  <si>
    <t>Sample Vol (µL)</t>
  </si>
  <si>
    <t>Dilution Factor</t>
  </si>
  <si>
    <t>Std 1 RFU</t>
  </si>
  <si>
    <t>Std 2 RFU</t>
  </si>
  <si>
    <t>Std 3 RFU</t>
  </si>
  <si>
    <t>Excitation</t>
  </si>
  <si>
    <t>Green RFU</t>
  </si>
  <si>
    <t>Far Red RFU</t>
  </si>
  <si>
    <t>ng/ml</t>
  </si>
  <si>
    <t>ng/µL</t>
  </si>
  <si>
    <t>dsDNA HS</t>
  </si>
  <si>
    <t>BLUE</t>
  </si>
  <si>
    <t>D159</t>
  </si>
  <si>
    <t>D161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</si>
</sst>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5" width="9.29"/>
  </cols>
  <sheetData>
    <row r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8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</row>
    <row r="2">
      <c r="A2" s="1" t="s">
        <v>0</v>
      </c>
      <c r="B2" s="2">
        <v>41739.74162037037</v>
      </c>
      <c r="C2" s="1">
        <v>178.0</v>
      </c>
      <c r="D2" s="1" t="s">
        <v>19</v>
      </c>
      <c r="E2" s="1">
        <v>17.8</v>
      </c>
      <c r="F2" s="1" t="s">
        <v>20</v>
      </c>
      <c r="G2" s="1" t="s">
        <v>21</v>
      </c>
      <c r="H2" s="1">
        <v>2.0</v>
      </c>
      <c r="I2" s="1">
        <v>100.0</v>
      </c>
      <c r="J2" s="1">
        <v>95.51</v>
      </c>
      <c r="K2" s="1">
        <v>42467.24</v>
      </c>
      <c r="M2" s="1" t="s">
        <v>22</v>
      </c>
      <c r="N2" s="1">
        <v>15583.51</v>
      </c>
    </row>
    <row r="3">
      <c r="A3" s="1" t="s">
        <v>1</v>
      </c>
      <c r="B3" s="2">
        <v>41739.74175925926</v>
      </c>
      <c r="C3" s="1">
        <v>135.0</v>
      </c>
      <c r="D3" s="1" t="s">
        <v>19</v>
      </c>
      <c r="E3" s="1">
        <v>13.5</v>
      </c>
      <c r="G3" s="1" t="s">
        <v>21</v>
      </c>
      <c r="J3" s="1">
        <v>95.51</v>
      </c>
      <c r="K3" s="1">
        <v>42467.24</v>
      </c>
      <c r="M3" s="1" t="s">
        <v>22</v>
      </c>
      <c r="N3" s="1">
        <v>11832.22</v>
      </c>
    </row>
    <row r="4">
      <c r="A4" s="1" t="s">
        <v>2</v>
      </c>
      <c r="B4" s="2">
        <v>41739.74182870371</v>
      </c>
      <c r="C4" s="1">
        <v>171.0</v>
      </c>
      <c r="D4" s="1" t="s">
        <v>19</v>
      </c>
      <c r="E4" s="1">
        <v>17.1</v>
      </c>
      <c r="G4" s="1" t="s">
        <v>21</v>
      </c>
      <c r="J4" s="1">
        <v>95.51</v>
      </c>
      <c r="K4" s="1">
        <v>42467.24</v>
      </c>
      <c r="M4" s="1" t="s">
        <v>22</v>
      </c>
      <c r="N4" s="1">
        <v>15010.42</v>
      </c>
    </row>
    <row r="5">
      <c r="A5" s="1" t="s">
        <v>3</v>
      </c>
      <c r="B5" s="2">
        <v>41739.741898148146</v>
      </c>
      <c r="C5" s="1">
        <v>95.8</v>
      </c>
      <c r="D5" s="1" t="s">
        <v>19</v>
      </c>
      <c r="E5" s="1">
        <v>9.58</v>
      </c>
      <c r="G5" s="1" t="s">
        <v>21</v>
      </c>
      <c r="J5" s="1">
        <v>95.51</v>
      </c>
      <c r="K5" s="1">
        <v>42467.24</v>
      </c>
      <c r="M5" s="1" t="s">
        <v>22</v>
      </c>
      <c r="N5" s="1">
        <v>8428.66</v>
      </c>
    </row>
    <row r="6">
      <c r="A6" s="1" t="s">
        <v>4</v>
      </c>
      <c r="B6" s="2">
        <v>41739.74197916667</v>
      </c>
      <c r="C6" s="1">
        <v>106.0</v>
      </c>
      <c r="D6" s="1" t="s">
        <v>19</v>
      </c>
      <c r="E6" s="1">
        <v>10.6</v>
      </c>
      <c r="G6" s="1" t="s">
        <v>21</v>
      </c>
      <c r="J6" s="1">
        <v>95.51</v>
      </c>
      <c r="K6" s="1">
        <v>42467.24</v>
      </c>
      <c r="M6" s="1" t="s">
        <v>22</v>
      </c>
      <c r="N6" s="1">
        <v>9350.4</v>
      </c>
    </row>
    <row r="7">
      <c r="A7" s="1" t="s">
        <v>23</v>
      </c>
      <c r="B7" s="2">
        <v>41739.74204861111</v>
      </c>
      <c r="C7" s="1">
        <v>146.0</v>
      </c>
      <c r="D7" s="1" t="s">
        <v>19</v>
      </c>
      <c r="E7" s="1">
        <v>14.6</v>
      </c>
      <c r="G7" s="1" t="s">
        <v>21</v>
      </c>
      <c r="J7" s="1">
        <v>95.51</v>
      </c>
      <c r="K7" s="1">
        <v>42467.24</v>
      </c>
      <c r="M7" s="1" t="s">
        <v>22</v>
      </c>
      <c r="N7" s="1">
        <v>12818.12</v>
      </c>
    </row>
    <row r="8">
      <c r="A8" s="1" t="s">
        <v>24</v>
      </c>
      <c r="B8" s="2">
        <v>41739.742118055554</v>
      </c>
      <c r="C8" s="1">
        <v>120.0</v>
      </c>
      <c r="D8" s="1" t="s">
        <v>19</v>
      </c>
      <c r="E8" s="1">
        <v>12.0</v>
      </c>
      <c r="G8" s="1" t="s">
        <v>21</v>
      </c>
      <c r="J8" s="1">
        <v>95.51</v>
      </c>
      <c r="K8" s="1">
        <v>42467.24</v>
      </c>
      <c r="M8" s="1" t="s">
        <v>22</v>
      </c>
      <c r="N8" s="1">
        <v>10515.16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0" width="17.29"/>
  </cols>
  <sheetData>
    <row r="1">
      <c r="A1" s="1" t="s">
        <v>0</v>
      </c>
      <c r="B1" s="1">
        <v>17.8</v>
      </c>
      <c r="C1" s="1">
        <v>40.0</v>
      </c>
      <c r="D1">
        <f t="shared" ref="D1:D7" si="1">0.001*B1*C1</f>
        <v>0.712</v>
      </c>
    </row>
    <row r="2">
      <c r="A2" s="1" t="s">
        <v>1</v>
      </c>
      <c r="B2" s="1">
        <v>13.5</v>
      </c>
      <c r="C2" s="1">
        <v>40.0</v>
      </c>
      <c r="D2">
        <f t="shared" si="1"/>
        <v>0.54</v>
      </c>
    </row>
    <row r="3">
      <c r="A3" s="1" t="s">
        <v>2</v>
      </c>
      <c r="B3" s="1">
        <v>17.1</v>
      </c>
      <c r="C3" s="1">
        <v>40.0</v>
      </c>
      <c r="D3">
        <f t="shared" si="1"/>
        <v>0.684</v>
      </c>
    </row>
    <row r="4">
      <c r="A4" s="1" t="s">
        <v>3</v>
      </c>
      <c r="B4" s="1">
        <v>9.58</v>
      </c>
      <c r="C4" s="1">
        <v>40.0</v>
      </c>
      <c r="D4">
        <f t="shared" si="1"/>
        <v>0.3832</v>
      </c>
    </row>
    <row r="5">
      <c r="A5" s="1" t="s">
        <v>4</v>
      </c>
      <c r="B5" s="1">
        <v>10.6</v>
      </c>
      <c r="C5" s="1">
        <v>40.0</v>
      </c>
      <c r="D5">
        <f t="shared" si="1"/>
        <v>0.424</v>
      </c>
    </row>
    <row r="6">
      <c r="A6" s="1" t="s">
        <v>23</v>
      </c>
      <c r="B6" s="1">
        <v>14.6</v>
      </c>
      <c r="C6" s="1">
        <v>40.0</v>
      </c>
      <c r="D6">
        <f t="shared" si="1"/>
        <v>0.584</v>
      </c>
    </row>
    <row r="7">
      <c r="A7" s="1" t="s">
        <v>24</v>
      </c>
      <c r="B7" s="1">
        <v>12.0</v>
      </c>
      <c r="C7" s="1">
        <v>40.0</v>
      </c>
      <c r="D7">
        <f t="shared" si="1"/>
        <v>0.48</v>
      </c>
    </row>
    <row r="8">
      <c r="C8" s="1">
        <v>4.0</v>
      </c>
    </row>
  </sheetData>
  <drawing r:id="rId1"/>
</worksheet>
</file>