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Desktop\Projects\"/>
    </mc:Choice>
  </mc:AlternateContent>
  <xr:revisionPtr revIDLastSave="0" documentId="13_ncr:1_{849D293E-068B-4EAA-8D99-9B7F798F451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uadro1" sheetId="1" r:id="rId1"/>
    <sheet name="cuadro2" sheetId="3" r:id="rId2"/>
    <sheet name="cuadro3" sheetId="4" r:id="rId3"/>
    <sheet name="cuadro4" sheetId="2" r:id="rId4"/>
    <sheet name="cuadro5" sheetId="5" r:id="rId5"/>
    <sheet name="cuadro6" sheetId="6" r:id="rId6"/>
  </sheets>
  <definedNames>
    <definedName name="_xlnm.Print_Area" localSheetId="0">cuadro1!$A$1:$K$48</definedName>
    <definedName name="_xlnm.Print_Area" localSheetId="1">cuadro2!$A$1:$K$48</definedName>
    <definedName name="_xlnm.Print_Area" localSheetId="2">cuadro3!$A$1:$K$46</definedName>
    <definedName name="_xlnm.Print_Area" localSheetId="3">cuadro4!$A$1:$K$41</definedName>
    <definedName name="_xlnm.Print_Area" localSheetId="4">cuadro5!$A$1:$K$47</definedName>
    <definedName name="_xlnm.Print_Area" localSheetId="5">cuadro6!$A$1:$K$46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2" l="1"/>
  <c r="T38" i="2"/>
  <c r="V38" i="2" s="1"/>
  <c r="S8" i="2"/>
</calcChain>
</file>

<file path=xl/sharedStrings.xml><?xml version="1.0" encoding="utf-8"?>
<sst xmlns="http://schemas.openxmlformats.org/spreadsheetml/2006/main" count="354" uniqueCount="92">
  <si>
    <t>Cuadro Nº 1</t>
  </si>
  <si>
    <t>PERÚ: Producto Bruto Interno</t>
  </si>
  <si>
    <t>por Años, según Departamentos</t>
  </si>
  <si>
    <t>Valores a Precios Constantes de 2007</t>
  </si>
  <si>
    <t>(Miles de soles)</t>
  </si>
  <si>
    <t>Departamentos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</si>
  <si>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</si>
  <si>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</si>
  <si>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</si>
  <si>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</si>
  <si>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</si>
  <si>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</si>
  <si>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</si>
  <si>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</si>
  <si>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</si>
  <si>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</si>
  <si>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</si>
  <si>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</si>
  <si>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</si>
  <si>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</si>
  <si>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</si>
  <si>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</si>
  <si>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</si>
  <si>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</si>
  <si>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</si>
  <si>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</si>
  <si>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</si>
  <si>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</si>
  <si>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</si>
  <si>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Valor Agregado Bruto</t>
  </si>
  <si>
    <t>Impuestos a los Productos</t>
  </si>
  <si>
    <t>Derechos de Importación</t>
  </si>
  <si>
    <t>Producto Bruto Interno</t>
  </si>
  <si>
    <t>Fuente: Instituto Nacional de Estadística e Informática</t>
  </si>
  <si>
    <t>Cuadro Nº 2</t>
  </si>
  <si>
    <t>(Participación del VAB en el PBI)</t>
  </si>
  <si>
    <r>
      <rPr>
        <b/>
        <sz val="7"/>
        <rFont val="Calibri"/>
        <family val="2"/>
        <scheme val="minor"/>
      </rPr>
      <t xml:space="preserve">Nota: </t>
    </r>
    <r>
      <rPr>
        <sz val="7"/>
        <rFont val="Calibri"/>
        <family val="2"/>
        <scheme val="minor"/>
      </rPr>
      <t>Las diferencias a nivel de décimas que pudieran presentarse en la Estructura Porcentual se deben al redondeo de cifras.</t>
    </r>
  </si>
  <si>
    <t>Cuadro Nº 3</t>
  </si>
  <si>
    <t>(Variación porcentual del índice de volumen físico)</t>
  </si>
  <si>
    <t>Valores a Precios Corrientes</t>
  </si>
  <si>
    <r>
      <rPr>
        <b/>
        <sz val="6"/>
        <rFont val="Calibri"/>
        <family val="2"/>
        <scheme val="minor"/>
      </rPr>
      <t xml:space="preserve">Nota: </t>
    </r>
    <r>
      <rPr>
        <sz val="6"/>
        <rFont val="Calibri"/>
        <family val="2"/>
        <scheme val="minor"/>
      </rPr>
      <t>Las diferencias a nivel de décimas que pudieran presentarse en la Estructura Porcentual se deben al redondeo de cifras.</t>
    </r>
  </si>
  <si>
    <t>(Variación Porcentual del Índice de Precios)</t>
  </si>
  <si>
    <t>Cuadro Nº 4</t>
  </si>
  <si>
    <t>Cuadro Nº 5</t>
  </si>
  <si>
    <t>Cuadro Nº 6</t>
  </si>
  <si>
    <t>Áncash</t>
  </si>
  <si>
    <t>Prov. Const. del Callao</t>
  </si>
  <si>
    <t>Región Lima</t>
  </si>
  <si>
    <t>Provincia de Lima</t>
  </si>
  <si>
    <t>2020P/</t>
  </si>
  <si>
    <t>2021P/</t>
  </si>
  <si>
    <t>2022E/</t>
  </si>
  <si>
    <t>2023E/</t>
  </si>
  <si>
    <t>Con información disponible al 15 de marzo del 2024</t>
  </si>
  <si>
    <t>…</t>
  </si>
  <si>
    <t>Callao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</si>
  <si>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</si>
  <si>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</si>
  <si>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</si>
  <si>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</si>
  <si>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</si>
  <si>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</si>
  <si>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</si>
  <si>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</si>
  <si>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</si>
  <si>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</si>
  <si>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</si>
  <si>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</si>
  <si>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</si>
  <si>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</si>
  <si>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</si>
  <si>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</si>
  <si>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</si>
  <si>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</si>
  <si>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</si>
  <si>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</si>
  <si>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</si>
  <si>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</si>
  <si>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</si>
  <si>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</si>
  <si>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</si>
  <si>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</si>
  <si>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</si>
  <si>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</si>
  <si>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</si>
  <si>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</si>
  <si>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</si>
  <si>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</si>
  <si>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</si>
  <si>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</si>
  <si>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DEPARTAMENTO</t>
  </si>
  <si>
    <t>PBI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</si>
</sst>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"/>
    <numFmt numFmtId="165" formatCode="_([$€-2]\ * #,##0.00_);_([$€-2]\ * \(#,##0.00\);_([$€-2]\ * &quot;-&quot;??_)"/>
    <numFmt numFmtId="166" formatCode="#\ ###\ ###"/>
    <numFmt numFmtId="167" formatCode="_(* #,##0_);_(* \(#,##0\);_(* &quot;-&quot;??_);_(@_)"/>
  </numFmts>
  <fonts count="24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70C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6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E7FF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43" fontId="22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1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8" fillId="0" borderId="3" xfId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8" fillId="0" borderId="3" xfId="1" applyFont="1" applyBorder="1" applyAlignment="1">
      <alignment horizontal="left" vertical="center" indent="1"/>
    </xf>
    <xf numFmtId="0" fontId="8" fillId="0" borderId="0" xfId="0" applyFont="1" applyAlignment="1">
      <alignment vertical="center"/>
    </xf>
    <xf numFmtId="0" fontId="9" fillId="0" borderId="3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9" fillId="2" borderId="3" xfId="1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3" fontId="5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7" fillId="0" borderId="0" xfId="1" applyFont="1" applyAlignment="1" applyProtection="1">
      <alignment vertical="center"/>
      <protection locked="0"/>
    </xf>
    <xf numFmtId="0" fontId="7" fillId="0" borderId="0" xfId="2" applyFont="1" applyAlignment="1">
      <alignment vertical="center"/>
    </xf>
    <xf numFmtId="0" fontId="7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 indent="2"/>
    </xf>
    <xf numFmtId="3" fontId="5" fillId="0" borderId="6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20" fillId="0" borderId="0" xfId="1" applyFont="1" applyAlignment="1" applyProtection="1">
      <alignment vertical="center"/>
      <protection locked="0"/>
    </xf>
    <xf numFmtId="0" fontId="20" fillId="0" borderId="0" xfId="2" applyFont="1" applyAlignment="1">
      <alignment vertical="center"/>
    </xf>
    <xf numFmtId="0" fontId="21" fillId="0" borderId="0" xfId="0" applyFont="1"/>
    <xf numFmtId="0" fontId="21" fillId="0" borderId="0" xfId="1" applyFont="1" applyAlignment="1" applyProtection="1">
      <alignment vertical="top"/>
      <protection locked="0"/>
    </xf>
    <xf numFmtId="164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9" fillId="2" borderId="0" xfId="0" applyNumberFormat="1" applyFont="1" applyFill="1" applyAlignment="1">
      <alignment horizontal="right" vertical="center"/>
    </xf>
    <xf numFmtId="166" fontId="8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166" fontId="9" fillId="2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0" xfId="1" applyFont="1" applyAlignment="1" applyProtection="1">
      <alignment horizontal="left"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15" fillId="0" borderId="0" xfId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1" applyFont="1" applyAlignment="1" applyProtection="1">
      <alignment horizontal="left" vertical="top"/>
      <protection locked="0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3" fontId="5" fillId="0" borderId="5" xfId="0" applyNumberFormat="1" applyFont="1" applyBorder="1" applyAlignment="1">
      <alignment horizontal="left" vertical="center"/>
    </xf>
    <xf numFmtId="3" fontId="5" fillId="0" borderId="6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4" fillId="0" borderId="0" xfId="11" applyNumberFormat="1" applyFont="1" applyAlignment="1">
      <alignment horizontal="left" vertical="center"/>
    </xf>
    <xf numFmtId="167" fontId="7" fillId="0" borderId="0" xfId="11" applyNumberFormat="1" applyFont="1" applyAlignment="1">
      <alignment horizontal="left" vertical="center"/>
    </xf>
    <xf numFmtId="167" fontId="7" fillId="2" borderId="0" xfId="11" applyNumberFormat="1" applyFont="1" applyFill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quotePrefix="1" applyFont="1" applyAlignment="1" applyProtection="1">
      <alignment horizontal="left" vertical="center"/>
      <protection locked="0"/>
    </xf>
    <xf numFmtId="167" fontId="4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left" vertical="center"/>
    </xf>
    <xf numFmtId="43" fontId="7" fillId="0" borderId="0" xfId="0" applyNumberFormat="1" applyFont="1" applyAlignment="1">
      <alignment horizontal="left" vertical="center"/>
    </xf>
  </cellXfs>
  <cellStyles count="12">
    <cellStyle name="Comma" xfId="11" builtinId="3"/>
    <cellStyle name="Euro" xfId="3" xr:uid="{00000000-0005-0000-0000-000000000000}"/>
    <cellStyle name="Euro 2" xfId="4" xr:uid="{00000000-0005-0000-0000-000001000000}"/>
    <cellStyle name="Euro 2 2" xfId="5" xr:uid="{00000000-0005-0000-0000-000002000000}"/>
    <cellStyle name="Normal" xfId="0" builtinId="0"/>
    <cellStyle name="Normal 2" xfId="6" xr:uid="{00000000-0005-0000-0000-000004000000}"/>
    <cellStyle name="Normal 3" xfId="7" xr:uid="{00000000-0005-0000-0000-000005000000}"/>
    <cellStyle name="Normal 3 2" xfId="8" xr:uid="{00000000-0005-0000-0000-000006000000}"/>
    <cellStyle name="Normal 4" xfId="9" xr:uid="{00000000-0005-0000-0000-000007000000}"/>
    <cellStyle name="Normal 4 2" xfId="10" xr:uid="{00000000-0005-0000-0000-000008000000}"/>
    <cellStyle name="Normal_actividad AGRICUL" xfId="1" xr:uid="{00000000-0005-0000-0000-000009000000}"/>
    <cellStyle name="Normal_VBP-CI-VA_Departamental" xfId="2" xr:uid="{00000000-0005-0000-0000-00000A000000}"/>
  </cellStyles>
  <dxfs count="0"/>
  <tableStyles count="1" defaultTableStyle="TableStyleMedium2" defaultPivotStyle="PivotStyleLight16">
    <tableStyle name="Invisible" pivot="0" table="0" count="0" xr9:uid="{7EB03055-79A1-4D9B-AC9E-2ED05C85C7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showGridLines="0" topLeftCell="A19" zoomScale="90" zoomScaleNormal="90" zoomScaleSheetLayoutView="100" workbookViewId="0">
      <selection activeCell="A19" sqref="A1:XFD1048576"/>
    </sheetView>
  </sheetViews>
  <sheetFormatPr defaultColWidth="11.3984375" defaultRowHeight="16.5" customHeight="1" x14ac:dyDescent="0.25"/>
  <cols>
    <col min="1" max="1" width="26" style="5" customWidth="1"/>
    <col min="2" max="14" width="11.69921875" style="5" customWidth="1"/>
    <col min="15" max="16384" width="11.3984375" style="5"/>
  </cols>
  <sheetData>
    <row r="1" spans="1:25" s="2" customFormat="1" ht="16.5" customHeight="1" x14ac:dyDescent="0.25">
      <c r="A1" s="36" t="s">
        <v>0</v>
      </c>
      <c r="B1" s="1"/>
      <c r="C1" s="1"/>
      <c r="D1" s="1"/>
      <c r="E1" s="1"/>
      <c r="F1" s="1"/>
      <c r="G1" s="1"/>
      <c r="H1" s="1"/>
    </row>
    <row r="2" spans="1:25" s="2" customFormat="1" ht="16.5" customHeight="1" x14ac:dyDescent="0.25">
      <c r="A2" s="36" t="s">
        <v>1</v>
      </c>
      <c r="B2" s="1"/>
      <c r="C2" s="1"/>
      <c r="D2" s="1"/>
      <c r="E2" s="1"/>
      <c r="F2" s="1"/>
      <c r="G2" s="1"/>
      <c r="H2" s="1"/>
    </row>
    <row r="3" spans="1:25" s="2" customFormat="1" ht="16.5" customHeight="1" x14ac:dyDescent="0.25">
      <c r="A3" s="37" t="s">
        <v>2</v>
      </c>
      <c r="B3" s="3"/>
      <c r="C3" s="3"/>
      <c r="D3" s="3"/>
      <c r="E3" s="3"/>
      <c r="F3" s="3"/>
      <c r="G3" s="3"/>
      <c r="H3" s="3"/>
    </row>
    <row r="4" spans="1:25" s="2" customFormat="1" ht="16.5" customHeight="1" x14ac:dyDescent="0.3">
      <c r="A4" s="38" t="s">
        <v>3</v>
      </c>
      <c r="B4" s="4"/>
      <c r="C4" s="4"/>
      <c r="D4" s="4"/>
      <c r="E4" s="4"/>
      <c r="F4" s="4"/>
      <c r="G4" s="4"/>
      <c r="H4" s="4"/>
    </row>
    <row r="5" spans="1:25" s="2" customFormat="1" ht="16.5" customHeight="1" x14ac:dyDescent="0.25">
      <c r="A5" s="39" t="s">
        <v>4</v>
      </c>
      <c r="B5" s="1"/>
      <c r="C5" s="1"/>
      <c r="D5" s="1"/>
      <c r="E5" s="1"/>
      <c r="F5" s="1"/>
      <c r="G5" s="1"/>
      <c r="H5" s="1"/>
    </row>
    <row r="6" spans="1:25" ht="16.5" customHeight="1" x14ac:dyDescent="0.25">
      <c r="H6" s="6"/>
    </row>
    <row r="7" spans="1:25" ht="27" customHeight="1" x14ac:dyDescent="0.25">
      <c r="A7" s="7" t="s">
        <v>5</v>
      </c>
      <c r="B7" s="8">
        <v>2007</v>
      </c>
      <c r="C7" s="8">
        <v>2008</v>
      </c>
      <c r="D7" s="8">
        <v>2009</v>
      </c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 t="s">
        <v>49</v>
      </c>
      <c r="P7" s="8" t="s">
        <v>50</v>
      </c>
      <c r="Q7" s="8" t="s">
        <v>51</v>
      </c>
      <c r="R7" s="8" t="s">
        <v>52</v>
      </c>
      <c r="S7" s="9"/>
      <c r="T7" s="9"/>
      <c r="U7" s="9"/>
      <c r="V7" s="9"/>
      <c r="W7" s="9"/>
      <c r="X7" s="9"/>
      <c r="Y7" s="9"/>
    </row>
    <row r="8" spans="1:25" ht="5.25" customHeight="1" x14ac:dyDescent="0.25">
      <c r="A8" s="10"/>
    </row>
    <row r="9" spans="1:25" ht="16.5" customHeight="1" x14ac:dyDescent="0.25">
      <c r="A9" s="11" t="s">
        <v>6</v>
      </c>
      <c r="B9" s="45">
        <v>1778775</v>
      </c>
      <c r="C9" s="45">
        <v>1930947</v>
      </c>
      <c r="D9" s="45">
        <v>2058318</v>
      </c>
      <c r="E9" s="45">
        <v>2210682</v>
      </c>
      <c r="F9" s="45">
        <v>2287107</v>
      </c>
      <c r="G9" s="45">
        <v>2551601</v>
      </c>
      <c r="H9" s="45">
        <v>2682266</v>
      </c>
      <c r="I9" s="45">
        <v>2824603</v>
      </c>
      <c r="J9" s="45">
        <v>2782128</v>
      </c>
      <c r="K9" s="45">
        <v>2784366</v>
      </c>
      <c r="L9" s="45">
        <v>2940822</v>
      </c>
      <c r="M9" s="45">
        <v>3118373</v>
      </c>
      <c r="N9" s="45">
        <v>3168990</v>
      </c>
      <c r="O9" s="45">
        <v>3030350</v>
      </c>
      <c r="P9" s="45">
        <v>3120928</v>
      </c>
      <c r="Q9" s="45">
        <v>3061207</v>
      </c>
      <c r="R9" s="45">
        <v>3155359</v>
      </c>
      <c r="S9" s="13"/>
    </row>
    <row r="10" spans="1:25" ht="16.5" customHeight="1" x14ac:dyDescent="0.25">
      <c r="A10" s="11" t="s">
        <v>45</v>
      </c>
      <c r="B10" s="45">
        <v>15672771</v>
      </c>
      <c r="C10" s="45">
        <v>16854588</v>
      </c>
      <c r="D10" s="45">
        <v>16400826</v>
      </c>
      <c r="E10" s="45">
        <v>16013215</v>
      </c>
      <c r="F10" s="45">
        <v>16155687</v>
      </c>
      <c r="G10" s="45">
        <v>17666947</v>
      </c>
      <c r="H10" s="45">
        <v>18478843</v>
      </c>
      <c r="I10" s="45">
        <v>16028265</v>
      </c>
      <c r="J10" s="45">
        <v>17584621</v>
      </c>
      <c r="K10" s="45">
        <v>18365696</v>
      </c>
      <c r="L10" s="45">
        <v>19317454</v>
      </c>
      <c r="M10" s="45">
        <v>20712339</v>
      </c>
      <c r="N10" s="45">
        <v>20059093</v>
      </c>
      <c r="O10" s="45">
        <v>18758235</v>
      </c>
      <c r="P10" s="45">
        <v>21463312</v>
      </c>
      <c r="Q10" s="45">
        <v>21694445</v>
      </c>
      <c r="R10" s="45">
        <v>20830373</v>
      </c>
      <c r="S10" s="13"/>
    </row>
    <row r="11" spans="1:25" ht="16.5" customHeight="1" x14ac:dyDescent="0.25">
      <c r="A11" s="11" t="s">
        <v>7</v>
      </c>
      <c r="B11" s="45">
        <v>1824181</v>
      </c>
      <c r="C11" s="45">
        <v>1688564</v>
      </c>
      <c r="D11" s="45">
        <v>1623801</v>
      </c>
      <c r="E11" s="45">
        <v>1765744</v>
      </c>
      <c r="F11" s="45">
        <v>1869417</v>
      </c>
      <c r="G11" s="45">
        <v>2110908</v>
      </c>
      <c r="H11" s="45">
        <v>2342674</v>
      </c>
      <c r="I11" s="45">
        <v>2437434</v>
      </c>
      <c r="J11" s="45">
        <v>2630345</v>
      </c>
      <c r="K11" s="45">
        <v>6343065</v>
      </c>
      <c r="L11" s="45">
        <v>7718535</v>
      </c>
      <c r="M11" s="45">
        <v>7131314</v>
      </c>
      <c r="N11" s="45">
        <v>7170478</v>
      </c>
      <c r="O11" s="45">
        <v>6448415</v>
      </c>
      <c r="P11" s="45">
        <v>6585837</v>
      </c>
      <c r="Q11" s="45">
        <v>6293521</v>
      </c>
      <c r="R11" s="45">
        <v>6697669</v>
      </c>
      <c r="S11" s="13"/>
    </row>
    <row r="12" spans="1:25" ht="16.5" customHeight="1" x14ac:dyDescent="0.25">
      <c r="A12" s="11" t="s">
        <v>8</v>
      </c>
      <c r="B12" s="45">
        <v>16991831</v>
      </c>
      <c r="C12" s="45">
        <v>18885807</v>
      </c>
      <c r="D12" s="45">
        <v>19032479</v>
      </c>
      <c r="E12" s="45">
        <v>20158733</v>
      </c>
      <c r="F12" s="45">
        <v>21038813</v>
      </c>
      <c r="G12" s="45">
        <v>22033542</v>
      </c>
      <c r="H12" s="45">
        <v>22629103</v>
      </c>
      <c r="I12" s="45">
        <v>22773308</v>
      </c>
      <c r="J12" s="45">
        <v>23524592</v>
      </c>
      <c r="K12" s="45">
        <v>29623112</v>
      </c>
      <c r="L12" s="45">
        <v>30724797</v>
      </c>
      <c r="M12" s="45">
        <v>31506818</v>
      </c>
      <c r="N12" s="45">
        <v>31404343</v>
      </c>
      <c r="O12" s="45">
        <v>26489345</v>
      </c>
      <c r="P12" s="45">
        <v>29961373</v>
      </c>
      <c r="Q12" s="45">
        <v>31501055</v>
      </c>
      <c r="R12" s="45">
        <v>31110364</v>
      </c>
      <c r="S12" s="13"/>
    </row>
    <row r="13" spans="1:25" ht="16.5" customHeight="1" x14ac:dyDescent="0.25">
      <c r="A13" s="11" t="s">
        <v>9</v>
      </c>
      <c r="B13" s="45">
        <v>2975676</v>
      </c>
      <c r="C13" s="45">
        <v>3401175</v>
      </c>
      <c r="D13" s="45">
        <v>3750401</v>
      </c>
      <c r="E13" s="45">
        <v>3922514</v>
      </c>
      <c r="F13" s="45">
        <v>4111349</v>
      </c>
      <c r="G13" s="45">
        <v>4482971</v>
      </c>
      <c r="H13" s="45">
        <v>4906299</v>
      </c>
      <c r="I13" s="45">
        <v>4879476</v>
      </c>
      <c r="J13" s="45">
        <v>5162331</v>
      </c>
      <c r="K13" s="45">
        <v>5177917</v>
      </c>
      <c r="L13" s="45">
        <v>5451854</v>
      </c>
      <c r="M13" s="45">
        <v>5760202</v>
      </c>
      <c r="N13" s="45">
        <v>5931518</v>
      </c>
      <c r="O13" s="45">
        <v>5193538</v>
      </c>
      <c r="P13" s="45">
        <v>5794515</v>
      </c>
      <c r="Q13" s="45">
        <v>5985149</v>
      </c>
      <c r="R13" s="45">
        <v>5850636</v>
      </c>
      <c r="S13" s="13"/>
    </row>
    <row r="14" spans="1:25" ht="16.5" customHeight="1" x14ac:dyDescent="0.25">
      <c r="A14" s="11" t="s">
        <v>10</v>
      </c>
      <c r="B14" s="45">
        <v>8159499</v>
      </c>
      <c r="C14" s="45">
        <v>9319769</v>
      </c>
      <c r="D14" s="45">
        <v>10050467</v>
      </c>
      <c r="E14" s="45">
        <v>10140905</v>
      </c>
      <c r="F14" s="45">
        <v>10595497</v>
      </c>
      <c r="G14" s="45">
        <v>11270583</v>
      </c>
      <c r="H14" s="45">
        <v>11086928</v>
      </c>
      <c r="I14" s="45">
        <v>10855588</v>
      </c>
      <c r="J14" s="45">
        <v>10798612</v>
      </c>
      <c r="K14" s="45">
        <v>10581305</v>
      </c>
      <c r="L14" s="45">
        <v>10901682</v>
      </c>
      <c r="M14" s="45">
        <v>11209419</v>
      </c>
      <c r="N14" s="45">
        <v>11479756</v>
      </c>
      <c r="O14" s="45">
        <v>10310549</v>
      </c>
      <c r="P14" s="45">
        <v>11483820</v>
      </c>
      <c r="Q14" s="45">
        <v>11901060</v>
      </c>
      <c r="R14" s="45">
        <v>11782969</v>
      </c>
      <c r="S14" s="13"/>
    </row>
    <row r="15" spans="1:25" ht="16.5" customHeight="1" x14ac:dyDescent="0.25">
      <c r="A15" s="11" t="s">
        <v>11</v>
      </c>
      <c r="B15" s="45">
        <v>10913725</v>
      </c>
      <c r="C15" s="45">
        <v>11663686</v>
      </c>
      <c r="D15" s="45">
        <v>13631820</v>
      </c>
      <c r="E15" s="45">
        <v>15405459</v>
      </c>
      <c r="F15" s="45">
        <v>17384466</v>
      </c>
      <c r="G15" s="45">
        <v>17711332</v>
      </c>
      <c r="H15" s="45">
        <v>20708699</v>
      </c>
      <c r="I15" s="45">
        <v>20723581</v>
      </c>
      <c r="J15" s="45">
        <v>21071852</v>
      </c>
      <c r="K15" s="45">
        <v>21898270</v>
      </c>
      <c r="L15" s="45">
        <v>21576717</v>
      </c>
      <c r="M15" s="45">
        <v>21700735</v>
      </c>
      <c r="N15" s="45">
        <v>22006880</v>
      </c>
      <c r="O15" s="45">
        <v>19284962</v>
      </c>
      <c r="P15" s="45">
        <v>20585353</v>
      </c>
      <c r="Q15" s="45">
        <v>21448807</v>
      </c>
      <c r="R15" s="45">
        <v>22194471</v>
      </c>
      <c r="S15" s="13"/>
    </row>
    <row r="16" spans="1:25" ht="16.5" customHeight="1" x14ac:dyDescent="0.25">
      <c r="A16" s="11" t="s">
        <v>12</v>
      </c>
      <c r="B16" s="45">
        <v>2475279</v>
      </c>
      <c r="C16" s="45">
        <v>2613850</v>
      </c>
      <c r="D16" s="45">
        <v>2696095</v>
      </c>
      <c r="E16" s="45">
        <v>2817536</v>
      </c>
      <c r="F16" s="45">
        <v>2909215</v>
      </c>
      <c r="G16" s="45">
        <v>3143661</v>
      </c>
      <c r="H16" s="45">
        <v>3174927</v>
      </c>
      <c r="I16" s="45">
        <v>3281748</v>
      </c>
      <c r="J16" s="45">
        <v>3265820</v>
      </c>
      <c r="K16" s="45">
        <v>3212948</v>
      </c>
      <c r="L16" s="45">
        <v>3354985</v>
      </c>
      <c r="M16" s="45">
        <v>3525421</v>
      </c>
      <c r="N16" s="45">
        <v>3527812</v>
      </c>
      <c r="O16" s="45">
        <v>3279521</v>
      </c>
      <c r="P16" s="45">
        <v>3491711</v>
      </c>
      <c r="Q16" s="45">
        <v>3431814</v>
      </c>
      <c r="R16" s="45">
        <v>3467029</v>
      </c>
      <c r="S16" s="13"/>
    </row>
    <row r="17" spans="1:19" ht="16.5" customHeight="1" x14ac:dyDescent="0.25">
      <c r="A17" s="11" t="s">
        <v>13</v>
      </c>
      <c r="B17" s="45">
        <v>3200861</v>
      </c>
      <c r="C17" s="45">
        <v>3464132</v>
      </c>
      <c r="D17" s="45">
        <v>3499798</v>
      </c>
      <c r="E17" s="45">
        <v>3739082</v>
      </c>
      <c r="F17" s="45">
        <v>3955589</v>
      </c>
      <c r="G17" s="45">
        <v>4380310</v>
      </c>
      <c r="H17" s="45">
        <v>4642728</v>
      </c>
      <c r="I17" s="45">
        <v>4799787</v>
      </c>
      <c r="J17" s="45">
        <v>5114983</v>
      </c>
      <c r="K17" s="45">
        <v>5345445</v>
      </c>
      <c r="L17" s="45">
        <v>5832171</v>
      </c>
      <c r="M17" s="45">
        <v>6010056</v>
      </c>
      <c r="N17" s="45">
        <v>6081484</v>
      </c>
      <c r="O17" s="45">
        <v>5437276</v>
      </c>
      <c r="P17" s="45">
        <v>5968312</v>
      </c>
      <c r="Q17" s="45">
        <v>6207205</v>
      </c>
      <c r="R17" s="45">
        <v>6602948</v>
      </c>
      <c r="S17" s="13"/>
    </row>
    <row r="18" spans="1:19" ht="16.5" customHeight="1" x14ac:dyDescent="0.25">
      <c r="A18" s="11" t="s">
        <v>14</v>
      </c>
      <c r="B18" s="45">
        <v>8793956</v>
      </c>
      <c r="C18" s="45">
        <v>10415637</v>
      </c>
      <c r="D18" s="45">
        <v>10841974</v>
      </c>
      <c r="E18" s="45">
        <v>11607992</v>
      </c>
      <c r="F18" s="45">
        <v>12883432</v>
      </c>
      <c r="G18" s="45">
        <v>13067505</v>
      </c>
      <c r="H18" s="45">
        <v>14394675</v>
      </c>
      <c r="I18" s="45">
        <v>14809397</v>
      </c>
      <c r="J18" s="45">
        <v>15295581</v>
      </c>
      <c r="K18" s="45">
        <v>15325191</v>
      </c>
      <c r="L18" s="45">
        <v>16206741</v>
      </c>
      <c r="M18" s="45">
        <v>16994391</v>
      </c>
      <c r="N18" s="45">
        <v>17656354</v>
      </c>
      <c r="O18" s="45">
        <v>15612472</v>
      </c>
      <c r="P18" s="45">
        <v>19599466</v>
      </c>
      <c r="Q18" s="45">
        <v>20906156</v>
      </c>
      <c r="R18" s="45">
        <v>21067333</v>
      </c>
      <c r="S18" s="13"/>
    </row>
    <row r="19" spans="1:19" ht="16.5" customHeight="1" x14ac:dyDescent="0.25">
      <c r="A19" s="11" t="s">
        <v>15</v>
      </c>
      <c r="B19" s="45">
        <v>9240435</v>
      </c>
      <c r="C19" s="45">
        <v>10023855</v>
      </c>
      <c r="D19" s="45">
        <v>9039077</v>
      </c>
      <c r="E19" s="45">
        <v>9518659</v>
      </c>
      <c r="F19" s="45">
        <v>10009485</v>
      </c>
      <c r="G19" s="45">
        <v>10718558</v>
      </c>
      <c r="H19" s="45">
        <v>11095514</v>
      </c>
      <c r="I19" s="45">
        <v>12391582</v>
      </c>
      <c r="J19" s="45">
        <v>14412891</v>
      </c>
      <c r="K19" s="45">
        <v>14285221</v>
      </c>
      <c r="L19" s="45">
        <v>14954057</v>
      </c>
      <c r="M19" s="45">
        <v>15459518</v>
      </c>
      <c r="N19" s="45">
        <v>15330366</v>
      </c>
      <c r="O19" s="45">
        <v>13863906</v>
      </c>
      <c r="P19" s="45">
        <v>15940521</v>
      </c>
      <c r="Q19" s="45">
        <v>16297135</v>
      </c>
      <c r="R19" s="45">
        <v>15768817</v>
      </c>
      <c r="S19" s="13"/>
    </row>
    <row r="20" spans="1:19" ht="16.5" customHeight="1" x14ac:dyDescent="0.25">
      <c r="A20" s="11" t="s">
        <v>16</v>
      </c>
      <c r="B20" s="45">
        <v>14615612</v>
      </c>
      <c r="C20" s="45">
        <v>15653801</v>
      </c>
      <c r="D20" s="45">
        <v>15716171</v>
      </c>
      <c r="E20" s="45">
        <v>16624855</v>
      </c>
      <c r="F20" s="45">
        <v>17378414</v>
      </c>
      <c r="G20" s="45">
        <v>18712792</v>
      </c>
      <c r="H20" s="45">
        <v>19532083</v>
      </c>
      <c r="I20" s="45">
        <v>19821258</v>
      </c>
      <c r="J20" s="45">
        <v>20274733</v>
      </c>
      <c r="K20" s="45">
        <v>20448345</v>
      </c>
      <c r="L20" s="45">
        <v>20797558</v>
      </c>
      <c r="M20" s="45">
        <v>21840178</v>
      </c>
      <c r="N20" s="45">
        <v>22637274</v>
      </c>
      <c r="O20" s="45">
        <v>21224496</v>
      </c>
      <c r="P20" s="45">
        <v>23530168</v>
      </c>
      <c r="Q20" s="45">
        <v>23892523</v>
      </c>
      <c r="R20" s="45">
        <v>23269987</v>
      </c>
      <c r="S20" s="13"/>
    </row>
    <row r="21" spans="1:19" ht="16.5" customHeight="1" x14ac:dyDescent="0.25">
      <c r="A21" s="11" t="s">
        <v>17</v>
      </c>
      <c r="B21" s="45">
        <v>6880023</v>
      </c>
      <c r="C21" s="45">
        <v>7512522</v>
      </c>
      <c r="D21" s="45">
        <v>7910362</v>
      </c>
      <c r="E21" s="45">
        <v>8449884</v>
      </c>
      <c r="F21" s="45">
        <v>8937792</v>
      </c>
      <c r="G21" s="45">
        <v>9782672</v>
      </c>
      <c r="H21" s="45">
        <v>10138533</v>
      </c>
      <c r="I21" s="45">
        <v>10354938</v>
      </c>
      <c r="J21" s="45">
        <v>10809529</v>
      </c>
      <c r="K21" s="45">
        <v>11080412</v>
      </c>
      <c r="L21" s="45">
        <v>11371483</v>
      </c>
      <c r="M21" s="45">
        <v>11837862</v>
      </c>
      <c r="N21" s="45">
        <v>12113549</v>
      </c>
      <c r="O21" s="45">
        <v>11345968</v>
      </c>
      <c r="P21" s="45">
        <v>13078099</v>
      </c>
      <c r="Q21" s="45">
        <v>13361231</v>
      </c>
      <c r="R21" s="45">
        <v>12660759</v>
      </c>
      <c r="S21" s="13"/>
    </row>
    <row r="22" spans="1:19" ht="16.5" customHeight="1" x14ac:dyDescent="0.25">
      <c r="A22" s="11" t="s">
        <v>18</v>
      </c>
      <c r="B22" s="45">
        <v>136238703</v>
      </c>
      <c r="C22" s="45">
        <v>148415981</v>
      </c>
      <c r="D22" s="45">
        <v>148910138</v>
      </c>
      <c r="E22" s="45">
        <v>164623842</v>
      </c>
      <c r="F22" s="45">
        <v>178742876</v>
      </c>
      <c r="G22" s="45">
        <v>189597321</v>
      </c>
      <c r="H22" s="45">
        <v>200400691</v>
      </c>
      <c r="I22" s="45">
        <v>208022491</v>
      </c>
      <c r="J22" s="45">
        <v>214469326</v>
      </c>
      <c r="K22" s="45">
        <v>220241329</v>
      </c>
      <c r="L22" s="45">
        <v>224691974</v>
      </c>
      <c r="M22" s="45">
        <v>234445543</v>
      </c>
      <c r="N22" s="45">
        <v>240498497</v>
      </c>
      <c r="O22" s="45">
        <v>211735530</v>
      </c>
      <c r="P22" s="45">
        <v>241853014</v>
      </c>
      <c r="Q22" s="45">
        <v>248553397</v>
      </c>
      <c r="R22" s="45">
        <v>245635607</v>
      </c>
      <c r="S22" s="13"/>
    </row>
    <row r="23" spans="1:19" ht="16.5" customHeight="1" x14ac:dyDescent="0.25">
      <c r="A23" s="14" t="s">
        <v>46</v>
      </c>
      <c r="B23" s="45">
        <v>13386423</v>
      </c>
      <c r="C23" s="45">
        <v>14627416</v>
      </c>
      <c r="D23" s="45">
        <v>14288888</v>
      </c>
      <c r="E23" s="45">
        <v>15689336</v>
      </c>
      <c r="F23" s="45">
        <v>17563803</v>
      </c>
      <c r="G23" s="45">
        <v>18070083</v>
      </c>
      <c r="H23" s="45">
        <v>19196199</v>
      </c>
      <c r="I23" s="45">
        <v>19828477</v>
      </c>
      <c r="J23" s="45">
        <v>20209052</v>
      </c>
      <c r="K23" s="45">
        <v>20690862</v>
      </c>
      <c r="L23" s="45">
        <v>21400320</v>
      </c>
      <c r="M23" s="45">
        <v>22229310</v>
      </c>
      <c r="N23" s="45">
        <v>22458010</v>
      </c>
      <c r="O23" s="45">
        <v>18845452</v>
      </c>
      <c r="P23" s="45">
        <v>22025610</v>
      </c>
      <c r="Q23" s="45">
        <v>22576589</v>
      </c>
      <c r="R23" s="45">
        <v>22332546</v>
      </c>
      <c r="S23" s="13"/>
    </row>
    <row r="24" spans="1:19" ht="16.5" customHeight="1" x14ac:dyDescent="0.25">
      <c r="A24" s="14" t="s">
        <v>47</v>
      </c>
      <c r="B24" s="45">
        <v>11404858</v>
      </c>
      <c r="C24" s="45">
        <v>12488983</v>
      </c>
      <c r="D24" s="45">
        <v>11612252</v>
      </c>
      <c r="E24" s="45">
        <v>12300019</v>
      </c>
      <c r="F24" s="45">
        <v>13562753</v>
      </c>
      <c r="G24" s="45">
        <v>13897097</v>
      </c>
      <c r="H24" s="45">
        <v>14893394</v>
      </c>
      <c r="I24" s="45">
        <v>15468191</v>
      </c>
      <c r="J24" s="45">
        <v>15992567</v>
      </c>
      <c r="K24" s="45">
        <v>16146749</v>
      </c>
      <c r="L24" s="45">
        <v>16285655</v>
      </c>
      <c r="M24" s="45">
        <v>17183773</v>
      </c>
      <c r="N24" s="45">
        <v>17316831</v>
      </c>
      <c r="O24" s="45">
        <v>16137674</v>
      </c>
      <c r="P24" s="45">
        <v>17761109</v>
      </c>
      <c r="Q24" s="45">
        <v>17520221</v>
      </c>
      <c r="R24" s="45">
        <v>17546956</v>
      </c>
      <c r="S24" s="13"/>
    </row>
    <row r="25" spans="1:19" ht="16.5" customHeight="1" x14ac:dyDescent="0.25">
      <c r="A25" s="14" t="s">
        <v>48</v>
      </c>
      <c r="B25" s="45">
        <v>111447422</v>
      </c>
      <c r="C25" s="45">
        <v>121299582</v>
      </c>
      <c r="D25" s="45">
        <v>123008998</v>
      </c>
      <c r="E25" s="45">
        <v>136634487</v>
      </c>
      <c r="F25" s="45">
        <v>147616320</v>
      </c>
      <c r="G25" s="45">
        <v>157630141</v>
      </c>
      <c r="H25" s="45">
        <v>166311098</v>
      </c>
      <c r="I25" s="45">
        <v>172725823</v>
      </c>
      <c r="J25" s="45">
        <v>178267707</v>
      </c>
      <c r="K25" s="45">
        <v>183403718</v>
      </c>
      <c r="L25" s="45">
        <v>187005999</v>
      </c>
      <c r="M25" s="45">
        <v>195032460</v>
      </c>
      <c r="N25" s="45">
        <v>200723656</v>
      </c>
      <c r="O25" s="45">
        <v>176752404</v>
      </c>
      <c r="P25" s="45">
        <v>202066295</v>
      </c>
      <c r="Q25" s="45">
        <v>208456587</v>
      </c>
      <c r="R25" s="45">
        <v>205756105</v>
      </c>
      <c r="S25" s="13"/>
    </row>
    <row r="26" spans="1:19" ht="16.5" customHeight="1" x14ac:dyDescent="0.25">
      <c r="A26" s="11" t="s">
        <v>19</v>
      </c>
      <c r="B26" s="45">
        <v>6910964</v>
      </c>
      <c r="C26" s="45">
        <v>7324982</v>
      </c>
      <c r="D26" s="45">
        <v>7374935</v>
      </c>
      <c r="E26" s="45">
        <v>7906943</v>
      </c>
      <c r="F26" s="45">
        <v>7608889</v>
      </c>
      <c r="G26" s="45">
        <v>8212422</v>
      </c>
      <c r="H26" s="45">
        <v>8505693</v>
      </c>
      <c r="I26" s="45">
        <v>8779305</v>
      </c>
      <c r="J26" s="45">
        <v>8584514</v>
      </c>
      <c r="K26" s="45">
        <v>7602217</v>
      </c>
      <c r="L26" s="45">
        <v>8087444</v>
      </c>
      <c r="M26" s="45">
        <v>8932782</v>
      </c>
      <c r="N26" s="45">
        <v>9336037</v>
      </c>
      <c r="O26" s="45">
        <v>8031794</v>
      </c>
      <c r="P26" s="45">
        <v>8900658</v>
      </c>
      <c r="Q26" s="45">
        <v>9357026</v>
      </c>
      <c r="R26" s="45">
        <v>9533555</v>
      </c>
      <c r="S26" s="13"/>
    </row>
    <row r="27" spans="1:19" ht="16.5" customHeight="1" x14ac:dyDescent="0.25">
      <c r="A27" s="11" t="s">
        <v>20</v>
      </c>
      <c r="B27" s="45">
        <v>1864543</v>
      </c>
      <c r="C27" s="45">
        <v>1902177</v>
      </c>
      <c r="D27" s="45">
        <v>2033411</v>
      </c>
      <c r="E27" s="45">
        <v>2229180</v>
      </c>
      <c r="F27" s="45">
        <v>2454999</v>
      </c>
      <c r="G27" s="45">
        <v>1950139</v>
      </c>
      <c r="H27" s="45">
        <v>2240082</v>
      </c>
      <c r="I27" s="45">
        <v>1923155</v>
      </c>
      <c r="J27" s="45">
        <v>2346810</v>
      </c>
      <c r="K27" s="45">
        <v>2663699</v>
      </c>
      <c r="L27" s="45">
        <v>2409050</v>
      </c>
      <c r="M27" s="45">
        <v>2255653</v>
      </c>
      <c r="N27" s="45">
        <v>2124983</v>
      </c>
      <c r="O27" s="45">
        <v>1607653</v>
      </c>
      <c r="P27" s="45">
        <v>1753297</v>
      </c>
      <c r="Q27" s="45">
        <v>1785305</v>
      </c>
      <c r="R27" s="45">
        <v>1786230</v>
      </c>
      <c r="S27" s="13"/>
    </row>
    <row r="28" spans="1:19" ht="16.5" customHeight="1" x14ac:dyDescent="0.25">
      <c r="A28" s="11" t="s">
        <v>21</v>
      </c>
      <c r="B28" s="45">
        <v>7525100</v>
      </c>
      <c r="C28" s="45">
        <v>8663619</v>
      </c>
      <c r="D28" s="45">
        <v>8436303</v>
      </c>
      <c r="E28" s="45">
        <v>8457008</v>
      </c>
      <c r="F28" s="45">
        <v>7785269</v>
      </c>
      <c r="G28" s="45">
        <v>7756800</v>
      </c>
      <c r="H28" s="45">
        <v>8598669</v>
      </c>
      <c r="I28" s="45">
        <v>8371348</v>
      </c>
      <c r="J28" s="45">
        <v>8693747</v>
      </c>
      <c r="K28" s="45">
        <v>8635514</v>
      </c>
      <c r="L28" s="45">
        <v>8696704</v>
      </c>
      <c r="M28" s="45">
        <v>8785457</v>
      </c>
      <c r="N28" s="45">
        <v>8416846</v>
      </c>
      <c r="O28" s="45">
        <v>8584100</v>
      </c>
      <c r="P28" s="45">
        <v>9319349</v>
      </c>
      <c r="Q28" s="45">
        <v>10458161</v>
      </c>
      <c r="R28" s="45">
        <v>13311205</v>
      </c>
      <c r="S28" s="13"/>
    </row>
    <row r="29" spans="1:19" ht="16.5" customHeight="1" x14ac:dyDescent="0.25">
      <c r="A29" s="11" t="s">
        <v>22</v>
      </c>
      <c r="B29" s="45">
        <v>5486459</v>
      </c>
      <c r="C29" s="45">
        <v>5416732</v>
      </c>
      <c r="D29" s="45">
        <v>5040946</v>
      </c>
      <c r="E29" s="45">
        <v>4702403</v>
      </c>
      <c r="F29" s="45">
        <v>4641887</v>
      </c>
      <c r="G29" s="45">
        <v>4880072</v>
      </c>
      <c r="H29" s="45">
        <v>4885819</v>
      </c>
      <c r="I29" s="45">
        <v>5046668</v>
      </c>
      <c r="J29" s="45">
        <v>5211406</v>
      </c>
      <c r="K29" s="45">
        <v>5329324</v>
      </c>
      <c r="L29" s="45">
        <v>5333755</v>
      </c>
      <c r="M29" s="45">
        <v>5337612</v>
      </c>
      <c r="N29" s="45">
        <v>5443881</v>
      </c>
      <c r="O29" s="45">
        <v>4429724</v>
      </c>
      <c r="P29" s="45">
        <v>5271914</v>
      </c>
      <c r="Q29" s="45">
        <v>5337291</v>
      </c>
      <c r="R29" s="45">
        <v>5450271</v>
      </c>
      <c r="S29" s="13"/>
    </row>
    <row r="30" spans="1:19" ht="16.5" customHeight="1" x14ac:dyDescent="0.25">
      <c r="A30" s="11" t="s">
        <v>23</v>
      </c>
      <c r="B30" s="45">
        <v>12651720</v>
      </c>
      <c r="C30" s="45">
        <v>13580502</v>
      </c>
      <c r="D30" s="45">
        <v>13998851</v>
      </c>
      <c r="E30" s="45">
        <v>15106528</v>
      </c>
      <c r="F30" s="45">
        <v>16366999</v>
      </c>
      <c r="G30" s="45">
        <v>17066135</v>
      </c>
      <c r="H30" s="45">
        <v>17746782</v>
      </c>
      <c r="I30" s="45">
        <v>18750443</v>
      </c>
      <c r="J30" s="45">
        <v>18866671</v>
      </c>
      <c r="K30" s="45">
        <v>18924869</v>
      </c>
      <c r="L30" s="45">
        <v>18473111</v>
      </c>
      <c r="M30" s="45">
        <v>19758433</v>
      </c>
      <c r="N30" s="45">
        <v>20626256</v>
      </c>
      <c r="O30" s="45">
        <v>18879119</v>
      </c>
      <c r="P30" s="45">
        <v>21145698</v>
      </c>
      <c r="Q30" s="45">
        <v>21050225</v>
      </c>
      <c r="R30" s="45">
        <v>21369295</v>
      </c>
      <c r="S30" s="13"/>
    </row>
    <row r="31" spans="1:19" ht="16.5" customHeight="1" x14ac:dyDescent="0.25">
      <c r="A31" s="11" t="s">
        <v>24</v>
      </c>
      <c r="B31" s="45">
        <v>5888474</v>
      </c>
      <c r="C31" s="45">
        <v>6328455</v>
      </c>
      <c r="D31" s="45">
        <v>6587873</v>
      </c>
      <c r="E31" s="45">
        <v>6980479</v>
      </c>
      <c r="F31" s="45">
        <v>7384505</v>
      </c>
      <c r="G31" s="45">
        <v>7734458</v>
      </c>
      <c r="H31" s="45">
        <v>8294320</v>
      </c>
      <c r="I31" s="45">
        <v>8487313</v>
      </c>
      <c r="J31" s="45">
        <v>8519702</v>
      </c>
      <c r="K31" s="45">
        <v>9075999</v>
      </c>
      <c r="L31" s="45">
        <v>9434737</v>
      </c>
      <c r="M31" s="45">
        <v>9666999</v>
      </c>
      <c r="N31" s="45">
        <v>9803780</v>
      </c>
      <c r="O31" s="45">
        <v>8707290</v>
      </c>
      <c r="P31" s="45">
        <v>9699661</v>
      </c>
      <c r="Q31" s="45">
        <v>10027025</v>
      </c>
      <c r="R31" s="45">
        <v>9236851</v>
      </c>
      <c r="S31" s="13"/>
    </row>
    <row r="32" spans="1:19" ht="16.5" customHeight="1" x14ac:dyDescent="0.25">
      <c r="A32" s="11" t="s">
        <v>25</v>
      </c>
      <c r="B32" s="45">
        <v>3266254</v>
      </c>
      <c r="C32" s="45">
        <v>3598432</v>
      </c>
      <c r="D32" s="45">
        <v>3740600</v>
      </c>
      <c r="E32" s="45">
        <v>4034361</v>
      </c>
      <c r="F32" s="45">
        <v>4245537</v>
      </c>
      <c r="G32" s="45">
        <v>4752177</v>
      </c>
      <c r="H32" s="45">
        <v>4828116</v>
      </c>
      <c r="I32" s="45">
        <v>5173301</v>
      </c>
      <c r="J32" s="45">
        <v>5466266</v>
      </c>
      <c r="K32" s="45">
        <v>5588107</v>
      </c>
      <c r="L32" s="45">
        <v>5944145</v>
      </c>
      <c r="M32" s="45">
        <v>6063316</v>
      </c>
      <c r="N32" s="45">
        <v>6081464</v>
      </c>
      <c r="O32" s="45">
        <v>5850487</v>
      </c>
      <c r="P32" s="45">
        <v>6278254</v>
      </c>
      <c r="Q32" s="45">
        <v>6308304</v>
      </c>
      <c r="R32" s="45">
        <v>6421054</v>
      </c>
      <c r="S32" s="13"/>
    </row>
    <row r="33" spans="1:25" ht="16.5" customHeight="1" x14ac:dyDescent="0.25">
      <c r="A33" s="11" t="s">
        <v>26</v>
      </c>
      <c r="B33" s="45">
        <v>5143137</v>
      </c>
      <c r="C33" s="45">
        <v>5016741</v>
      </c>
      <c r="D33" s="45">
        <v>4823192</v>
      </c>
      <c r="E33" s="45">
        <v>5338879</v>
      </c>
      <c r="F33" s="45">
        <v>5466509</v>
      </c>
      <c r="G33" s="45">
        <v>5526840</v>
      </c>
      <c r="H33" s="45">
        <v>5781849</v>
      </c>
      <c r="I33" s="45">
        <v>6094038</v>
      </c>
      <c r="J33" s="45">
        <v>6598403</v>
      </c>
      <c r="K33" s="45">
        <v>6506248</v>
      </c>
      <c r="L33" s="45">
        <v>6584715</v>
      </c>
      <c r="M33" s="45">
        <v>7110940</v>
      </c>
      <c r="N33" s="45">
        <v>8737472</v>
      </c>
      <c r="O33" s="45">
        <v>8499315</v>
      </c>
      <c r="P33" s="45">
        <v>8873526</v>
      </c>
      <c r="Q33" s="45">
        <v>8410744</v>
      </c>
      <c r="R33" s="45">
        <v>8366115</v>
      </c>
      <c r="S33" s="13"/>
    </row>
    <row r="34" spans="1:25" ht="16.5" customHeight="1" x14ac:dyDescent="0.25">
      <c r="A34" s="11" t="s">
        <v>27</v>
      </c>
      <c r="B34" s="45">
        <v>1637185</v>
      </c>
      <c r="C34" s="45">
        <v>1902059</v>
      </c>
      <c r="D34" s="45">
        <v>2082047</v>
      </c>
      <c r="E34" s="45">
        <v>2307874</v>
      </c>
      <c r="F34" s="45">
        <v>2168906</v>
      </c>
      <c r="G34" s="45">
        <v>2440755</v>
      </c>
      <c r="H34" s="45">
        <v>2491026</v>
      </c>
      <c r="I34" s="45">
        <v>2607186</v>
      </c>
      <c r="J34" s="45">
        <v>2540855</v>
      </c>
      <c r="K34" s="45">
        <v>2507255</v>
      </c>
      <c r="L34" s="45">
        <v>2649033</v>
      </c>
      <c r="M34" s="45">
        <v>2752958</v>
      </c>
      <c r="N34" s="45">
        <v>2919599</v>
      </c>
      <c r="O34" s="45">
        <v>2517872</v>
      </c>
      <c r="P34" s="45">
        <v>2748229</v>
      </c>
      <c r="Q34" s="45">
        <v>2944748</v>
      </c>
      <c r="R34" s="45">
        <v>2816455</v>
      </c>
      <c r="S34" s="13"/>
    </row>
    <row r="35" spans="1:25" ht="16.5" customHeight="1" x14ac:dyDescent="0.25">
      <c r="A35" s="11" t="s">
        <v>28</v>
      </c>
      <c r="B35" s="45">
        <v>3054659</v>
      </c>
      <c r="C35" s="45">
        <v>3212843</v>
      </c>
      <c r="D35" s="45">
        <v>3243767</v>
      </c>
      <c r="E35" s="45">
        <v>3351315</v>
      </c>
      <c r="F35" s="45">
        <v>3548168</v>
      </c>
      <c r="G35" s="45">
        <v>3882453</v>
      </c>
      <c r="H35" s="45">
        <v>3947464</v>
      </c>
      <c r="I35" s="45">
        <v>3957775</v>
      </c>
      <c r="J35" s="45">
        <v>4163474</v>
      </c>
      <c r="K35" s="45">
        <v>4176645</v>
      </c>
      <c r="L35" s="45">
        <v>4305190</v>
      </c>
      <c r="M35" s="45">
        <v>4440780</v>
      </c>
      <c r="N35" s="45">
        <v>4625127</v>
      </c>
      <c r="O35" s="45">
        <v>4022097</v>
      </c>
      <c r="P35" s="45">
        <v>4569174</v>
      </c>
      <c r="Q35" s="45">
        <v>4710705</v>
      </c>
      <c r="R35" s="45">
        <v>4726099</v>
      </c>
      <c r="S35" s="13"/>
      <c r="T35" s="9"/>
      <c r="U35" s="9"/>
      <c r="V35" s="9"/>
      <c r="W35" s="9"/>
      <c r="X35" s="9"/>
      <c r="Y35" s="9"/>
    </row>
    <row r="36" spans="1:25" ht="8.25" customHeight="1" x14ac:dyDescent="0.25">
      <c r="A36" s="1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13"/>
    </row>
    <row r="37" spans="1:25" s="17" customFormat="1" ht="16.5" customHeight="1" x14ac:dyDescent="0.25">
      <c r="A37" s="16" t="s">
        <v>29</v>
      </c>
      <c r="B37" s="46">
        <v>293189822</v>
      </c>
      <c r="C37" s="46">
        <v>318790856</v>
      </c>
      <c r="D37" s="46">
        <v>322523652</v>
      </c>
      <c r="E37" s="46">
        <v>347414072</v>
      </c>
      <c r="F37" s="46">
        <v>369930807</v>
      </c>
      <c r="G37" s="46">
        <v>391432954</v>
      </c>
      <c r="H37" s="46">
        <v>413533783</v>
      </c>
      <c r="I37" s="46">
        <v>423193988</v>
      </c>
      <c r="J37" s="46">
        <v>438189192</v>
      </c>
      <c r="K37" s="46">
        <v>455722499</v>
      </c>
      <c r="L37" s="46">
        <v>467758714</v>
      </c>
      <c r="M37" s="46">
        <v>486357099</v>
      </c>
      <c r="N37" s="46">
        <v>497181839</v>
      </c>
      <c r="O37" s="46">
        <v>443144014</v>
      </c>
      <c r="P37" s="46">
        <v>501016189</v>
      </c>
      <c r="Q37" s="46">
        <v>514924239</v>
      </c>
      <c r="R37" s="46">
        <v>513111451</v>
      </c>
      <c r="S37" s="13"/>
    </row>
    <row r="38" spans="1:25" ht="6.75" customHeight="1" x14ac:dyDescent="0.25">
      <c r="A38" s="1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13"/>
    </row>
    <row r="39" spans="1:25" ht="16.5" customHeight="1" x14ac:dyDescent="0.25">
      <c r="A39" s="18" t="s">
        <v>30</v>
      </c>
      <c r="B39" s="45">
        <v>23672020</v>
      </c>
      <c r="C39" s="45">
        <v>26618399</v>
      </c>
      <c r="D39" s="45">
        <v>27397396</v>
      </c>
      <c r="E39" s="45">
        <v>31092161</v>
      </c>
      <c r="F39" s="45">
        <v>32442212</v>
      </c>
      <c r="G39" s="45">
        <v>35162701</v>
      </c>
      <c r="H39" s="45">
        <v>38194925</v>
      </c>
      <c r="I39" s="45">
        <v>39716922</v>
      </c>
      <c r="J39" s="45">
        <v>40458121</v>
      </c>
      <c r="K39" s="45">
        <v>42246926</v>
      </c>
      <c r="L39" s="45">
        <v>42666329</v>
      </c>
      <c r="M39" s="45">
        <v>44420343</v>
      </c>
      <c r="N39" s="45">
        <v>46142106</v>
      </c>
      <c r="O39" s="45">
        <v>40960444</v>
      </c>
      <c r="P39" s="45">
        <v>47356218</v>
      </c>
      <c r="Q39" s="45">
        <v>48275927</v>
      </c>
      <c r="R39" s="45">
        <v>47075879</v>
      </c>
      <c r="S39" s="13"/>
    </row>
    <row r="40" spans="1:25" ht="16.5" customHeight="1" x14ac:dyDescent="0.25">
      <c r="A40" s="18" t="s">
        <v>31</v>
      </c>
      <c r="B40" s="45">
        <v>2831473</v>
      </c>
      <c r="C40" s="45">
        <v>3460639</v>
      </c>
      <c r="D40" s="45">
        <v>2772041</v>
      </c>
      <c r="E40" s="45">
        <v>3575225</v>
      </c>
      <c r="F40" s="45">
        <v>3883297</v>
      </c>
      <c r="G40" s="45">
        <v>4603062</v>
      </c>
      <c r="H40" s="45">
        <v>4706063</v>
      </c>
      <c r="I40" s="45">
        <v>4397059</v>
      </c>
      <c r="J40" s="45">
        <v>3859052</v>
      </c>
      <c r="K40" s="45">
        <v>3612049</v>
      </c>
      <c r="L40" s="45">
        <v>3790051</v>
      </c>
      <c r="M40" s="45">
        <v>3849052</v>
      </c>
      <c r="N40" s="45">
        <v>3281044</v>
      </c>
      <c r="O40" s="45">
        <v>2739037</v>
      </c>
      <c r="P40" s="45">
        <v>3490047</v>
      </c>
      <c r="Q40" s="45">
        <v>3703050</v>
      </c>
      <c r="R40" s="45">
        <v>3597049</v>
      </c>
      <c r="S40" s="13"/>
    </row>
    <row r="41" spans="1:25" ht="7.5" customHeight="1" x14ac:dyDescent="0.25">
      <c r="A41" s="18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13"/>
    </row>
    <row r="42" spans="1:25" s="17" customFormat="1" ht="16.5" customHeight="1" x14ac:dyDescent="0.25">
      <c r="A42" s="19" t="s">
        <v>32</v>
      </c>
      <c r="B42" s="47">
        <v>319693315</v>
      </c>
      <c r="C42" s="47">
        <v>348869894</v>
      </c>
      <c r="D42" s="47">
        <v>352693089</v>
      </c>
      <c r="E42" s="47">
        <v>382081458</v>
      </c>
      <c r="F42" s="47">
        <v>406256316</v>
      </c>
      <c r="G42" s="47">
        <v>431198717</v>
      </c>
      <c r="H42" s="47">
        <v>456434771</v>
      </c>
      <c r="I42" s="47">
        <v>467307969</v>
      </c>
      <c r="J42" s="47">
        <v>482506365</v>
      </c>
      <c r="K42" s="47">
        <v>501581474</v>
      </c>
      <c r="L42" s="47">
        <v>514215094</v>
      </c>
      <c r="M42" s="47">
        <v>534626494</v>
      </c>
      <c r="N42" s="47">
        <v>546604989</v>
      </c>
      <c r="O42" s="47">
        <v>486843495</v>
      </c>
      <c r="P42" s="47">
        <v>551862454</v>
      </c>
      <c r="Q42" s="47">
        <v>566903216</v>
      </c>
      <c r="R42" s="47">
        <v>563784379</v>
      </c>
      <c r="S42" s="13"/>
    </row>
    <row r="43" spans="1:25" ht="6.75" customHeight="1" x14ac:dyDescent="0.25">
      <c r="A43" s="20"/>
      <c r="B43" s="2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</row>
    <row r="44" spans="1:25" ht="7.5" customHeight="1" x14ac:dyDescent="0.25"/>
    <row r="45" spans="1:25" ht="16.5" customHeight="1" x14ac:dyDescent="0.25">
      <c r="A45" s="23" t="s">
        <v>33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25" ht="16.5" customHeight="1" x14ac:dyDescent="0.25">
      <c r="A46" s="23" t="s">
        <v>53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8" spans="1:25" ht="16.5" customHeight="1" x14ac:dyDescent="0.25">
      <c r="B48" s="13"/>
      <c r="C48" s="13"/>
      <c r="D48" s="13"/>
      <c r="E48" s="13"/>
      <c r="F48" s="13"/>
      <c r="G48" s="13"/>
      <c r="H48" s="13"/>
      <c r="I48" s="13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showGridLines="0" topLeftCell="A9" zoomScale="90" zoomScaleNormal="90" zoomScaleSheetLayoutView="100" workbookViewId="0">
      <selection activeCell="A19" sqref="A1:XFD1048576"/>
    </sheetView>
  </sheetViews>
  <sheetFormatPr defaultColWidth="11.3984375" defaultRowHeight="16.5" customHeight="1" x14ac:dyDescent="0.25"/>
  <cols>
    <col min="1" max="1" width="26" style="5" customWidth="1"/>
    <col min="2" max="14" width="11.69921875" style="5" customWidth="1"/>
    <col min="15" max="16384" width="11.3984375" style="5"/>
  </cols>
  <sheetData>
    <row r="1" spans="1:18" s="2" customFormat="1" ht="16.5" customHeight="1" x14ac:dyDescent="0.25">
      <c r="A1" s="36" t="s">
        <v>34</v>
      </c>
      <c r="C1" s="25"/>
    </row>
    <row r="2" spans="1:18" s="2" customFormat="1" ht="16.5" customHeight="1" x14ac:dyDescent="0.25">
      <c r="A2" s="36" t="s">
        <v>1</v>
      </c>
      <c r="C2" s="25"/>
    </row>
    <row r="3" spans="1:18" s="2" customFormat="1" ht="16.5" customHeight="1" x14ac:dyDescent="0.25">
      <c r="A3" s="37" t="s">
        <v>2</v>
      </c>
      <c r="C3" s="26"/>
    </row>
    <row r="4" spans="1:18" s="2" customFormat="1" ht="16.5" customHeight="1" x14ac:dyDescent="0.3">
      <c r="A4" s="38" t="s">
        <v>3</v>
      </c>
      <c r="C4" s="27"/>
    </row>
    <row r="5" spans="1:18" s="2" customFormat="1" ht="16.5" customHeight="1" x14ac:dyDescent="0.25">
      <c r="A5" s="39" t="s">
        <v>35</v>
      </c>
      <c r="C5" s="25"/>
    </row>
    <row r="6" spans="1:18" ht="16.5" customHeight="1" x14ac:dyDescent="0.25">
      <c r="E6" s="48"/>
    </row>
    <row r="7" spans="1:18" ht="27" customHeight="1" x14ac:dyDescent="0.25">
      <c r="A7" s="7" t="s">
        <v>5</v>
      </c>
      <c r="B7" s="8">
        <v>2007</v>
      </c>
      <c r="C7" s="8">
        <v>2008</v>
      </c>
      <c r="D7" s="8">
        <v>2009</v>
      </c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 t="s">
        <v>49</v>
      </c>
      <c r="P7" s="8" t="s">
        <v>50</v>
      </c>
      <c r="Q7" s="8" t="s">
        <v>51</v>
      </c>
      <c r="R7" s="8" t="s">
        <v>52</v>
      </c>
    </row>
    <row r="8" spans="1:18" ht="8.25" customHeight="1" x14ac:dyDescent="0.25">
      <c r="A8" s="18"/>
    </row>
    <row r="9" spans="1:18" s="15" customFormat="1" ht="16.5" customHeight="1" x14ac:dyDescent="0.25">
      <c r="A9" s="11" t="s">
        <v>6</v>
      </c>
      <c r="B9" s="28">
        <v>0.55640043646205117</v>
      </c>
      <c r="C9" s="28">
        <v>0.55348628047566639</v>
      </c>
      <c r="D9" s="28">
        <v>0.58360032112792548</v>
      </c>
      <c r="E9" s="28">
        <v>0.57858918660219305</v>
      </c>
      <c r="F9" s="28">
        <v>0.56297143205522493</v>
      </c>
      <c r="G9" s="28">
        <v>0.59174596291760306</v>
      </c>
      <c r="H9" s="28">
        <v>0.58765593035855712</v>
      </c>
      <c r="I9" s="28">
        <v>0.60444143634965486</v>
      </c>
      <c r="J9" s="28">
        <v>0.57659923304845939</v>
      </c>
      <c r="K9" s="28">
        <v>0.55511739255345782</v>
      </c>
      <c r="L9" s="28">
        <v>0.57190503241042556</v>
      </c>
      <c r="M9" s="28">
        <v>0.58328067071064382</v>
      </c>
      <c r="N9" s="28">
        <v>0.57975870395870099</v>
      </c>
      <c r="O9" s="28">
        <v>0.62244849343216557</v>
      </c>
      <c r="P9" s="28">
        <v>0.56552642372731521</v>
      </c>
      <c r="Q9" s="28">
        <v>0.53998758758144005</v>
      </c>
      <c r="R9" s="28">
        <v>0.55967478304325269</v>
      </c>
    </row>
    <row r="10" spans="1:18" s="15" customFormat="1" ht="16.5" customHeight="1" x14ac:dyDescent="0.25">
      <c r="A10" s="11" t="s">
        <v>45</v>
      </c>
      <c r="B10" s="28">
        <v>4.9024393894504801</v>
      </c>
      <c r="C10" s="28">
        <v>4.8311958956252035</v>
      </c>
      <c r="D10" s="28">
        <v>4.6501693714786683</v>
      </c>
      <c r="E10" s="28">
        <v>4.191047397018675</v>
      </c>
      <c r="F10" s="28">
        <v>3.9767226658945041</v>
      </c>
      <c r="G10" s="28">
        <v>4.0971705859690672</v>
      </c>
      <c r="H10" s="28">
        <v>4.0485178111025197</v>
      </c>
      <c r="I10" s="28">
        <v>3.429914759275162</v>
      </c>
      <c r="J10" s="28">
        <v>3.6444329599672738</v>
      </c>
      <c r="K10" s="28">
        <v>3.6615578828176578</v>
      </c>
      <c r="L10" s="28">
        <v>3.7566874689991114</v>
      </c>
      <c r="M10" s="28">
        <v>3.874169954622563</v>
      </c>
      <c r="N10" s="28">
        <v>3.6697603211960437</v>
      </c>
      <c r="O10" s="28">
        <v>3.8530318660209271</v>
      </c>
      <c r="P10" s="28">
        <v>3.8892502732211605</v>
      </c>
      <c r="Q10" s="28">
        <v>3.8268339970045258</v>
      </c>
      <c r="R10" s="28">
        <v>3.6947410705041901</v>
      </c>
    </row>
    <row r="11" spans="1:18" s="15" customFormat="1" ht="16.5" customHeight="1" x14ac:dyDescent="0.25">
      <c r="A11" s="11" t="s">
        <v>7</v>
      </c>
      <c r="B11" s="28">
        <v>0.57060342347164816</v>
      </c>
      <c r="C11" s="28">
        <v>0.48400966349936753</v>
      </c>
      <c r="D11" s="28">
        <v>0.46040057223803443</v>
      </c>
      <c r="E11" s="28">
        <v>0.46213810249855153</v>
      </c>
      <c r="F11" s="28">
        <v>0.46015703051863444</v>
      </c>
      <c r="G11" s="28">
        <v>0.48954412821223675</v>
      </c>
      <c r="H11" s="28">
        <v>0.5132549378013973</v>
      </c>
      <c r="I11" s="28">
        <v>0.52159050598172019</v>
      </c>
      <c r="J11" s="28">
        <v>0.54514203144242468</v>
      </c>
      <c r="K11" s="28">
        <v>1.264613094541845</v>
      </c>
      <c r="L11" s="28">
        <v>1.5010323675951838</v>
      </c>
      <c r="M11" s="28">
        <v>1.333887130554364</v>
      </c>
      <c r="N11" s="28">
        <v>1.3118208110610567</v>
      </c>
      <c r="O11" s="28">
        <v>1.3245355162853722</v>
      </c>
      <c r="P11" s="28">
        <v>1.1933837774729279</v>
      </c>
      <c r="Q11" s="28">
        <v>1.1101579286154553</v>
      </c>
      <c r="R11" s="28">
        <v>1.1879841388794492</v>
      </c>
    </row>
    <row r="12" spans="1:18" s="15" customFormat="1" ht="16.5" customHeight="1" x14ac:dyDescent="0.25">
      <c r="A12" s="11" t="s">
        <v>8</v>
      </c>
      <c r="B12" s="28">
        <v>5.3150410730358875</v>
      </c>
      <c r="C12" s="28">
        <v>5.4134241230915734</v>
      </c>
      <c r="D12" s="28">
        <v>5.3963288744793063</v>
      </c>
      <c r="E12" s="28">
        <v>5.2760301705088244</v>
      </c>
      <c r="F12" s="28">
        <v>5.1787042247485946</v>
      </c>
      <c r="G12" s="28">
        <v>5.1098347771753687</v>
      </c>
      <c r="H12" s="28">
        <v>4.9577956014223119</v>
      </c>
      <c r="I12" s="28">
        <v>4.8732975918927677</v>
      </c>
      <c r="J12" s="28">
        <v>4.8754987926428708</v>
      </c>
      <c r="K12" s="28">
        <v>5.9059422118927785</v>
      </c>
      <c r="L12" s="28">
        <v>5.9750865656230623</v>
      </c>
      <c r="M12" s="28">
        <v>5.8932391779297042</v>
      </c>
      <c r="N12" s="28">
        <v>5.7453451088058038</v>
      </c>
      <c r="O12" s="28">
        <v>5.4410391166877972</v>
      </c>
      <c r="P12" s="28">
        <v>5.4291377829447329</v>
      </c>
      <c r="Q12" s="28">
        <v>5.5566901211581765</v>
      </c>
      <c r="R12" s="28">
        <v>5.5181316047069835</v>
      </c>
    </row>
    <row r="13" spans="1:18" s="15" customFormat="1" ht="16.5" customHeight="1" x14ac:dyDescent="0.25">
      <c r="A13" s="11" t="s">
        <v>9</v>
      </c>
      <c r="B13" s="28">
        <v>0.93079081118727802</v>
      </c>
      <c r="C13" s="28">
        <v>0.9749121545007835</v>
      </c>
      <c r="D13" s="28">
        <v>1.0633610685805075</v>
      </c>
      <c r="E13" s="28">
        <v>1.0266172089408223</v>
      </c>
      <c r="F13" s="28">
        <v>1.0120086354546669</v>
      </c>
      <c r="G13" s="28">
        <v>1.0396531397842725</v>
      </c>
      <c r="H13" s="28">
        <v>1.0749178878836994</v>
      </c>
      <c r="I13" s="28">
        <v>1.0441670854536615</v>
      </c>
      <c r="J13" s="28">
        <v>1.0698990468239731</v>
      </c>
      <c r="K13" s="28">
        <v>1.0323182311155297</v>
      </c>
      <c r="L13" s="28">
        <v>1.0602283098286491</v>
      </c>
      <c r="M13" s="28">
        <v>1.0774254670588772</v>
      </c>
      <c r="N13" s="28">
        <v>1.0851562132375634</v>
      </c>
      <c r="O13" s="28">
        <v>1.0667777331604278</v>
      </c>
      <c r="P13" s="28">
        <v>1.0499926128331969</v>
      </c>
      <c r="Q13" s="28">
        <v>1.055762047396817</v>
      </c>
      <c r="R13" s="28">
        <v>1.0377435448597272</v>
      </c>
    </row>
    <row r="14" spans="1:18" s="15" customFormat="1" ht="16.5" customHeight="1" x14ac:dyDescent="0.25">
      <c r="A14" s="11" t="s">
        <v>10</v>
      </c>
      <c r="B14" s="28">
        <v>2.5522895278557827</v>
      </c>
      <c r="C14" s="28">
        <v>2.6714168119075361</v>
      </c>
      <c r="D14" s="28">
        <v>2.8496353666856229</v>
      </c>
      <c r="E14" s="28">
        <v>2.6541212057456085</v>
      </c>
      <c r="F14" s="28">
        <v>2.6080817904133213</v>
      </c>
      <c r="G14" s="28">
        <v>2.6137793448026425</v>
      </c>
      <c r="H14" s="28">
        <v>2.4290279147028437</v>
      </c>
      <c r="I14" s="28">
        <v>2.3230051101482503</v>
      </c>
      <c r="J14" s="28">
        <v>2.2380247771446498</v>
      </c>
      <c r="K14" s="28">
        <v>2.1095884813321475</v>
      </c>
      <c r="L14" s="28">
        <v>2.1200626211100677</v>
      </c>
      <c r="M14" s="28">
        <v>2.0966822867555082</v>
      </c>
      <c r="N14" s="28">
        <v>2.1001923200521686</v>
      </c>
      <c r="O14" s="28">
        <v>2.1178364517328099</v>
      </c>
      <c r="P14" s="28">
        <v>2.0809206926043204</v>
      </c>
      <c r="Q14" s="28">
        <v>2.0993107225555057</v>
      </c>
      <c r="R14" s="28">
        <v>2.0899779133469036</v>
      </c>
    </row>
    <row r="15" spans="1:18" s="15" customFormat="1" ht="16.5" customHeight="1" x14ac:dyDescent="0.25">
      <c r="A15" s="11" t="s">
        <v>11</v>
      </c>
      <c r="B15" s="28">
        <v>3.4138108267919209</v>
      </c>
      <c r="C15" s="28">
        <v>3.3432767345639749</v>
      </c>
      <c r="D15" s="28">
        <v>3.865065810801867</v>
      </c>
      <c r="E15" s="28">
        <v>4.03198288674872</v>
      </c>
      <c r="F15" s="28">
        <v>4.2791866403869028</v>
      </c>
      <c r="G15" s="28">
        <v>4.1074639839431617</v>
      </c>
      <c r="H15" s="28">
        <v>4.5370555259472116</v>
      </c>
      <c r="I15" s="28">
        <v>4.4346731437828319</v>
      </c>
      <c r="J15" s="28">
        <v>4.3671656020537677</v>
      </c>
      <c r="K15" s="28">
        <v>4.3658450591020035</v>
      </c>
      <c r="L15" s="28">
        <v>4.1960489397847196</v>
      </c>
      <c r="M15" s="28">
        <v>4.059045940211111</v>
      </c>
      <c r="N15" s="28">
        <v>4.0261030255616639</v>
      </c>
      <c r="O15" s="28">
        <v>3.9612241301488478</v>
      </c>
      <c r="P15" s="28">
        <v>3.7301600880425183</v>
      </c>
      <c r="Q15" s="28">
        <v>3.7835042022411107</v>
      </c>
      <c r="R15" s="28">
        <v>3.9366949186082363</v>
      </c>
    </row>
    <row r="16" spans="1:18" s="15" customFormat="1" ht="16.5" customHeight="1" x14ac:dyDescent="0.25">
      <c r="A16" s="11" t="s">
        <v>12</v>
      </c>
      <c r="B16" s="28">
        <v>0.77426673748245256</v>
      </c>
      <c r="C16" s="28">
        <v>0.74923346638790222</v>
      </c>
      <c r="D16" s="28">
        <v>0.76443091290626342</v>
      </c>
      <c r="E16" s="28">
        <v>0.73741762155859447</v>
      </c>
      <c r="F16" s="28">
        <v>0.71610332822493283</v>
      </c>
      <c r="G16" s="28">
        <v>0.72905156626428458</v>
      </c>
      <c r="H16" s="28">
        <v>0.6955927115377456</v>
      </c>
      <c r="I16" s="28">
        <v>0.70226664591718102</v>
      </c>
      <c r="J16" s="28">
        <v>0.6768449572680767</v>
      </c>
      <c r="K16" s="28">
        <v>0.64056353086118967</v>
      </c>
      <c r="L16" s="28">
        <v>0.65244778676216764</v>
      </c>
      <c r="M16" s="28">
        <v>0.65941756339520274</v>
      </c>
      <c r="N16" s="28">
        <v>0.64540428115265513</v>
      </c>
      <c r="O16" s="28">
        <v>0.6736294176016463</v>
      </c>
      <c r="P16" s="28">
        <v>0.63271399869504441</v>
      </c>
      <c r="Q16" s="28">
        <v>0.60536153317570884</v>
      </c>
      <c r="R16" s="28">
        <v>0.61495655593536758</v>
      </c>
    </row>
    <row r="17" spans="1:18" s="15" customFormat="1" ht="16.5" customHeight="1" x14ac:dyDescent="0.25">
      <c r="A17" s="11" t="s">
        <v>13</v>
      </c>
      <c r="B17" s="28">
        <v>1.0012286306330802</v>
      </c>
      <c r="C17" s="28">
        <v>0.99295813699533508</v>
      </c>
      <c r="D17" s="28">
        <v>0.99230694027009991</v>
      </c>
      <c r="E17" s="28">
        <v>0.97860859816966039</v>
      </c>
      <c r="F17" s="28">
        <v>0.97366830845775698</v>
      </c>
      <c r="G17" s="28">
        <v>1.0158448592972043</v>
      </c>
      <c r="H17" s="28">
        <v>1.0171722872532865</v>
      </c>
      <c r="I17" s="28">
        <v>1.0271143054271348</v>
      </c>
      <c r="J17" s="28">
        <v>1.0600861192784472</v>
      </c>
      <c r="K17" s="28">
        <v>1.065718188786215</v>
      </c>
      <c r="L17" s="28">
        <v>1.1341889936820875</v>
      </c>
      <c r="M17" s="28">
        <v>1.1241597764887425</v>
      </c>
      <c r="N17" s="28">
        <v>1.1125921135710672</v>
      </c>
      <c r="O17" s="28">
        <v>1.1168426929479667</v>
      </c>
      <c r="P17" s="28">
        <v>1.0814854239023841</v>
      </c>
      <c r="Q17" s="28">
        <v>1.0949320492124355</v>
      </c>
      <c r="R17" s="28">
        <v>1.1711832122258925</v>
      </c>
    </row>
    <row r="18" spans="1:18" s="15" customFormat="1" ht="16.5" customHeight="1" x14ac:dyDescent="0.25">
      <c r="A18" s="11" t="s">
        <v>14</v>
      </c>
      <c r="B18" s="28">
        <v>2.7507475406547055</v>
      </c>
      <c r="C18" s="28">
        <v>2.9855362068014961</v>
      </c>
      <c r="D18" s="28">
        <v>3.0740534300630995</v>
      </c>
      <c r="E18" s="28">
        <v>3.0380935156502673</v>
      </c>
      <c r="F18" s="28">
        <v>3.1712570346844773</v>
      </c>
      <c r="G18" s="28">
        <v>3.0305064660013818</v>
      </c>
      <c r="H18" s="28">
        <v>3.1537200744944998</v>
      </c>
      <c r="I18" s="28">
        <v>3.1690871935462326</v>
      </c>
      <c r="J18" s="28">
        <v>3.1700267829627489</v>
      </c>
      <c r="K18" s="28">
        <v>3.0553742102524302</v>
      </c>
      <c r="L18" s="28">
        <v>3.1517435386678865</v>
      </c>
      <c r="M18" s="28">
        <v>3.1787408949471176</v>
      </c>
      <c r="N18" s="28">
        <v>3.230185299314932</v>
      </c>
      <c r="O18" s="28">
        <v>3.2068769862068303</v>
      </c>
      <c r="P18" s="28">
        <v>3.5515128557740221</v>
      </c>
      <c r="Q18" s="28">
        <v>3.68778221924922</v>
      </c>
      <c r="R18" s="28">
        <v>3.7367713233501987</v>
      </c>
    </row>
    <row r="19" spans="1:18" s="15" customFormat="1" ht="16.5" customHeight="1" x14ac:dyDescent="0.25">
      <c r="A19" s="11" t="s">
        <v>15</v>
      </c>
      <c r="B19" s="28">
        <v>2.8904060755852843</v>
      </c>
      <c r="C19" s="28">
        <v>2.8732358889070548</v>
      </c>
      <c r="D19" s="28">
        <v>2.5628732974691202</v>
      </c>
      <c r="E19" s="28">
        <v>2.4912643104497367</v>
      </c>
      <c r="F19" s="28">
        <v>2.4638349253381211</v>
      </c>
      <c r="G19" s="28">
        <v>2.4857583238124521</v>
      </c>
      <c r="H19" s="28">
        <v>2.4309090159128126</v>
      </c>
      <c r="I19" s="28">
        <v>2.6516949896054522</v>
      </c>
      <c r="J19" s="28">
        <v>2.987088263592129</v>
      </c>
      <c r="K19" s="28">
        <v>2.8480360101976174</v>
      </c>
      <c r="L19" s="28">
        <v>2.9081326422518434</v>
      </c>
      <c r="M19" s="28">
        <v>2.891648314009668</v>
      </c>
      <c r="N19" s="28">
        <v>2.8046516787280913</v>
      </c>
      <c r="O19" s="28">
        <v>2.8477131033660004</v>
      </c>
      <c r="P19" s="28">
        <v>2.8884952916184434</v>
      </c>
      <c r="Q19" s="28">
        <v>2.8747649581158838</v>
      </c>
      <c r="R19" s="28">
        <v>2.7969588352145527</v>
      </c>
    </row>
    <row r="20" spans="1:18" s="15" customFormat="1" ht="16.5" customHeight="1" x14ac:dyDescent="0.25">
      <c r="A20" s="11" t="s">
        <v>16</v>
      </c>
      <c r="B20" s="28">
        <v>4.5717602821942025</v>
      </c>
      <c r="C20" s="28">
        <v>4.487002538545215</v>
      </c>
      <c r="D20" s="28">
        <v>4.4560473369524969</v>
      </c>
      <c r="E20" s="28">
        <v>4.3511284444480953</v>
      </c>
      <c r="F20" s="28">
        <v>4.2776969404704586</v>
      </c>
      <c r="G20" s="28">
        <v>4.3397142111626454</v>
      </c>
      <c r="H20" s="28">
        <v>4.2792714843365864</v>
      </c>
      <c r="I20" s="28">
        <v>4.2415835626376834</v>
      </c>
      <c r="J20" s="28">
        <v>4.201961771012078</v>
      </c>
      <c r="K20" s="28">
        <v>4.0767743746452645</v>
      </c>
      <c r="L20" s="28">
        <v>4.0445249940485022</v>
      </c>
      <c r="M20" s="28">
        <v>4.0851282615260738</v>
      </c>
      <c r="N20" s="28">
        <v>4.1414320131644464</v>
      </c>
      <c r="O20" s="28">
        <v>4.3596137604755301</v>
      </c>
      <c r="P20" s="28">
        <v>4.2637740309109704</v>
      </c>
      <c r="Q20" s="28">
        <v>4.2145682588613145</v>
      </c>
      <c r="R20" s="28">
        <v>4.1274621764573585</v>
      </c>
    </row>
    <row r="21" spans="1:18" s="15" customFormat="1" ht="16.5" customHeight="1" x14ac:dyDescent="0.25">
      <c r="A21" s="11" t="s">
        <v>17</v>
      </c>
      <c r="B21" s="28">
        <v>2.1520697109353071</v>
      </c>
      <c r="C21" s="28">
        <v>2.1533878758824629</v>
      </c>
      <c r="D21" s="28">
        <v>2.2428457621408056</v>
      </c>
      <c r="E21" s="28">
        <v>2.2115399276978263</v>
      </c>
      <c r="F21" s="28">
        <v>2.2000376727681448</v>
      </c>
      <c r="G21" s="28">
        <v>2.2687154702271526</v>
      </c>
      <c r="H21" s="28">
        <v>2.2212446649906958</v>
      </c>
      <c r="I21" s="28">
        <v>2.2158701941588332</v>
      </c>
      <c r="J21" s="28">
        <v>2.240287337971179</v>
      </c>
      <c r="K21" s="28">
        <v>2.2090951469232292</v>
      </c>
      <c r="L21" s="28">
        <v>2.2114253612322008</v>
      </c>
      <c r="M21" s="28">
        <v>2.2142303332988207</v>
      </c>
      <c r="N21" s="28">
        <v>2.2161431461065568</v>
      </c>
      <c r="O21" s="28">
        <v>2.3305165040769413</v>
      </c>
      <c r="P21" s="28">
        <v>2.3698113370836422</v>
      </c>
      <c r="Q21" s="28">
        <v>2.3568804379476305</v>
      </c>
      <c r="R21" s="28">
        <v>2.2456739618179453</v>
      </c>
    </row>
    <row r="22" spans="1:18" s="15" customFormat="1" ht="16.5" customHeight="1" x14ac:dyDescent="0.25">
      <c r="A22" s="11" t="s">
        <v>18</v>
      </c>
      <c r="B22" s="28">
        <v>42.615436922727021</v>
      </c>
      <c r="C22" s="28">
        <v>42.541928539124676</v>
      </c>
      <c r="D22" s="28">
        <v>42.220883437837934</v>
      </c>
      <c r="E22" s="28">
        <v>43.086058889567994</v>
      </c>
      <c r="F22" s="28">
        <v>43.997562366513456</v>
      </c>
      <c r="G22" s="28">
        <v>43.96982493804591</v>
      </c>
      <c r="H22" s="28">
        <v>43.905658318042555</v>
      </c>
      <c r="I22" s="28">
        <v>44.515074597411797</v>
      </c>
      <c r="J22" s="28">
        <v>44.449014885016076</v>
      </c>
      <c r="K22" s="28">
        <v>43.90938270578949</v>
      </c>
      <c r="L22" s="28">
        <v>43.696106283492334</v>
      </c>
      <c r="M22" s="28">
        <v>43.852211895806271</v>
      </c>
      <c r="N22" s="28">
        <v>43.99859164110191</v>
      </c>
      <c r="O22" s="28">
        <v>43.491498227782628</v>
      </c>
      <c r="P22" s="28">
        <v>43.824871985221158</v>
      </c>
      <c r="Q22" s="28">
        <v>43.844061911266344</v>
      </c>
      <c r="R22" s="28">
        <v>43.569069337410646</v>
      </c>
    </row>
    <row r="23" spans="1:18" s="15" customFormat="1" ht="16.5" customHeight="1" x14ac:dyDescent="0.25">
      <c r="A23" s="14" t="s">
        <v>46</v>
      </c>
      <c r="B23" s="28">
        <v>4.1872702280308864</v>
      </c>
      <c r="C23" s="28">
        <v>4.1927997375434174</v>
      </c>
      <c r="D23" s="28">
        <v>4.0513660305943793</v>
      </c>
      <c r="E23" s="28">
        <v>4.1062803942713177</v>
      </c>
      <c r="F23" s="28">
        <v>4.3233304463874473</v>
      </c>
      <c r="G23" s="28">
        <v>4.1906625153525212</v>
      </c>
      <c r="H23" s="28">
        <v>4.2056828751111954</v>
      </c>
      <c r="I23" s="28">
        <v>4.2431283683073682</v>
      </c>
      <c r="J23" s="28">
        <v>4.1883493080966918</v>
      </c>
      <c r="K23" s="28">
        <v>4.1251248446229498</v>
      </c>
      <c r="L23" s="28">
        <v>4.1617448125705936</v>
      </c>
      <c r="M23" s="28">
        <v>4.15791402960288</v>
      </c>
      <c r="N23" s="28">
        <v>4.1086361178456059</v>
      </c>
      <c r="O23" s="28">
        <v>3.8709466581247023</v>
      </c>
      <c r="P23" s="28">
        <v>3.9911412418718379</v>
      </c>
      <c r="Q23" s="28">
        <v>3.9824415107922055</v>
      </c>
      <c r="R23" s="28">
        <v>3.9611856645641472</v>
      </c>
    </row>
    <row r="24" spans="1:18" s="15" customFormat="1" ht="16.5" customHeight="1" x14ac:dyDescent="0.25">
      <c r="A24" s="14" t="s">
        <v>47</v>
      </c>
      <c r="B24" s="28">
        <v>3.5674371232942419</v>
      </c>
      <c r="C24" s="28">
        <v>3.5798397095279308</v>
      </c>
      <c r="D24" s="28">
        <v>3.2924523791845552</v>
      </c>
      <c r="E24" s="28">
        <v>3.2192137939339629</v>
      </c>
      <c r="F24" s="28">
        <v>3.3384719119049957</v>
      </c>
      <c r="G24" s="28">
        <v>3.2228985041251872</v>
      </c>
      <c r="H24" s="28">
        <v>3.2629840989918799</v>
      </c>
      <c r="I24" s="28">
        <v>3.3100636039014351</v>
      </c>
      <c r="J24" s="28">
        <v>3.3144779343998914</v>
      </c>
      <c r="K24" s="28">
        <v>3.2191677398356227</v>
      </c>
      <c r="L24" s="28">
        <v>3.1670900348950086</v>
      </c>
      <c r="M24" s="28">
        <v>3.2141641300702171</v>
      </c>
      <c r="N24" s="28">
        <v>3.1680704253506184</v>
      </c>
      <c r="O24" s="28">
        <v>3.3147560079856877</v>
      </c>
      <c r="P24" s="28">
        <v>3.2183941616727565</v>
      </c>
      <c r="Q24" s="28">
        <v>3.0905136018843824</v>
      </c>
      <c r="R24" s="28">
        <v>3.1123522845956679</v>
      </c>
    </row>
    <row r="25" spans="1:18" s="15" customFormat="1" ht="16.5" customHeight="1" x14ac:dyDescent="0.25">
      <c r="A25" s="14" t="s">
        <v>48</v>
      </c>
      <c r="B25" s="28">
        <v>34.86072957140189</v>
      </c>
      <c r="C25" s="28">
        <v>34.769289092053327</v>
      </c>
      <c r="D25" s="28">
        <v>34.877065028059</v>
      </c>
      <c r="E25" s="28">
        <v>35.760564701362711</v>
      </c>
      <c r="F25" s="28">
        <v>36.335760008221015</v>
      </c>
      <c r="G25" s="28">
        <v>36.556263918568199</v>
      </c>
      <c r="H25" s="28">
        <v>36.436991343939482</v>
      </c>
      <c r="I25" s="28">
        <v>36.961882625202996</v>
      </c>
      <c r="J25" s="28">
        <v>36.946187642519497</v>
      </c>
      <c r="K25" s="28">
        <v>36.565090121330918</v>
      </c>
      <c r="L25" s="28">
        <v>36.367271436026734</v>
      </c>
      <c r="M25" s="28">
        <v>36.480133736133176</v>
      </c>
      <c r="N25" s="28">
        <v>36.721885097905684</v>
      </c>
      <c r="O25" s="28">
        <v>36.305795561672241</v>
      </c>
      <c r="P25" s="28">
        <v>36.615336581676566</v>
      </c>
      <c r="Q25" s="28">
        <v>36.771106798589756</v>
      </c>
      <c r="R25" s="28">
        <v>36.495531388250825</v>
      </c>
    </row>
    <row r="26" spans="1:18" s="15" customFormat="1" ht="16.5" customHeight="1" x14ac:dyDescent="0.25">
      <c r="A26" s="11" t="s">
        <v>19</v>
      </c>
      <c r="B26" s="28">
        <v>2.1617480490638346</v>
      </c>
      <c r="C26" s="28">
        <v>2.0996314459854193</v>
      </c>
      <c r="D26" s="28">
        <v>2.0910347353021144</v>
      </c>
      <c r="E26" s="28">
        <v>2.069439077569684</v>
      </c>
      <c r="F26" s="28">
        <v>1.8729281737493035</v>
      </c>
      <c r="G26" s="28">
        <v>1.9045562234360731</v>
      </c>
      <c r="H26" s="28">
        <v>1.8635068010627087</v>
      </c>
      <c r="I26" s="28">
        <v>1.8786978999709718</v>
      </c>
      <c r="J26" s="28">
        <v>1.7791504159743052</v>
      </c>
      <c r="K26" s="28">
        <v>1.5156494795100826</v>
      </c>
      <c r="L26" s="28">
        <v>1.5727745245844533</v>
      </c>
      <c r="M26" s="28">
        <v>1.670845365923822</v>
      </c>
      <c r="N26" s="28">
        <v>1.7080043519324701</v>
      </c>
      <c r="O26" s="28">
        <v>1.649769193280481</v>
      </c>
      <c r="P26" s="28">
        <v>1.6128399269575968</v>
      </c>
      <c r="Q26" s="28">
        <v>1.6505508763950987</v>
      </c>
      <c r="R26" s="28">
        <v>1.6909931092645616</v>
      </c>
    </row>
    <row r="27" spans="1:18" s="15" customFormat="1" ht="16.5" customHeight="1" x14ac:dyDescent="0.25">
      <c r="A27" s="11" t="s">
        <v>20</v>
      </c>
      <c r="B27" s="28">
        <v>0.58322864836882815</v>
      </c>
      <c r="C27" s="28">
        <v>0.54523965315275957</v>
      </c>
      <c r="D27" s="28">
        <v>0.57653837384945184</v>
      </c>
      <c r="E27" s="28">
        <v>0.58343056260008308</v>
      </c>
      <c r="F27" s="28">
        <v>0.60429805108556145</v>
      </c>
      <c r="G27" s="28">
        <v>0.45225992636708146</v>
      </c>
      <c r="H27" s="28">
        <v>0.49077812259837672</v>
      </c>
      <c r="I27" s="28">
        <v>0.41153909789199428</v>
      </c>
      <c r="J27" s="28">
        <v>0.48637907605633346</v>
      </c>
      <c r="K27" s="28">
        <v>0.53106008456763698</v>
      </c>
      <c r="L27" s="28">
        <v>0.46849072073329689</v>
      </c>
      <c r="M27" s="28">
        <v>0.42191193764520019</v>
      </c>
      <c r="N27" s="28">
        <v>0.38876026431584582</v>
      </c>
      <c r="O27" s="28">
        <v>0.33021967357292098</v>
      </c>
      <c r="P27" s="28">
        <v>0.31770543317302757</v>
      </c>
      <c r="Q27" s="28">
        <v>0.3149223623384772</v>
      </c>
      <c r="R27" s="28">
        <v>0.31682857250644048</v>
      </c>
    </row>
    <row r="28" spans="1:18" s="15" customFormat="1" ht="16.5" customHeight="1" x14ac:dyDescent="0.25">
      <c r="A28" s="11" t="s">
        <v>21</v>
      </c>
      <c r="B28" s="28">
        <v>2.3538496574443539</v>
      </c>
      <c r="C28" s="28">
        <v>2.4833381008221935</v>
      </c>
      <c r="D28" s="28">
        <v>2.3919671984272988</v>
      </c>
      <c r="E28" s="28">
        <v>2.2134044515711619</v>
      </c>
      <c r="F28" s="28">
        <v>1.9163441141429542</v>
      </c>
      <c r="G28" s="28">
        <v>1.7988921799134201</v>
      </c>
      <c r="H28" s="28">
        <v>1.8838768530191581</v>
      </c>
      <c r="I28" s="28">
        <v>1.7913985113316138</v>
      </c>
      <c r="J28" s="28">
        <v>1.8017890810621742</v>
      </c>
      <c r="K28" s="28">
        <v>1.7216572875257352</v>
      </c>
      <c r="L28" s="28">
        <v>1.6912580166306825</v>
      </c>
      <c r="M28" s="28">
        <v>1.6432887443097799</v>
      </c>
      <c r="N28" s="28">
        <v>1.5398406837446557</v>
      </c>
      <c r="O28" s="28">
        <v>1.7632155072750844</v>
      </c>
      <c r="P28" s="28">
        <v>1.6887086505798055</v>
      </c>
      <c r="Q28" s="28">
        <v>1.8447877353371727</v>
      </c>
      <c r="R28" s="28">
        <v>2.3610453740507058</v>
      </c>
    </row>
    <row r="29" spans="1:18" s="15" customFormat="1" ht="16.5" customHeight="1" x14ac:dyDescent="0.25">
      <c r="A29" s="11" t="s">
        <v>22</v>
      </c>
      <c r="B29" s="28">
        <v>1.7161631922143883</v>
      </c>
      <c r="C29" s="28">
        <v>1.5526510292688083</v>
      </c>
      <c r="D29" s="28">
        <v>1.4292726898314698</v>
      </c>
      <c r="E29" s="28">
        <v>1.2307331071794643</v>
      </c>
      <c r="F29" s="28">
        <v>1.1426005743625165</v>
      </c>
      <c r="G29" s="28">
        <v>1.131745482443075</v>
      </c>
      <c r="H29" s="28">
        <v>1.0704309378743626</v>
      </c>
      <c r="I29" s="28">
        <v>1.0799447762038914</v>
      </c>
      <c r="J29" s="28">
        <v>1.0800698971090257</v>
      </c>
      <c r="K29" s="28">
        <v>1.0625041546091871</v>
      </c>
      <c r="L29" s="28">
        <v>1.0372614616404086</v>
      </c>
      <c r="M29" s="28">
        <v>0.99838149809313415</v>
      </c>
      <c r="N29" s="28">
        <v>0.99594425765477235</v>
      </c>
      <c r="O29" s="28">
        <v>0.90988665669652224</v>
      </c>
      <c r="P29" s="28">
        <v>0.95529492209303291</v>
      </c>
      <c r="Q29" s="28">
        <v>0.94148187016106122</v>
      </c>
      <c r="R29" s="28">
        <v>0.9667296936582912</v>
      </c>
    </row>
    <row r="30" spans="1:18" s="15" customFormat="1" ht="16.5" customHeight="1" x14ac:dyDescent="0.25">
      <c r="A30" s="11" t="s">
        <v>23</v>
      </c>
      <c r="B30" s="28">
        <v>3.9574552880469209</v>
      </c>
      <c r="C30" s="28">
        <v>3.8927125078898324</v>
      </c>
      <c r="D30" s="28">
        <v>3.9691310764527059</v>
      </c>
      <c r="E30" s="28">
        <v>3.9537453816981616</v>
      </c>
      <c r="F30" s="28">
        <v>4.0287371187602661</v>
      </c>
      <c r="G30" s="28">
        <v>3.9578352919820952</v>
      </c>
      <c r="H30" s="28">
        <v>3.8881310381149734</v>
      </c>
      <c r="I30" s="28">
        <v>4.0124381016066089</v>
      </c>
      <c r="J30" s="28">
        <v>3.9101392994059259</v>
      </c>
      <c r="K30" s="28">
        <v>3.7730398710858286</v>
      </c>
      <c r="L30" s="28">
        <v>3.592487115907181</v>
      </c>
      <c r="M30" s="28">
        <v>3.6957452018829433</v>
      </c>
      <c r="N30" s="28">
        <v>3.7735213573032356</v>
      </c>
      <c r="O30" s="28">
        <v>3.8778620221679252</v>
      </c>
      <c r="P30" s="28">
        <v>3.8316971641633009</v>
      </c>
      <c r="Q30" s="28">
        <v>3.713195551884116</v>
      </c>
      <c r="R30" s="28">
        <v>3.7903311613392541</v>
      </c>
    </row>
    <row r="31" spans="1:18" s="15" customFormat="1" ht="16.5" customHeight="1" x14ac:dyDescent="0.25">
      <c r="A31" s="11" t="s">
        <v>24</v>
      </c>
      <c r="B31" s="28">
        <v>1.8419133975322566</v>
      </c>
      <c r="C31" s="28">
        <v>1.8139871364194011</v>
      </c>
      <c r="D31" s="28">
        <v>1.8678769744762422</v>
      </c>
      <c r="E31" s="28">
        <v>1.8269609408787377</v>
      </c>
      <c r="F31" s="28">
        <v>1.8176960478320292</v>
      </c>
      <c r="G31" s="28">
        <v>1.7937108101367565</v>
      </c>
      <c r="H31" s="28">
        <v>1.81719722663285</v>
      </c>
      <c r="I31" s="28">
        <v>1.8162140521939183</v>
      </c>
      <c r="J31" s="28">
        <v>1.7657180543100195</v>
      </c>
      <c r="K31" s="28">
        <v>1.8094765198604603</v>
      </c>
      <c r="L31" s="28">
        <v>1.8347841419061883</v>
      </c>
      <c r="M31" s="28">
        <v>1.8081780660873867</v>
      </c>
      <c r="N31" s="28">
        <v>1.7935767505407822</v>
      </c>
      <c r="O31" s="28">
        <v>1.7885193269348294</v>
      </c>
      <c r="P31" s="28">
        <v>1.7576229239179224</v>
      </c>
      <c r="Q31" s="28">
        <v>1.768736658569247</v>
      </c>
      <c r="R31" s="28">
        <v>1.6383658973282762</v>
      </c>
    </row>
    <row r="32" spans="1:18" s="15" customFormat="1" ht="16.5" customHeight="1" x14ac:dyDescent="0.25">
      <c r="A32" s="11" t="s">
        <v>25</v>
      </c>
      <c r="B32" s="28">
        <v>1.0216835469330974</v>
      </c>
      <c r="C32" s="28">
        <v>1.0314538634279518</v>
      </c>
      <c r="D32" s="28">
        <v>1.0605821652490617</v>
      </c>
      <c r="E32" s="28">
        <v>1.0558902860970552</v>
      </c>
      <c r="F32" s="28">
        <v>1.0450390142365196</v>
      </c>
      <c r="G32" s="28">
        <v>1.102085143727364</v>
      </c>
      <c r="H32" s="28">
        <v>1.0577888247694434</v>
      </c>
      <c r="I32" s="28">
        <v>1.1070431799120464</v>
      </c>
      <c r="J32" s="28">
        <v>1.1328899257111356</v>
      </c>
      <c r="K32" s="28">
        <v>1.1140975673276163</v>
      </c>
      <c r="L32" s="28">
        <v>1.1559647060846487</v>
      </c>
      <c r="M32" s="28">
        <v>1.1341218716332453</v>
      </c>
      <c r="N32" s="28">
        <v>1.1125884546216609</v>
      </c>
      <c r="O32" s="28">
        <v>1.2017182236357087</v>
      </c>
      <c r="P32" s="28">
        <v>1.1376483314808004</v>
      </c>
      <c r="Q32" s="28">
        <v>1.1127656047730023</v>
      </c>
      <c r="R32" s="28">
        <v>1.1389201686270913</v>
      </c>
    </row>
    <row r="33" spans="1:18" s="15" customFormat="1" ht="16.5" customHeight="1" x14ac:dyDescent="0.25">
      <c r="A33" s="11" t="s">
        <v>26</v>
      </c>
      <c r="B33" s="28">
        <v>1.6087721446411851</v>
      </c>
      <c r="C33" s="28">
        <v>1.4379976851771565</v>
      </c>
      <c r="D33" s="28">
        <v>1.3675323249671048</v>
      </c>
      <c r="E33" s="28">
        <v>1.3973143391847087</v>
      </c>
      <c r="F33" s="28">
        <v>1.3455812955287076</v>
      </c>
      <c r="G33" s="28">
        <v>1.2817385075846597</v>
      </c>
      <c r="H33" s="28">
        <v>1.2667415734635168</v>
      </c>
      <c r="I33" s="28">
        <v>1.3040732031685083</v>
      </c>
      <c r="J33" s="28">
        <v>1.3675266231980172</v>
      </c>
      <c r="K33" s="28">
        <v>1.2971467921480688</v>
      </c>
      <c r="L33" s="28">
        <v>1.2805370897961232</v>
      </c>
      <c r="M33" s="28">
        <v>1.3300762457163224</v>
      </c>
      <c r="N33" s="28">
        <v>1.5984983993623958</v>
      </c>
      <c r="O33" s="28">
        <v>1.7458002596912585</v>
      </c>
      <c r="P33" s="28">
        <v>1.6079234844992734</v>
      </c>
      <c r="Q33" s="28">
        <v>1.4836296148300561</v>
      </c>
      <c r="R33" s="28">
        <v>1.4839210364145261</v>
      </c>
    </row>
    <row r="34" spans="1:18" s="15" customFormat="1" ht="16.5" customHeight="1" x14ac:dyDescent="0.25">
      <c r="A34" s="11" t="s">
        <v>27</v>
      </c>
      <c r="B34" s="28">
        <v>0.51211111499156614</v>
      </c>
      <c r="C34" s="28">
        <v>0.54520582965522391</v>
      </c>
      <c r="D34" s="28">
        <v>0.5903282669652764</v>
      </c>
      <c r="E34" s="28">
        <v>0.60402669422393163</v>
      </c>
      <c r="F34" s="28">
        <v>0.53387625363097124</v>
      </c>
      <c r="G34" s="28">
        <v>0.56603948568798734</v>
      </c>
      <c r="H34" s="28">
        <v>0.54575728193152928</v>
      </c>
      <c r="I34" s="28">
        <v>0.55791601533762847</v>
      </c>
      <c r="J34" s="28">
        <v>0.52659512584875434</v>
      </c>
      <c r="K34" s="28">
        <v>0.4998699373812997</v>
      </c>
      <c r="L34" s="28">
        <v>0.51516049040754142</v>
      </c>
      <c r="M34" s="28">
        <v>0.51493108383064912</v>
      </c>
      <c r="N34" s="28">
        <v>0.53413325138896595</v>
      </c>
      <c r="O34" s="28">
        <v>0.51718304257100123</v>
      </c>
      <c r="P34" s="28">
        <v>0.49799166079887003</v>
      </c>
      <c r="Q34" s="28">
        <v>0.5194445748213925</v>
      </c>
      <c r="R34" s="28">
        <v>0.49956243998736261</v>
      </c>
    </row>
    <row r="35" spans="1:18" s="15" customFormat="1" ht="16.5" customHeight="1" x14ac:dyDescent="0.25">
      <c r="A35" s="11" t="s">
        <v>28</v>
      </c>
      <c r="B35" s="28">
        <v>0.95549667655703086</v>
      </c>
      <c r="C35" s="28">
        <v>0.92092870587451725</v>
      </c>
      <c r="D35" s="28">
        <v>0.91971379683030885</v>
      </c>
      <c r="E35" s="28">
        <v>0.87712055370140463</v>
      </c>
      <c r="F35" s="28">
        <v>0.87338162146874776</v>
      </c>
      <c r="G35" s="28">
        <v>0.90038602781835275</v>
      </c>
      <c r="H35" s="28">
        <v>0.86484734529569829</v>
      </c>
      <c r="I35" s="28">
        <v>0.84693077425349872</v>
      </c>
      <c r="J35" s="28">
        <v>0.86288478287742387</v>
      </c>
      <c r="K35" s="28">
        <v>0.83269522829306097</v>
      </c>
      <c r="L35" s="28">
        <v>0.83723524459591214</v>
      </c>
      <c r="M35" s="28">
        <v>0.83063223574550338</v>
      </c>
      <c r="N35" s="28">
        <v>0.84615528454314926</v>
      </c>
      <c r="O35" s="28">
        <v>0.82615810651839972</v>
      </c>
      <c r="P35" s="28">
        <v>0.82795522088552875</v>
      </c>
      <c r="Q35" s="28">
        <v>0.83095400891146121</v>
      </c>
      <c r="R35" s="28">
        <v>0.83828129619036507</v>
      </c>
    </row>
    <row r="36" spans="1:18" s="15" customFormat="1" ht="7.5" customHeight="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s="29" customFormat="1" ht="16.5" customHeight="1" x14ac:dyDescent="0.25">
      <c r="A37" s="16" t="s">
        <v>29</v>
      </c>
      <c r="B37" s="34">
        <v>91.709713104260544</v>
      </c>
      <c r="C37" s="34">
        <v>91.378150273981504</v>
      </c>
      <c r="D37" s="34">
        <v>91.445980105382787</v>
      </c>
      <c r="E37" s="34">
        <v>90.926702860309959</v>
      </c>
      <c r="F37" s="34">
        <v>91.058475260726766</v>
      </c>
      <c r="G37" s="34">
        <v>90.77785683671226</v>
      </c>
      <c r="H37" s="34">
        <v>90.60085017054935</v>
      </c>
      <c r="I37" s="34">
        <v>90.559976733459038</v>
      </c>
      <c r="J37" s="34">
        <v>90.815214841777276</v>
      </c>
      <c r="K37" s="34">
        <v>90.857123443119846</v>
      </c>
      <c r="L37" s="34">
        <v>90.96557441777469</v>
      </c>
      <c r="M37" s="34">
        <v>90.971379918182649</v>
      </c>
      <c r="N37" s="34">
        <v>90.958159732420597</v>
      </c>
      <c r="O37" s="34">
        <v>91.023916012270021</v>
      </c>
      <c r="P37" s="34">
        <v>90.786424292600998</v>
      </c>
      <c r="Q37" s="34">
        <v>90.831066832402655</v>
      </c>
      <c r="R37" s="34">
        <v>91.012002125727577</v>
      </c>
    </row>
    <row r="38" spans="1:18" s="15" customFormat="1" ht="7.5" customHeight="1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s="15" customFormat="1" ht="16.5" customHeight="1" x14ac:dyDescent="0.25">
      <c r="A39" s="18" t="s">
        <v>30</v>
      </c>
      <c r="B39" s="28">
        <v>7.4046027518592306</v>
      </c>
      <c r="C39" s="28">
        <v>7.6298928218781761</v>
      </c>
      <c r="D39" s="28">
        <v>7.7680558124006787</v>
      </c>
      <c r="E39" s="28">
        <v>8.1375738992285775</v>
      </c>
      <c r="F39" s="28">
        <v>7.9856511080064045</v>
      </c>
      <c r="G39" s="28">
        <v>8.1546395231969111</v>
      </c>
      <c r="H39" s="28">
        <v>8.3681015178398841</v>
      </c>
      <c r="I39" s="28">
        <v>8.499089387452754</v>
      </c>
      <c r="J39" s="28">
        <v>8.384992185543501</v>
      </c>
      <c r="K39" s="28">
        <v>8.4227444971382646</v>
      </c>
      <c r="L39" s="28">
        <v>8.2973700106905071</v>
      </c>
      <c r="M39" s="28">
        <v>8.3086684813641138</v>
      </c>
      <c r="N39" s="28">
        <v>8.4415815677818493</v>
      </c>
      <c r="O39" s="28">
        <v>8.4134725883520325</v>
      </c>
      <c r="P39" s="28">
        <v>8.5811632331124308</v>
      </c>
      <c r="Q39" s="28">
        <v>8.5157264304529896</v>
      </c>
      <c r="R39" s="28">
        <v>8.3499793100865602</v>
      </c>
    </row>
    <row r="40" spans="1:18" s="15" customFormat="1" ht="16.5" customHeight="1" x14ac:dyDescent="0.25">
      <c r="A40" s="18" t="s">
        <v>31</v>
      </c>
      <c r="B40" s="28">
        <v>0.885684143880206</v>
      </c>
      <c r="C40" s="28">
        <v>0.99195690414031545</v>
      </c>
      <c r="D40" s="28">
        <v>0.78596408221653591</v>
      </c>
      <c r="E40" s="28">
        <v>0.93572324046146194</v>
      </c>
      <c r="F40" s="28">
        <v>0.95587363126681835</v>
      </c>
      <c r="G40" s="28">
        <v>1.06750364009084</v>
      </c>
      <c r="H40" s="28">
        <v>1.0310483116107734</v>
      </c>
      <c r="I40" s="28">
        <v>0.9409338790882037</v>
      </c>
      <c r="J40" s="28">
        <v>0.799792972679231</v>
      </c>
      <c r="K40" s="28">
        <v>0.72013205974190353</v>
      </c>
      <c r="L40" s="28">
        <v>0.7370555715348176</v>
      </c>
      <c r="M40" s="28">
        <v>0.71995160045323159</v>
      </c>
      <c r="N40" s="28">
        <v>0.60025869979756075</v>
      </c>
      <c r="O40" s="28">
        <v>0.56261139937794591</v>
      </c>
      <c r="P40" s="28">
        <v>0.63241247428657288</v>
      </c>
      <c r="Q40" s="28">
        <v>0.65320673714435229</v>
      </c>
      <c r="R40" s="28">
        <v>0.63801856418586578</v>
      </c>
    </row>
    <row r="41" spans="1:18" s="15" customFormat="1" ht="4.5" customHeight="1" x14ac:dyDescent="0.25">
      <c r="A41" s="18"/>
    </row>
    <row r="42" spans="1:18" s="29" customFormat="1" ht="16.5" customHeight="1" x14ac:dyDescent="0.25">
      <c r="A42" s="19" t="s">
        <v>32</v>
      </c>
      <c r="B42" s="35">
        <v>99.999999999999986</v>
      </c>
      <c r="C42" s="35">
        <v>99.999999999999986</v>
      </c>
      <c r="D42" s="35">
        <v>100</v>
      </c>
      <c r="E42" s="35">
        <v>99.999999999999986</v>
      </c>
      <c r="F42" s="35">
        <v>99.999999999999986</v>
      </c>
      <c r="G42" s="35">
        <v>100</v>
      </c>
      <c r="H42" s="35">
        <v>100.00000000000001</v>
      </c>
      <c r="I42" s="35">
        <v>100</v>
      </c>
      <c r="J42" s="35">
        <v>100</v>
      </c>
      <c r="K42" s="35">
        <v>100.00000000000001</v>
      </c>
      <c r="L42" s="35">
        <v>100.00000000000003</v>
      </c>
      <c r="M42" s="35">
        <v>99.999999999999986</v>
      </c>
      <c r="N42" s="35">
        <v>100.00000000000001</v>
      </c>
      <c r="O42" s="35">
        <v>100</v>
      </c>
      <c r="P42" s="35">
        <v>100</v>
      </c>
      <c r="Q42" s="35">
        <v>100</v>
      </c>
      <c r="R42" s="35">
        <v>100</v>
      </c>
    </row>
    <row r="43" spans="1:18" ht="9" customHeight="1" x14ac:dyDescent="0.25">
      <c r="A43" s="20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7.5" customHeight="1" x14ac:dyDescent="0.25"/>
    <row r="45" spans="1:18" ht="16.5" customHeight="1" x14ac:dyDescent="0.25">
      <c r="A45" s="30" t="s">
        <v>36</v>
      </c>
    </row>
    <row r="46" spans="1:18" ht="16.5" customHeight="1" x14ac:dyDescent="0.25">
      <c r="A46" s="23" t="s">
        <v>33</v>
      </c>
      <c r="C46" s="31"/>
    </row>
    <row r="47" spans="1:18" ht="16.5" customHeight="1" x14ac:dyDescent="0.25">
      <c r="A47" s="23" t="s">
        <v>53</v>
      </c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showGridLines="0" zoomScale="90" zoomScaleNormal="90" zoomScaleSheetLayoutView="100" workbookViewId="0">
      <selection activeCell="A19" sqref="A1:XFD1048576"/>
    </sheetView>
  </sheetViews>
  <sheetFormatPr defaultColWidth="11.3984375" defaultRowHeight="16.5" customHeight="1" x14ac:dyDescent="0.25"/>
  <cols>
    <col min="1" max="1" width="26" style="5" customWidth="1"/>
    <col min="2" max="14" width="11.69921875" style="5" customWidth="1"/>
    <col min="15" max="16384" width="11.3984375" style="5"/>
  </cols>
  <sheetData>
    <row r="1" spans="1:18" s="2" customFormat="1" ht="16.5" customHeight="1" x14ac:dyDescent="0.25">
      <c r="A1" s="36" t="s">
        <v>37</v>
      </c>
      <c r="C1" s="25"/>
    </row>
    <row r="2" spans="1:18" s="2" customFormat="1" ht="16.5" customHeight="1" x14ac:dyDescent="0.25">
      <c r="A2" s="36" t="s">
        <v>1</v>
      </c>
      <c r="C2" s="25"/>
    </row>
    <row r="3" spans="1:18" s="2" customFormat="1" ht="16.5" customHeight="1" x14ac:dyDescent="0.25">
      <c r="A3" s="37" t="s">
        <v>2</v>
      </c>
      <c r="C3" s="26"/>
    </row>
    <row r="4" spans="1:18" s="2" customFormat="1" ht="16.5" customHeight="1" x14ac:dyDescent="0.3">
      <c r="A4" s="38" t="s">
        <v>3</v>
      </c>
      <c r="C4" s="27"/>
    </row>
    <row r="5" spans="1:18" s="2" customFormat="1" ht="16.5" customHeight="1" x14ac:dyDescent="0.25">
      <c r="A5" s="39" t="s">
        <v>38</v>
      </c>
      <c r="C5" s="25"/>
    </row>
    <row r="7" spans="1:18" ht="27" customHeight="1" x14ac:dyDescent="0.25">
      <c r="A7" s="7" t="s">
        <v>5</v>
      </c>
      <c r="B7" s="8">
        <v>2007</v>
      </c>
      <c r="C7" s="8">
        <v>2008</v>
      </c>
      <c r="D7" s="8">
        <v>2009</v>
      </c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 t="s">
        <v>49</v>
      </c>
      <c r="P7" s="8" t="s">
        <v>50</v>
      </c>
      <c r="Q7" s="8" t="s">
        <v>51</v>
      </c>
      <c r="R7" s="8" t="s">
        <v>52</v>
      </c>
    </row>
    <row r="8" spans="1:18" ht="8.25" customHeight="1" x14ac:dyDescent="0.25">
      <c r="A8" s="18"/>
    </row>
    <row r="9" spans="1:18" s="15" customFormat="1" ht="16.5" customHeight="1" x14ac:dyDescent="0.25">
      <c r="A9" s="11" t="s">
        <v>6</v>
      </c>
      <c r="B9" s="40" t="s">
        <v>54</v>
      </c>
      <c r="C9" s="40">
        <v>8.5548762491040264</v>
      </c>
      <c r="D9" s="40">
        <v>6.5962970501003042</v>
      </c>
      <c r="E9" s="40">
        <v>7.4023547381891319</v>
      </c>
      <c r="F9" s="40">
        <v>3.457077951509973</v>
      </c>
      <c r="G9" s="40">
        <v>11.564566065339307</v>
      </c>
      <c r="H9" s="40">
        <v>5.1209025235528571</v>
      </c>
      <c r="I9" s="40">
        <v>5.306595244468653</v>
      </c>
      <c r="J9" s="40">
        <v>-1.5037511466213118</v>
      </c>
      <c r="K9" s="40">
        <v>8.0442021359189653E-2</v>
      </c>
      <c r="L9" s="40">
        <v>5.619088869782189</v>
      </c>
      <c r="M9" s="40">
        <v>6.0374616348762373</v>
      </c>
      <c r="N9" s="40">
        <v>1.6231861935695377</v>
      </c>
      <c r="O9" s="40">
        <v>-4.3748954714278057</v>
      </c>
      <c r="P9" s="40">
        <v>2.989027670071124</v>
      </c>
      <c r="Q9" s="40">
        <v>-1.9135654523270063</v>
      </c>
      <c r="R9" s="40">
        <v>3.0756495722112192</v>
      </c>
    </row>
    <row r="10" spans="1:18" s="15" customFormat="1" ht="16.5" customHeight="1" x14ac:dyDescent="0.25">
      <c r="A10" s="11" t="s">
        <v>45</v>
      </c>
      <c r="B10" s="40" t="s">
        <v>54</v>
      </c>
      <c r="C10" s="40">
        <v>7.5405746692783282</v>
      </c>
      <c r="D10" s="40">
        <v>-2.6922165050845592</v>
      </c>
      <c r="E10" s="40">
        <v>-2.3633626745384646</v>
      </c>
      <c r="F10" s="40">
        <v>0.88971515089255604</v>
      </c>
      <c r="G10" s="40">
        <v>9.354353052271918</v>
      </c>
      <c r="H10" s="40">
        <v>4.5955648137734357</v>
      </c>
      <c r="I10" s="40">
        <v>-13.261533744293402</v>
      </c>
      <c r="J10" s="40">
        <v>9.7100715517244112</v>
      </c>
      <c r="K10" s="40">
        <v>4.4418074179705087</v>
      </c>
      <c r="L10" s="40">
        <v>5.182259360059092</v>
      </c>
      <c r="M10" s="40">
        <v>7.2208532242396046</v>
      </c>
      <c r="N10" s="40">
        <v>-3.153897780448645</v>
      </c>
      <c r="O10" s="40">
        <v>-6.4851287144438601</v>
      </c>
      <c r="P10" s="40">
        <v>14.420743742681537</v>
      </c>
      <c r="Q10" s="40">
        <v>1.0768748085104392</v>
      </c>
      <c r="R10" s="40">
        <v>-3.9829182078638041</v>
      </c>
    </row>
    <row r="11" spans="1:18" s="15" customFormat="1" ht="16.5" customHeight="1" x14ac:dyDescent="0.25">
      <c r="A11" s="11" t="s">
        <v>7</v>
      </c>
      <c r="B11" s="40" t="s">
        <v>54</v>
      </c>
      <c r="C11" s="40">
        <v>-7.4344048096104558</v>
      </c>
      <c r="D11" s="40">
        <v>-3.8353891235392865</v>
      </c>
      <c r="E11" s="40">
        <v>8.7414036572215394</v>
      </c>
      <c r="F11" s="40">
        <v>5.871349414184607</v>
      </c>
      <c r="G11" s="40">
        <v>12.917984590917911</v>
      </c>
      <c r="H11" s="40">
        <v>10.97944581194443</v>
      </c>
      <c r="I11" s="40">
        <v>4.0449503430695017</v>
      </c>
      <c r="J11" s="40">
        <v>7.9145117365229112</v>
      </c>
      <c r="K11" s="40">
        <v>141.14954502166066</v>
      </c>
      <c r="L11" s="40">
        <v>21.684627226742919</v>
      </c>
      <c r="M11" s="40">
        <v>-7.6079333707756831</v>
      </c>
      <c r="N11" s="40">
        <v>0.54918350250738968</v>
      </c>
      <c r="O11" s="40">
        <v>-10.069942338572119</v>
      </c>
      <c r="P11" s="40">
        <v>2.1310973316698778</v>
      </c>
      <c r="Q11" s="40">
        <v>-4.4385550386382135</v>
      </c>
      <c r="R11" s="40">
        <v>6.4216517272286779</v>
      </c>
    </row>
    <row r="12" spans="1:18" s="15" customFormat="1" ht="16.5" customHeight="1" x14ac:dyDescent="0.25">
      <c r="A12" s="11" t="s">
        <v>8</v>
      </c>
      <c r="B12" s="40" t="s">
        <v>54</v>
      </c>
      <c r="C12" s="40">
        <v>11.146391463050676</v>
      </c>
      <c r="D12" s="40">
        <v>0.77662553683832414</v>
      </c>
      <c r="E12" s="40">
        <v>5.9175370691332461</v>
      </c>
      <c r="F12" s="40">
        <v>4.3657505657721742</v>
      </c>
      <c r="G12" s="40">
        <v>4.7280661698927702</v>
      </c>
      <c r="H12" s="40">
        <v>2.702974401482976</v>
      </c>
      <c r="I12" s="40">
        <v>0.63725460085623808</v>
      </c>
      <c r="J12" s="40">
        <v>3.2989673700456734</v>
      </c>
      <c r="K12" s="40">
        <v>25.924020276313399</v>
      </c>
      <c r="L12" s="40">
        <v>3.7190049445176498</v>
      </c>
      <c r="M12" s="40">
        <v>2.5452438302521614</v>
      </c>
      <c r="N12" s="40">
        <v>-0.32524706239773593</v>
      </c>
      <c r="O12" s="40">
        <v>-15.650695192063083</v>
      </c>
      <c r="P12" s="40">
        <v>13.107262561607328</v>
      </c>
      <c r="Q12" s="40">
        <v>5.1388899967968769</v>
      </c>
      <c r="R12" s="40">
        <v>-1.240247350445884</v>
      </c>
    </row>
    <row r="13" spans="1:18" s="15" customFormat="1" ht="16.5" customHeight="1" x14ac:dyDescent="0.25">
      <c r="A13" s="11" t="s">
        <v>9</v>
      </c>
      <c r="B13" s="40" t="s">
        <v>54</v>
      </c>
      <c r="C13" s="40">
        <v>14.299238223516269</v>
      </c>
      <c r="D13" s="40">
        <v>10.267804508735949</v>
      </c>
      <c r="E13" s="40">
        <v>4.5891892626948447</v>
      </c>
      <c r="F13" s="40">
        <v>4.8141319572090708</v>
      </c>
      <c r="G13" s="40">
        <v>9.0389310175321924</v>
      </c>
      <c r="H13" s="40">
        <v>9.4430233878381102</v>
      </c>
      <c r="I13" s="40">
        <v>-0.54670536793619817</v>
      </c>
      <c r="J13" s="40">
        <v>5.7968314630505517</v>
      </c>
      <c r="K13" s="40">
        <v>0.30191787392168123</v>
      </c>
      <c r="L13" s="40">
        <v>5.2904865025839456</v>
      </c>
      <c r="M13" s="40">
        <v>5.6558374453901337</v>
      </c>
      <c r="N13" s="40">
        <v>2.9741318099608236</v>
      </c>
      <c r="O13" s="40">
        <v>-12.441671760921906</v>
      </c>
      <c r="P13" s="40">
        <v>11.571629975558096</v>
      </c>
      <c r="Q13" s="40">
        <v>3.2899043319415</v>
      </c>
      <c r="R13" s="40">
        <v>-2.2474461370970147</v>
      </c>
    </row>
    <row r="14" spans="1:18" s="15" customFormat="1" ht="16.5" customHeight="1" x14ac:dyDescent="0.25">
      <c r="A14" s="11" t="s">
        <v>10</v>
      </c>
      <c r="B14" s="40" t="s">
        <v>54</v>
      </c>
      <c r="C14" s="40">
        <v>14.219868156120867</v>
      </c>
      <c r="D14" s="40">
        <v>7.8403016212097043</v>
      </c>
      <c r="E14" s="40">
        <v>0.89983878361074687</v>
      </c>
      <c r="F14" s="40">
        <v>4.4827557303810579</v>
      </c>
      <c r="G14" s="40">
        <v>6.3714425099643819</v>
      </c>
      <c r="H14" s="40">
        <v>-1.6295075418902485</v>
      </c>
      <c r="I14" s="40">
        <v>-2.0866014463158677</v>
      </c>
      <c r="J14" s="40">
        <v>-0.52485411200203202</v>
      </c>
      <c r="K14" s="40">
        <v>-2.012360477439131</v>
      </c>
      <c r="L14" s="40">
        <v>3.0277645337696981</v>
      </c>
      <c r="M14" s="40">
        <v>2.8228396315357571</v>
      </c>
      <c r="N14" s="40">
        <v>2.4116950218383408</v>
      </c>
      <c r="O14" s="40">
        <v>-10.184946439628163</v>
      </c>
      <c r="P14" s="40">
        <v>11.379326163912324</v>
      </c>
      <c r="Q14" s="40">
        <v>3.6332857881784975</v>
      </c>
      <c r="R14" s="40">
        <v>-0.99227295719876452</v>
      </c>
    </row>
    <row r="15" spans="1:18" s="15" customFormat="1" ht="16.5" customHeight="1" x14ac:dyDescent="0.25">
      <c r="A15" s="11" t="s">
        <v>11</v>
      </c>
      <c r="B15" s="40" t="s">
        <v>54</v>
      </c>
      <c r="C15" s="40">
        <v>6.8717234491431753</v>
      </c>
      <c r="D15" s="40">
        <v>16.874031073881795</v>
      </c>
      <c r="E15" s="40">
        <v>13.01102127228792</v>
      </c>
      <c r="F15" s="40">
        <v>12.846141098424923</v>
      </c>
      <c r="G15" s="40">
        <v>1.8802188114377572</v>
      </c>
      <c r="H15" s="40">
        <v>16.923442008765917</v>
      </c>
      <c r="I15" s="40">
        <v>7.1863519770133166E-2</v>
      </c>
      <c r="J15" s="40">
        <v>1.6805541474709429</v>
      </c>
      <c r="K15" s="40">
        <v>3.9219049184665806</v>
      </c>
      <c r="L15" s="40">
        <v>-1.4683945352760759</v>
      </c>
      <c r="M15" s="40">
        <v>0.57477696908199505</v>
      </c>
      <c r="N15" s="40">
        <v>1.4107586678515673</v>
      </c>
      <c r="O15" s="40">
        <v>-12.368486582377884</v>
      </c>
      <c r="P15" s="40">
        <v>6.7430311763124138</v>
      </c>
      <c r="Q15" s="40">
        <v>4.1945066475177697</v>
      </c>
      <c r="R15" s="40">
        <v>3.4764823982984296</v>
      </c>
    </row>
    <row r="16" spans="1:18" s="15" customFormat="1" ht="16.5" customHeight="1" x14ac:dyDescent="0.25">
      <c r="A16" s="11" t="s">
        <v>12</v>
      </c>
      <c r="B16" s="40" t="s">
        <v>54</v>
      </c>
      <c r="C16" s="40">
        <v>5.5981972133242408</v>
      </c>
      <c r="D16" s="40">
        <v>3.1465080245614701</v>
      </c>
      <c r="E16" s="40">
        <v>4.504329409757446</v>
      </c>
      <c r="F16" s="40">
        <v>3.2538714678357366</v>
      </c>
      <c r="G16" s="40">
        <v>8.0587374944787342</v>
      </c>
      <c r="H16" s="40">
        <v>0.99457288810720001</v>
      </c>
      <c r="I16" s="40">
        <v>3.3645183023105716</v>
      </c>
      <c r="J16" s="40">
        <v>-0.4853510994750394</v>
      </c>
      <c r="K16" s="40">
        <v>-1.6189502177094965</v>
      </c>
      <c r="L16" s="40">
        <v>4.4207687145885899</v>
      </c>
      <c r="M16" s="40">
        <v>5.0800823252562992</v>
      </c>
      <c r="N16" s="40">
        <v>6.7821687111973006E-2</v>
      </c>
      <c r="O16" s="40">
        <v>-7.0381018036108571</v>
      </c>
      <c r="P16" s="40">
        <v>6.4701521960066657</v>
      </c>
      <c r="Q16" s="40">
        <v>-1.7154054273105714</v>
      </c>
      <c r="R16" s="40">
        <v>1.0261337007191997</v>
      </c>
    </row>
    <row r="17" spans="1:18" s="15" customFormat="1" ht="16.5" customHeight="1" x14ac:dyDescent="0.25">
      <c r="A17" s="11" t="s">
        <v>13</v>
      </c>
      <c r="B17" s="40" t="s">
        <v>54</v>
      </c>
      <c r="C17" s="40">
        <v>8.22500570940133</v>
      </c>
      <c r="D17" s="40">
        <v>1.0295797042376051</v>
      </c>
      <c r="E17" s="40">
        <v>6.837080311492258</v>
      </c>
      <c r="F17" s="40">
        <v>5.7903784939725966</v>
      </c>
      <c r="G17" s="40">
        <v>10.737237867736013</v>
      </c>
      <c r="H17" s="40">
        <v>5.9908545285607602</v>
      </c>
      <c r="I17" s="40">
        <v>3.3829033275263924</v>
      </c>
      <c r="J17" s="40">
        <v>6.5668747383998465</v>
      </c>
      <c r="K17" s="40">
        <v>4.5056259229014017</v>
      </c>
      <c r="L17" s="40">
        <v>9.105434627051622</v>
      </c>
      <c r="M17" s="40">
        <v>3.0500648900726617</v>
      </c>
      <c r="N17" s="40">
        <v>1.18847478293047</v>
      </c>
      <c r="O17" s="40">
        <v>-10.592940801948998</v>
      </c>
      <c r="P17" s="40">
        <v>9.7665816486049266</v>
      </c>
      <c r="Q17" s="40">
        <v>4.0026895376783216</v>
      </c>
      <c r="R17" s="40">
        <v>6.3755426153961423</v>
      </c>
    </row>
    <row r="18" spans="1:18" s="15" customFormat="1" ht="16.5" customHeight="1" x14ac:dyDescent="0.25">
      <c r="A18" s="11" t="s">
        <v>14</v>
      </c>
      <c r="B18" s="40" t="s">
        <v>54</v>
      </c>
      <c r="C18" s="40">
        <v>18.440858698860893</v>
      </c>
      <c r="D18" s="40">
        <v>4.0932398085685975</v>
      </c>
      <c r="E18" s="40">
        <v>7.0653001012546355</v>
      </c>
      <c r="F18" s="40">
        <v>10.987602334667358</v>
      </c>
      <c r="G18" s="40">
        <v>1.4287574925687494</v>
      </c>
      <c r="H18" s="40">
        <v>10.156261658212486</v>
      </c>
      <c r="I18" s="40">
        <v>2.881079288000592</v>
      </c>
      <c r="J18" s="40">
        <v>3.2829425803089691</v>
      </c>
      <c r="K18" s="40">
        <v>0.19358532376114113</v>
      </c>
      <c r="L18" s="40">
        <v>5.7522937234517997</v>
      </c>
      <c r="M18" s="40">
        <v>4.8600147309073378</v>
      </c>
      <c r="N18" s="40">
        <v>3.8951851819815033</v>
      </c>
      <c r="O18" s="40">
        <v>-11.575900664429355</v>
      </c>
      <c r="P18" s="40">
        <v>25.537237152450928</v>
      </c>
      <c r="Q18" s="40">
        <v>6.6669673551309927</v>
      </c>
      <c r="R18" s="40">
        <v>0.77095473696837757</v>
      </c>
    </row>
    <row r="19" spans="1:18" s="15" customFormat="1" ht="16.5" customHeight="1" x14ac:dyDescent="0.25">
      <c r="A19" s="11" t="s">
        <v>15</v>
      </c>
      <c r="B19" s="40" t="s">
        <v>54</v>
      </c>
      <c r="C19" s="40">
        <v>8.4781722938368063</v>
      </c>
      <c r="D19" s="40">
        <v>-9.8243440273228231</v>
      </c>
      <c r="E19" s="40">
        <v>5.3056523359630745</v>
      </c>
      <c r="F19" s="40">
        <v>5.1564616402373531</v>
      </c>
      <c r="G19" s="40">
        <v>7.0840108157412658</v>
      </c>
      <c r="H19" s="40">
        <v>3.5168536663233994</v>
      </c>
      <c r="I19" s="40">
        <v>11.681009099713634</v>
      </c>
      <c r="J19" s="40">
        <v>16.311952743402742</v>
      </c>
      <c r="K19" s="40">
        <v>-0.88580424288228699</v>
      </c>
      <c r="L19" s="40">
        <v>4.6820136699320187</v>
      </c>
      <c r="M19" s="40">
        <v>3.3800927734861403</v>
      </c>
      <c r="N19" s="40">
        <v>-0.83542061272544288</v>
      </c>
      <c r="O19" s="40">
        <v>-9.5657207401310558</v>
      </c>
      <c r="P19" s="40">
        <v>14.978570974154024</v>
      </c>
      <c r="Q19" s="40">
        <v>2.2371539800988955</v>
      </c>
      <c r="R19" s="40">
        <v>-3.2417845222488495</v>
      </c>
    </row>
    <row r="20" spans="1:18" s="15" customFormat="1" ht="16.5" customHeight="1" x14ac:dyDescent="0.25">
      <c r="A20" s="11" t="s">
        <v>16</v>
      </c>
      <c r="B20" s="40" t="s">
        <v>54</v>
      </c>
      <c r="C20" s="40">
        <v>7.1032879088470651</v>
      </c>
      <c r="D20" s="40">
        <v>0.39843358172242915</v>
      </c>
      <c r="E20" s="40">
        <v>5.7818408822352581</v>
      </c>
      <c r="F20" s="40">
        <v>4.5327252478292337</v>
      </c>
      <c r="G20" s="40">
        <v>7.6783646654982505</v>
      </c>
      <c r="H20" s="40">
        <v>4.3782402967980261</v>
      </c>
      <c r="I20" s="40">
        <v>1.4805128567188603</v>
      </c>
      <c r="J20" s="40">
        <v>2.2878214894332132</v>
      </c>
      <c r="K20" s="40">
        <v>0.8562973431018861</v>
      </c>
      <c r="L20" s="40">
        <v>1.7077812409757485</v>
      </c>
      <c r="M20" s="40">
        <v>5.0131847210138858</v>
      </c>
      <c r="N20" s="40">
        <v>3.6496772141692162</v>
      </c>
      <c r="O20" s="40">
        <v>-6.2409369608725882</v>
      </c>
      <c r="P20" s="40">
        <v>10.863259132278102</v>
      </c>
      <c r="Q20" s="40">
        <v>1.5399592557095048</v>
      </c>
      <c r="R20" s="40">
        <v>-2.6055682775736955</v>
      </c>
    </row>
    <row r="21" spans="1:18" s="15" customFormat="1" ht="16.5" customHeight="1" x14ac:dyDescent="0.25">
      <c r="A21" s="11" t="s">
        <v>17</v>
      </c>
      <c r="B21" s="40" t="s">
        <v>54</v>
      </c>
      <c r="C21" s="40">
        <v>9.1932686852936456</v>
      </c>
      <c r="D21" s="40">
        <v>5.2956916465602291</v>
      </c>
      <c r="E21" s="40">
        <v>6.8204463967641402</v>
      </c>
      <c r="F21" s="40">
        <v>5.7741384378767719</v>
      </c>
      <c r="G21" s="40">
        <v>9.4528939585973859</v>
      </c>
      <c r="H21" s="40">
        <v>3.637666682476933</v>
      </c>
      <c r="I21" s="40">
        <v>2.1344804026381325</v>
      </c>
      <c r="J21" s="40">
        <v>4.3900890570276658</v>
      </c>
      <c r="K21" s="40">
        <v>2.5059648759904434</v>
      </c>
      <c r="L21" s="40">
        <v>2.62689690599953</v>
      </c>
      <c r="M21" s="40">
        <v>4.1013032337119171</v>
      </c>
      <c r="N21" s="40">
        <v>2.3288580319655665</v>
      </c>
      <c r="O21" s="40">
        <v>-6.3365492639688057</v>
      </c>
      <c r="P21" s="40">
        <v>15.266489381954898</v>
      </c>
      <c r="Q21" s="40">
        <v>2.1649323804629432</v>
      </c>
      <c r="R21" s="40">
        <v>-5.2425708379714422</v>
      </c>
    </row>
    <row r="22" spans="1:18" s="15" customFormat="1" ht="16.5" customHeight="1" x14ac:dyDescent="0.25">
      <c r="A22" s="11" t="s">
        <v>18</v>
      </c>
      <c r="B22" s="40" t="s">
        <v>54</v>
      </c>
      <c r="C22" s="40">
        <v>8.9381928423085526</v>
      </c>
      <c r="D22" s="40">
        <v>0.33295403680281765</v>
      </c>
      <c r="E22" s="40">
        <v>10.552474271429375</v>
      </c>
      <c r="F22" s="40">
        <v>8.5765426371229978</v>
      </c>
      <c r="G22" s="40">
        <v>6.0726588062732105</v>
      </c>
      <c r="H22" s="40">
        <v>5.6980604699577952</v>
      </c>
      <c r="I22" s="40">
        <v>3.8032802990684189</v>
      </c>
      <c r="J22" s="40">
        <v>3.0991047982402904</v>
      </c>
      <c r="K22" s="40">
        <v>2.6912953510191073</v>
      </c>
      <c r="L22" s="40">
        <v>2.0208037338895508</v>
      </c>
      <c r="M22" s="40">
        <v>4.3408622152209233</v>
      </c>
      <c r="N22" s="40">
        <v>2.5818166225492973</v>
      </c>
      <c r="O22" s="40">
        <v>-11.959728380339939</v>
      </c>
      <c r="P22" s="40">
        <v>14.224104948281479</v>
      </c>
      <c r="Q22" s="40">
        <v>2.7704360136690127</v>
      </c>
      <c r="R22" s="40">
        <v>-1.1739087195014264</v>
      </c>
    </row>
    <row r="23" spans="1:18" s="15" customFormat="1" ht="16.5" customHeight="1" x14ac:dyDescent="0.25">
      <c r="A23" s="14" t="s">
        <v>46</v>
      </c>
      <c r="B23" s="40" t="s">
        <v>54</v>
      </c>
      <c r="C23" s="40">
        <v>9.2705347799034996</v>
      </c>
      <c r="D23" s="40">
        <v>-2.3143390466231324</v>
      </c>
      <c r="E23" s="40">
        <v>9.8009586190332101</v>
      </c>
      <c r="F23" s="40">
        <v>11.947395351849195</v>
      </c>
      <c r="G23" s="40">
        <v>2.8825192357258942</v>
      </c>
      <c r="H23" s="40">
        <v>6.2319359573500606</v>
      </c>
      <c r="I23" s="40">
        <v>3.2937666461990744</v>
      </c>
      <c r="J23" s="40">
        <v>1.9193355092274658</v>
      </c>
      <c r="K23" s="40">
        <v>2.3841296464574384</v>
      </c>
      <c r="L23" s="40">
        <v>3.4288469953547462</v>
      </c>
      <c r="M23" s="40">
        <v>3.873727121837419</v>
      </c>
      <c r="N23" s="40">
        <v>1.0288218572686247</v>
      </c>
      <c r="O23" s="40">
        <v>-16.085833072476134</v>
      </c>
      <c r="P23" s="40">
        <v>16.874936191501263</v>
      </c>
      <c r="Q23" s="40">
        <v>2.5015379823759787</v>
      </c>
      <c r="R23" s="40">
        <v>-1.0809560292743896</v>
      </c>
    </row>
    <row r="24" spans="1:18" s="15" customFormat="1" ht="16.5" customHeight="1" x14ac:dyDescent="0.25">
      <c r="A24" s="14" t="s">
        <v>47</v>
      </c>
      <c r="B24" s="40" t="s">
        <v>54</v>
      </c>
      <c r="C24" s="40">
        <v>9.505817608601518</v>
      </c>
      <c r="D24" s="40">
        <v>-7.0200351782046653</v>
      </c>
      <c r="E24" s="40">
        <v>5.9227701913461743</v>
      </c>
      <c r="F24" s="40">
        <v>10.26611422307559</v>
      </c>
      <c r="G24" s="40">
        <v>2.4651632305034354</v>
      </c>
      <c r="H24" s="40">
        <v>7.1691015756744036</v>
      </c>
      <c r="I24" s="40">
        <v>3.8594090776085181</v>
      </c>
      <c r="J24" s="40">
        <v>3.3900279612528692</v>
      </c>
      <c r="K24" s="40">
        <v>0.96408537791336357</v>
      </c>
      <c r="L24" s="40">
        <v>0.86027224427654403</v>
      </c>
      <c r="M24" s="40">
        <v>5.5147797248560124</v>
      </c>
      <c r="N24" s="40">
        <v>0.77432354349653565</v>
      </c>
      <c r="O24" s="40">
        <v>-6.8093117037407183</v>
      </c>
      <c r="P24" s="40">
        <v>10.059907022536208</v>
      </c>
      <c r="Q24" s="40">
        <v>-1.3562666610513929</v>
      </c>
      <c r="R24" s="40">
        <v>0.15259510710509971</v>
      </c>
    </row>
    <row r="25" spans="1:18" s="15" customFormat="1" ht="16.5" customHeight="1" x14ac:dyDescent="0.25">
      <c r="A25" s="14" t="s">
        <v>48</v>
      </c>
      <c r="B25" s="40" t="s">
        <v>54</v>
      </c>
      <c r="C25" s="40">
        <v>8.8401865410578893</v>
      </c>
      <c r="D25" s="40">
        <v>1.4092513525726815</v>
      </c>
      <c r="E25" s="40">
        <v>11.076823014199348</v>
      </c>
      <c r="F25" s="40">
        <v>8.0373800503235913</v>
      </c>
      <c r="G25" s="40">
        <v>6.7836815062182865</v>
      </c>
      <c r="H25" s="40">
        <v>5.5071682007821039</v>
      </c>
      <c r="I25" s="40">
        <v>3.8570637059951451</v>
      </c>
      <c r="J25" s="40">
        <v>3.2084860872250545</v>
      </c>
      <c r="K25" s="40">
        <v>2.8810663952725974</v>
      </c>
      <c r="L25" s="40">
        <v>1.9641264851566405</v>
      </c>
      <c r="M25" s="40">
        <v>4.2920874426065865</v>
      </c>
      <c r="N25" s="40">
        <v>2.9180763038111763</v>
      </c>
      <c r="O25" s="40">
        <v>-11.942414998658663</v>
      </c>
      <c r="P25" s="40">
        <v>14.321667161030518</v>
      </c>
      <c r="Q25" s="40">
        <v>3.1624729893721337</v>
      </c>
      <c r="R25" s="40">
        <v>-1.2954649401412297</v>
      </c>
    </row>
    <row r="26" spans="1:18" s="15" customFormat="1" ht="16.5" customHeight="1" x14ac:dyDescent="0.25">
      <c r="A26" s="11" t="s">
        <v>19</v>
      </c>
      <c r="B26" s="40" t="s">
        <v>54</v>
      </c>
      <c r="C26" s="40">
        <v>5.9907416678773018</v>
      </c>
      <c r="D26" s="40">
        <v>0.68195389422116648</v>
      </c>
      <c r="E26" s="40">
        <v>7.2137313752595844</v>
      </c>
      <c r="F26" s="40">
        <v>-3.7695225575801032</v>
      </c>
      <c r="G26" s="40">
        <v>7.9319464379096587</v>
      </c>
      <c r="H26" s="40">
        <v>3.5710658804430722</v>
      </c>
      <c r="I26" s="40">
        <v>3.2168101999449021</v>
      </c>
      <c r="J26" s="40">
        <v>-2.2187519399314652</v>
      </c>
      <c r="K26" s="40">
        <v>-11.442662916036952</v>
      </c>
      <c r="L26" s="40">
        <v>6.3827038875633235</v>
      </c>
      <c r="M26" s="40">
        <v>10.452474230424343</v>
      </c>
      <c r="N26" s="40">
        <v>4.5143271155615423</v>
      </c>
      <c r="O26" s="40">
        <v>-13.969985337461708</v>
      </c>
      <c r="P26" s="40">
        <v>10.817807329221836</v>
      </c>
      <c r="Q26" s="40">
        <v>5.1273512587496413</v>
      </c>
      <c r="R26" s="40">
        <v>1.8865930264594795</v>
      </c>
    </row>
    <row r="27" spans="1:18" s="15" customFormat="1" ht="16.5" customHeight="1" x14ac:dyDescent="0.25">
      <c r="A27" s="11" t="s">
        <v>20</v>
      </c>
      <c r="B27" s="40" t="s">
        <v>54</v>
      </c>
      <c r="C27" s="40">
        <v>2.0184034371961417</v>
      </c>
      <c r="D27" s="40">
        <v>6.8991476608117921</v>
      </c>
      <c r="E27" s="40">
        <v>9.627615863197363</v>
      </c>
      <c r="F27" s="40">
        <v>10.130137539364242</v>
      </c>
      <c r="G27" s="40">
        <v>-20.564570494733402</v>
      </c>
      <c r="H27" s="40">
        <v>14.867811986735305</v>
      </c>
      <c r="I27" s="40">
        <v>-14.148008867532525</v>
      </c>
      <c r="J27" s="40">
        <v>22.029165615875996</v>
      </c>
      <c r="K27" s="40">
        <v>13.502967858497271</v>
      </c>
      <c r="L27" s="40">
        <v>-9.559976558912993</v>
      </c>
      <c r="M27" s="40">
        <v>-6.3675307693904273</v>
      </c>
      <c r="N27" s="40">
        <v>-5.7930009624707424</v>
      </c>
      <c r="O27" s="40">
        <v>-24.345135937558098</v>
      </c>
      <c r="P27" s="40">
        <v>9.0594176728435798</v>
      </c>
      <c r="Q27" s="40">
        <v>1.8255891614483915</v>
      </c>
      <c r="R27" s="40">
        <v>5.1811875281799757E-2</v>
      </c>
    </row>
    <row r="28" spans="1:18" s="15" customFormat="1" ht="16.5" customHeight="1" x14ac:dyDescent="0.25">
      <c r="A28" s="11" t="s">
        <v>21</v>
      </c>
      <c r="B28" s="40" t="s">
        <v>54</v>
      </c>
      <c r="C28" s="40">
        <v>15.129619539939682</v>
      </c>
      <c r="D28" s="40">
        <v>-2.6237995922951001</v>
      </c>
      <c r="E28" s="40">
        <v>0.24542741056123418</v>
      </c>
      <c r="F28" s="40">
        <v>-7.9429864557299652</v>
      </c>
      <c r="G28" s="40">
        <v>-0.36567779481993057</v>
      </c>
      <c r="H28" s="40">
        <v>10.853302908415841</v>
      </c>
      <c r="I28" s="40">
        <v>-2.6436765969244789</v>
      </c>
      <c r="J28" s="40">
        <v>3.8512196602028723</v>
      </c>
      <c r="K28" s="40">
        <v>-0.66982625558347308</v>
      </c>
      <c r="L28" s="40">
        <v>0.70858549936923509</v>
      </c>
      <c r="M28" s="40">
        <v>1.0205360559586723</v>
      </c>
      <c r="N28" s="40">
        <v>-4.1956952267821634</v>
      </c>
      <c r="O28" s="40">
        <v>1.9871338978995254</v>
      </c>
      <c r="P28" s="40">
        <v>8.5652427161845708</v>
      </c>
      <c r="Q28" s="40">
        <v>12.219866430584375</v>
      </c>
      <c r="R28" s="40">
        <v>27.280551523351008</v>
      </c>
    </row>
    <row r="29" spans="1:18" s="15" customFormat="1" ht="16.5" customHeight="1" x14ac:dyDescent="0.25">
      <c r="A29" s="11" t="s">
        <v>22</v>
      </c>
      <c r="B29" s="40" t="s">
        <v>54</v>
      </c>
      <c r="C29" s="40">
        <v>-1.2708925738805306</v>
      </c>
      <c r="D29" s="40">
        <v>-6.937504015336188</v>
      </c>
      <c r="E29" s="40">
        <v>-6.7158624591495339</v>
      </c>
      <c r="F29" s="40">
        <v>-1.2869164977991119</v>
      </c>
      <c r="G29" s="40">
        <v>5.1312106477387402</v>
      </c>
      <c r="H29" s="40">
        <v>0.11776465593129615</v>
      </c>
      <c r="I29" s="40">
        <v>3.2921604341053126</v>
      </c>
      <c r="J29" s="40">
        <v>3.26429240045114</v>
      </c>
      <c r="K29" s="40">
        <v>2.2626907210837146</v>
      </c>
      <c r="L29" s="40">
        <v>8.3143753316548441E-2</v>
      </c>
      <c r="M29" s="40">
        <v>7.2313032750855655E-2</v>
      </c>
      <c r="N29" s="40">
        <v>1.9909465131598125</v>
      </c>
      <c r="O29" s="40">
        <v>-18.62930141198899</v>
      </c>
      <c r="P29" s="40">
        <v>19.012245458182051</v>
      </c>
      <c r="Q29" s="40">
        <v>1.240099895408008</v>
      </c>
      <c r="R29" s="40">
        <v>2.1168041989840987</v>
      </c>
    </row>
    <row r="30" spans="1:18" s="15" customFormat="1" ht="16.5" customHeight="1" x14ac:dyDescent="0.25">
      <c r="A30" s="11" t="s">
        <v>23</v>
      </c>
      <c r="B30" s="40" t="s">
        <v>54</v>
      </c>
      <c r="C30" s="40">
        <v>7.3411520330832474</v>
      </c>
      <c r="D30" s="40">
        <v>3.0805120458728368</v>
      </c>
      <c r="E30" s="40">
        <v>7.9126279721099877</v>
      </c>
      <c r="F30" s="40">
        <v>8.3438828564710548</v>
      </c>
      <c r="G30" s="40">
        <v>4.2716199836023634</v>
      </c>
      <c r="H30" s="40">
        <v>3.9882902602141712</v>
      </c>
      <c r="I30" s="40">
        <v>5.6554534788335218</v>
      </c>
      <c r="J30" s="40">
        <v>0.6198680212515626</v>
      </c>
      <c r="K30" s="40">
        <v>0.30846989381434753</v>
      </c>
      <c r="L30" s="40">
        <v>-2.3871129570302401</v>
      </c>
      <c r="M30" s="40">
        <v>6.957799365791729</v>
      </c>
      <c r="N30" s="40">
        <v>4.3921651074252566</v>
      </c>
      <c r="O30" s="40">
        <v>-8.4704514479021213</v>
      </c>
      <c r="P30" s="40">
        <v>12.005745607091086</v>
      </c>
      <c r="Q30" s="40">
        <v>-0.45150082063973684</v>
      </c>
      <c r="R30" s="40">
        <v>1.5157557698314292</v>
      </c>
    </row>
    <row r="31" spans="1:18" s="15" customFormat="1" ht="16.5" customHeight="1" x14ac:dyDescent="0.25">
      <c r="A31" s="11" t="s">
        <v>24</v>
      </c>
      <c r="B31" s="40" t="s">
        <v>54</v>
      </c>
      <c r="C31" s="40">
        <v>7.4719018883330364</v>
      </c>
      <c r="D31" s="40">
        <v>4.0992311709572107</v>
      </c>
      <c r="E31" s="40">
        <v>5.959525935002091</v>
      </c>
      <c r="F31" s="40">
        <v>5.7879409135103828</v>
      </c>
      <c r="G31" s="40">
        <v>4.7390177134418678</v>
      </c>
      <c r="H31" s="40">
        <v>7.2385421189177066</v>
      </c>
      <c r="I31" s="40">
        <v>2.3268091899034431</v>
      </c>
      <c r="J31" s="40">
        <v>0.38161665535369593</v>
      </c>
      <c r="K31" s="40">
        <v>6.5295358922178366</v>
      </c>
      <c r="L31" s="40">
        <v>3.9526006999339671</v>
      </c>
      <c r="M31" s="40">
        <v>2.4617750341106444</v>
      </c>
      <c r="N31" s="40">
        <v>1.4149272178470227</v>
      </c>
      <c r="O31" s="40">
        <v>-11.18435950215121</v>
      </c>
      <c r="P31" s="40">
        <v>11.397013307240258</v>
      </c>
      <c r="Q31" s="40">
        <v>3.3750045491280503</v>
      </c>
      <c r="R31" s="40">
        <v>-7.8804431025154571</v>
      </c>
    </row>
    <row r="32" spans="1:18" s="15" customFormat="1" ht="16.5" customHeight="1" x14ac:dyDescent="0.25">
      <c r="A32" s="11" t="s">
        <v>25</v>
      </c>
      <c r="B32" s="40" t="s">
        <v>54</v>
      </c>
      <c r="C32" s="40">
        <v>10.169999026407623</v>
      </c>
      <c r="D32" s="40">
        <v>3.9508319179020219</v>
      </c>
      <c r="E32" s="40">
        <v>7.8533123028391287</v>
      </c>
      <c r="F32" s="40">
        <v>5.2344348956377473</v>
      </c>
      <c r="G32" s="40">
        <v>11.933472726771683</v>
      </c>
      <c r="H32" s="40">
        <v>1.5979834084462823</v>
      </c>
      <c r="I32" s="40">
        <v>7.1494761103502782</v>
      </c>
      <c r="J32" s="40">
        <v>5.6630186412891987</v>
      </c>
      <c r="K32" s="40">
        <v>2.2289621471037151</v>
      </c>
      <c r="L32" s="40">
        <v>6.3713525886315239</v>
      </c>
      <c r="M32" s="40">
        <v>2.004846786207267</v>
      </c>
      <c r="N32" s="40">
        <v>0.29930816734604093</v>
      </c>
      <c r="O32" s="40">
        <v>-3.7980492855009942</v>
      </c>
      <c r="P32" s="40">
        <v>7.3116477312059658</v>
      </c>
      <c r="Q32" s="40">
        <v>0.4786362577875849</v>
      </c>
      <c r="R32" s="40">
        <v>1.7873266729060617</v>
      </c>
    </row>
    <row r="33" spans="1:18" s="15" customFormat="1" ht="16.5" customHeight="1" x14ac:dyDescent="0.25">
      <c r="A33" s="11" t="s">
        <v>26</v>
      </c>
      <c r="B33" s="40" t="s">
        <v>54</v>
      </c>
      <c r="C33" s="40">
        <v>-2.4575662674356238</v>
      </c>
      <c r="D33" s="40">
        <v>-3.8580624353539434</v>
      </c>
      <c r="E33" s="40">
        <v>10.691819857057311</v>
      </c>
      <c r="F33" s="40">
        <v>2.3905767484147873</v>
      </c>
      <c r="G33" s="40">
        <v>1.1036476844728469</v>
      </c>
      <c r="H33" s="40">
        <v>4.6140108995375186</v>
      </c>
      <c r="I33" s="40">
        <v>5.3994665028436373</v>
      </c>
      <c r="J33" s="40">
        <v>8.2763678204829034</v>
      </c>
      <c r="K33" s="40">
        <v>-1.3966258199143056</v>
      </c>
      <c r="L33" s="40">
        <v>1.2060253467128774</v>
      </c>
      <c r="M33" s="40">
        <v>7.9916139119156924</v>
      </c>
      <c r="N33" s="40">
        <v>22.873656647363077</v>
      </c>
      <c r="O33" s="40">
        <v>-2.7256968606022411</v>
      </c>
      <c r="P33" s="40">
        <v>4.4028371698189801</v>
      </c>
      <c r="Q33" s="40">
        <v>-5.2153112528210244</v>
      </c>
      <c r="R33" s="40">
        <v>-0.53061893216582234</v>
      </c>
    </row>
    <row r="34" spans="1:18" s="15" customFormat="1" ht="16.5" customHeight="1" x14ac:dyDescent="0.25">
      <c r="A34" s="11" t="s">
        <v>27</v>
      </c>
      <c r="B34" s="40" t="s">
        <v>54</v>
      </c>
      <c r="C34" s="40">
        <v>16.178623674172442</v>
      </c>
      <c r="D34" s="40">
        <v>9.46279794685654</v>
      </c>
      <c r="E34" s="40">
        <v>10.846392996892007</v>
      </c>
      <c r="F34" s="40">
        <v>-6.0214725760591818</v>
      </c>
      <c r="G34" s="40">
        <v>12.533922631962852</v>
      </c>
      <c r="H34" s="40">
        <v>2.05964957564359</v>
      </c>
      <c r="I34" s="40">
        <v>4.6631388030474312</v>
      </c>
      <c r="J34" s="40">
        <v>-2.5441606390951819</v>
      </c>
      <c r="K34" s="40">
        <v>-1.3223895106174979</v>
      </c>
      <c r="L34" s="40">
        <v>5.6547100314886336</v>
      </c>
      <c r="M34" s="40">
        <v>3.9231296854361517</v>
      </c>
      <c r="N34" s="40">
        <v>6.0531617264048379</v>
      </c>
      <c r="O34" s="40">
        <v>-13.759663570236867</v>
      </c>
      <c r="P34" s="40">
        <v>9.1488765115939117</v>
      </c>
      <c r="Q34" s="40">
        <v>7.1507505378918523</v>
      </c>
      <c r="R34" s="40">
        <v>-4.3566716065347606</v>
      </c>
    </row>
    <row r="35" spans="1:18" s="15" customFormat="1" ht="16.5" customHeight="1" x14ac:dyDescent="0.25">
      <c r="A35" s="11" t="s">
        <v>28</v>
      </c>
      <c r="B35" s="40" t="s">
        <v>54</v>
      </c>
      <c r="C35" s="40">
        <v>5.1784503605803565</v>
      </c>
      <c r="D35" s="40">
        <v>0.96251201817206322</v>
      </c>
      <c r="E35" s="40">
        <v>3.3155279032063731</v>
      </c>
      <c r="F35" s="40">
        <v>5.8739032290309865</v>
      </c>
      <c r="G35" s="40">
        <v>9.4213408158801997</v>
      </c>
      <c r="H35" s="40">
        <v>1.6744826015923593</v>
      </c>
      <c r="I35" s="40">
        <v>0.26120567533990879</v>
      </c>
      <c r="J35" s="40">
        <v>5.1973394141910489</v>
      </c>
      <c r="K35" s="40">
        <v>0.31634639726343039</v>
      </c>
      <c r="L35" s="40">
        <v>3.0777095012863214</v>
      </c>
      <c r="M35" s="40">
        <v>3.1494544956204038</v>
      </c>
      <c r="N35" s="40">
        <v>4.1512301892910699</v>
      </c>
      <c r="O35" s="40">
        <v>-13.03812846652643</v>
      </c>
      <c r="P35" s="40">
        <v>13.601785337350151</v>
      </c>
      <c r="Q35" s="40">
        <v>3.0975182822978553</v>
      </c>
      <c r="R35" s="40">
        <v>0.32678760397860174</v>
      </c>
    </row>
    <row r="36" spans="1:18" s="15" customFormat="1" ht="7.5" customHeight="1" x14ac:dyDescent="0.25">
      <c r="A36" s="1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1:18" s="29" customFormat="1" ht="16.5" customHeight="1" x14ac:dyDescent="0.25">
      <c r="A37" s="16" t="s">
        <v>29</v>
      </c>
      <c r="B37" s="42" t="s">
        <v>54</v>
      </c>
      <c r="C37" s="42">
        <v>8.7318972484658843</v>
      </c>
      <c r="D37" s="42">
        <v>1.1709231710209451</v>
      </c>
      <c r="E37" s="42">
        <v>7.7173936998580217</v>
      </c>
      <c r="F37" s="42">
        <v>6.4812386183366755</v>
      </c>
      <c r="G37" s="42">
        <v>5.8124780616068108</v>
      </c>
      <c r="H37" s="42">
        <v>5.6461339736868581</v>
      </c>
      <c r="I37" s="42">
        <v>2.3360135004979696</v>
      </c>
      <c r="J37" s="42">
        <v>3.5433405070017159</v>
      </c>
      <c r="K37" s="42">
        <v>4.0013097812782235</v>
      </c>
      <c r="L37" s="42">
        <v>2.6411281045836574</v>
      </c>
      <c r="M37" s="42">
        <v>3.9760638216565667</v>
      </c>
      <c r="N37" s="42">
        <v>2.2256773926517752</v>
      </c>
      <c r="O37" s="42">
        <v>-10.868825198580907</v>
      </c>
      <c r="P37" s="42">
        <v>13.059450917010466</v>
      </c>
      <c r="Q37" s="42">
        <v>2.7759681833354932</v>
      </c>
      <c r="R37" s="42">
        <v>-0.35204945945456245</v>
      </c>
    </row>
    <row r="38" spans="1:18" s="15" customFormat="1" ht="7.5" customHeight="1" x14ac:dyDescent="0.25">
      <c r="A38" s="1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18" s="15" customFormat="1" ht="16.5" customHeight="1" x14ac:dyDescent="0.25">
      <c r="A39" s="18" t="s">
        <v>30</v>
      </c>
      <c r="B39" s="40" t="s">
        <v>54</v>
      </c>
      <c r="C39" s="40">
        <v>12.446673329948183</v>
      </c>
      <c r="D39" s="40">
        <v>2.9265358897054625</v>
      </c>
      <c r="E39" s="40">
        <v>13.485825441220769</v>
      </c>
      <c r="F39" s="40">
        <v>4.3420944591146196</v>
      </c>
      <c r="G39" s="40">
        <v>8.3856458369731399</v>
      </c>
      <c r="H39" s="40">
        <v>8.6234103574694103</v>
      </c>
      <c r="I39" s="40">
        <v>3.9848147365127744</v>
      </c>
      <c r="J39" s="40">
        <v>1.8662045361924129</v>
      </c>
      <c r="K39" s="40">
        <v>4.4213743885930938</v>
      </c>
      <c r="L39" s="40">
        <v>0.99274205181222896</v>
      </c>
      <c r="M39" s="40">
        <v>4.1110028472334648</v>
      </c>
      <c r="N39" s="40">
        <v>3.8760686742108135</v>
      </c>
      <c r="O39" s="40">
        <v>-11.229790855233176</v>
      </c>
      <c r="P39" s="40">
        <v>15.61451335830246</v>
      </c>
      <c r="Q39" s="40">
        <v>1.9421082148071775</v>
      </c>
      <c r="R39" s="40">
        <v>-2.485810370870766</v>
      </c>
    </row>
    <row r="40" spans="1:18" s="15" customFormat="1" ht="16.5" customHeight="1" x14ac:dyDescent="0.25">
      <c r="A40" s="18" t="s">
        <v>31</v>
      </c>
      <c r="B40" s="40" t="s">
        <v>54</v>
      </c>
      <c r="C40" s="40">
        <v>22.220448508603113</v>
      </c>
      <c r="D40" s="40">
        <v>-19.898001496255461</v>
      </c>
      <c r="E40" s="40">
        <v>28.974463220421342</v>
      </c>
      <c r="F40" s="40">
        <v>8.6168562817724705</v>
      </c>
      <c r="G40" s="40">
        <v>18.534894446651904</v>
      </c>
      <c r="H40" s="40">
        <v>2.2376626688930088</v>
      </c>
      <c r="I40" s="40">
        <v>-6.5660829444909723</v>
      </c>
      <c r="J40" s="40">
        <v>-12.235610211279862</v>
      </c>
      <c r="K40" s="40">
        <v>-6.4006134149008602</v>
      </c>
      <c r="L40" s="40">
        <v>4.9280062369032152</v>
      </c>
      <c r="M40" s="40">
        <v>1.5567336692830906</v>
      </c>
      <c r="N40" s="40">
        <v>-14.757088238870239</v>
      </c>
      <c r="O40" s="40">
        <v>-16.519345671682544</v>
      </c>
      <c r="P40" s="40">
        <v>27.41876068121752</v>
      </c>
      <c r="Q40" s="40">
        <v>6.1031556308553974</v>
      </c>
      <c r="R40" s="40">
        <v>-2.8625322369398134</v>
      </c>
    </row>
    <row r="41" spans="1:18" s="15" customFormat="1" ht="4.5" customHeight="1" x14ac:dyDescent="0.25">
      <c r="A41" s="18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18" s="29" customFormat="1" ht="16.5" customHeight="1" x14ac:dyDescent="0.25">
      <c r="A42" s="19" t="s">
        <v>32</v>
      </c>
      <c r="B42" s="44" t="s">
        <v>54</v>
      </c>
      <c r="C42" s="44">
        <v>9.1264276201709009</v>
      </c>
      <c r="D42" s="44">
        <v>1.0958798869586559</v>
      </c>
      <c r="E42" s="44">
        <v>8.3325616283907351</v>
      </c>
      <c r="F42" s="44">
        <v>6.327147652373128</v>
      </c>
      <c r="G42" s="44">
        <v>6.1395724860558403</v>
      </c>
      <c r="H42" s="44">
        <v>5.8525345751434514</v>
      </c>
      <c r="I42" s="44">
        <v>2.382201946661084</v>
      </c>
      <c r="J42" s="44">
        <v>3.2523297286205661</v>
      </c>
      <c r="K42" s="44">
        <v>3.9533383150292707</v>
      </c>
      <c r="L42" s="44">
        <v>2.5187573016303162</v>
      </c>
      <c r="M42" s="44">
        <v>3.9694284042156198</v>
      </c>
      <c r="N42" s="44">
        <v>2.2405352399164968</v>
      </c>
      <c r="O42" s="44">
        <v>-10.933214149642538</v>
      </c>
      <c r="P42" s="44">
        <v>13.355207508729279</v>
      </c>
      <c r="Q42" s="44">
        <v>2.7254548467614939</v>
      </c>
      <c r="R42" s="44">
        <v>-0.55015334398808591</v>
      </c>
    </row>
    <row r="43" spans="1:18" ht="9" customHeight="1" x14ac:dyDescent="0.25">
      <c r="A43" s="2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 ht="6.75" customHeight="1" x14ac:dyDescent="0.25"/>
    <row r="45" spans="1:18" ht="16.5" customHeight="1" x14ac:dyDescent="0.25">
      <c r="A45" s="23" t="s">
        <v>33</v>
      </c>
      <c r="C45" s="31"/>
    </row>
    <row r="46" spans="1:18" ht="16.5" customHeight="1" x14ac:dyDescent="0.25">
      <c r="A46" s="23" t="s">
        <v>53</v>
      </c>
      <c r="C46" s="31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showGridLines="0" tabSelected="1" topLeftCell="A20" zoomScale="90" zoomScaleNormal="90" zoomScaleSheetLayoutView="90" workbookViewId="0">
      <selection activeCell="A39" sqref="A39"/>
    </sheetView>
  </sheetViews>
  <sheetFormatPr defaultColWidth="11.3984375" defaultRowHeight="16.5" customHeight="1" x14ac:dyDescent="0.25"/>
  <cols>
    <col min="1" max="1" width="39.19921875" style="57" bestFit="1" customWidth="1"/>
    <col min="2" max="17" width="15.09765625" style="57" bestFit="1" customWidth="1"/>
    <col min="18" max="18" width="16.69921875" style="57" bestFit="1" customWidth="1"/>
    <col min="19" max="19" width="17.796875" style="57" bestFit="1" customWidth="1"/>
    <col min="20" max="20" width="18.796875" style="57" bestFit="1" customWidth="1"/>
    <col min="21" max="16384" width="11.3984375" style="57"/>
  </cols>
  <sheetData>
    <row r="1" spans="1:19" s="52" customFormat="1" ht="16.5" customHeight="1" x14ac:dyDescent="0.25">
      <c r="A1" s="49" t="s">
        <v>42</v>
      </c>
      <c r="B1" s="50"/>
      <c r="C1" s="50"/>
      <c r="D1" s="50"/>
      <c r="E1" s="50"/>
      <c r="F1" s="50"/>
      <c r="G1" s="50"/>
      <c r="H1" s="51">
        <v>40</v>
      </c>
    </row>
    <row r="2" spans="1:19" s="52" customFormat="1" ht="16.5" customHeight="1" x14ac:dyDescent="0.25">
      <c r="A2" s="49" t="s">
        <v>1</v>
      </c>
      <c r="B2" s="50"/>
      <c r="C2" s="50"/>
      <c r="D2" s="50"/>
      <c r="E2" s="50"/>
      <c r="F2" s="50"/>
      <c r="G2" s="50"/>
      <c r="H2" s="50"/>
    </row>
    <row r="3" spans="1:19" s="52" customFormat="1" ht="16.5" customHeight="1" x14ac:dyDescent="0.25">
      <c r="A3" s="53" t="s">
        <v>2</v>
      </c>
      <c r="B3" s="54"/>
      <c r="C3" s="54"/>
      <c r="D3" s="54"/>
      <c r="E3" s="54"/>
      <c r="F3" s="54"/>
      <c r="G3" s="54"/>
      <c r="H3" s="54"/>
    </row>
    <row r="4" spans="1:19" s="52" customFormat="1" ht="16.5" customHeight="1" x14ac:dyDescent="0.3">
      <c r="A4" s="55" t="s">
        <v>39</v>
      </c>
      <c r="B4" s="73">
        <v>2007</v>
      </c>
      <c r="C4" s="73">
        <v>2008</v>
      </c>
      <c r="D4" s="73">
        <v>2009</v>
      </c>
      <c r="E4" s="73">
        <v>2010</v>
      </c>
      <c r="F4" s="73">
        <v>2011</v>
      </c>
      <c r="G4" s="73">
        <v>2012</v>
      </c>
      <c r="H4" s="73">
        <v>2013</v>
      </c>
      <c r="I4" s="73">
        <v>2014</v>
      </c>
      <c r="J4" s="73">
        <v>2015</v>
      </c>
      <c r="K4" s="73">
        <v>2016</v>
      </c>
      <c r="L4" s="73">
        <v>2017</v>
      </c>
      <c r="M4" s="73">
        <v>2018</v>
      </c>
      <c r="N4" s="73">
        <v>2019</v>
      </c>
      <c r="O4" s="73">
        <v>2020</v>
      </c>
      <c r="P4" s="73">
        <v>2021</v>
      </c>
      <c r="Q4" s="73">
        <v>2022</v>
      </c>
      <c r="R4" s="73">
        <v>2023</v>
      </c>
    </row>
    <row r="5" spans="1:19" s="52" customFormat="1" ht="16.5" customHeight="1" x14ac:dyDescent="0.25">
      <c r="A5" s="56" t="s">
        <v>4</v>
      </c>
      <c r="B5" s="50" t="s">
        <v>56</v>
      </c>
      <c r="C5" s="50" t="s">
        <v>57</v>
      </c>
      <c r="D5" s="50" t="s">
        <v>58</v>
      </c>
      <c r="E5" s="50" t="s">
        <v>59</v>
      </c>
      <c r="F5" s="50" t="s">
        <v>60</v>
      </c>
      <c r="G5" s="50" t="s">
        <v>61</v>
      </c>
      <c r="H5" s="50" t="s">
        <v>62</v>
      </c>
      <c r="I5" s="50" t="s">
        <v>63</v>
      </c>
      <c r="J5" s="50" t="s">
        <v>64</v>
      </c>
      <c r="K5" s="50" t="s">
        <v>65</v>
      </c>
      <c r="L5" s="50" t="s">
        <v>66</v>
      </c>
      <c r="M5" s="50" t="s">
        <v>67</v>
      </c>
      <c r="N5" s="50" t="s">
        <v>68</v>
      </c>
      <c r="O5" s="50" t="s">
        <v>69</v>
      </c>
      <c r="P5" s="50" t="s">
        <v>70</v>
      </c>
      <c r="Q5" s="50" t="s">
        <v>71</v>
      </c>
      <c r="R5" s="50" t="s">
        <v>72</v>
      </c>
    </row>
    <row r="6" spans="1:19" ht="16.5" customHeight="1" x14ac:dyDescent="0.25">
      <c r="H6" s="58"/>
      <c r="O6" s="59" t="s">
        <v>49</v>
      </c>
      <c r="P6" s="59" t="s">
        <v>50</v>
      </c>
      <c r="Q6" s="59" t="s">
        <v>51</v>
      </c>
      <c r="R6" s="59" t="s">
        <v>52</v>
      </c>
    </row>
    <row r="7" spans="1:19" s="74" customFormat="1" ht="27" customHeight="1" x14ac:dyDescent="0.25">
      <c r="A7" s="72" t="s">
        <v>90</v>
      </c>
      <c r="B7" s="75" t="s">
        <v>73</v>
      </c>
      <c r="C7" s="75" t="s">
        <v>74</v>
      </c>
      <c r="D7" s="75" t="s">
        <v>75</v>
      </c>
      <c r="E7" s="75" t="s">
        <v>76</v>
      </c>
      <c r="F7" s="75" t="s">
        <v>77</v>
      </c>
      <c r="G7" s="75" t="s">
        <v>78</v>
      </c>
      <c r="H7" s="75" t="s">
        <v>79</v>
      </c>
      <c r="I7" s="75" t="s">
        <v>80</v>
      </c>
      <c r="J7" s="75" t="s">
        <v>81</v>
      </c>
      <c r="K7" s="75" t="s">
        <v>82</v>
      </c>
      <c r="L7" s="75" t="s">
        <v>83</v>
      </c>
      <c r="M7" s="75" t="s">
        <v>84</v>
      </c>
      <c r="N7" s="75" t="s">
        <v>85</v>
      </c>
      <c r="O7" s="75" t="s">
        <v>86</v>
      </c>
      <c r="P7" s="75" t="s">
        <v>87</v>
      </c>
      <c r="Q7" s="75" t="s">
        <v>88</v>
      </c>
      <c r="R7" s="75" t="s">
        <v>89</v>
      </c>
    </row>
    <row r="8" spans="1:19" s="52" customFormat="1" ht="16.5" customHeight="1" x14ac:dyDescent="0.25">
      <c r="A8" s="67" t="s">
        <v>6</v>
      </c>
      <c r="B8" s="64">
        <v>1778775</v>
      </c>
      <c r="C8" s="64">
        <v>2091889</v>
      </c>
      <c r="D8" s="64">
        <v>2253813</v>
      </c>
      <c r="E8" s="64">
        <v>2457842</v>
      </c>
      <c r="F8" s="64">
        <v>2801741</v>
      </c>
      <c r="G8" s="64">
        <v>3131566</v>
      </c>
      <c r="H8" s="64">
        <v>3233472</v>
      </c>
      <c r="I8" s="64">
        <v>3740830</v>
      </c>
      <c r="J8" s="64">
        <v>3861574</v>
      </c>
      <c r="K8" s="64">
        <v>3984218</v>
      </c>
      <c r="L8" s="64">
        <v>4364242</v>
      </c>
      <c r="M8" s="64">
        <v>4718973</v>
      </c>
      <c r="N8" s="64">
        <v>4795923</v>
      </c>
      <c r="O8" s="64">
        <v>4919252</v>
      </c>
      <c r="P8" s="64">
        <v>5321526</v>
      </c>
      <c r="Q8" s="64">
        <v>5787037</v>
      </c>
      <c r="R8" s="64">
        <v>6571042</v>
      </c>
      <c r="S8" s="76">
        <f>R8*1000</f>
        <v>6571042000</v>
      </c>
    </row>
    <row r="9" spans="1:19" s="52" customFormat="1" ht="16.5" customHeight="1" x14ac:dyDescent="0.25">
      <c r="A9" s="67" t="s">
        <v>45</v>
      </c>
      <c r="B9" s="64">
        <v>15672771</v>
      </c>
      <c r="C9" s="64">
        <v>15237917</v>
      </c>
      <c r="D9" s="64">
        <v>13913955</v>
      </c>
      <c r="E9" s="64">
        <v>16439202</v>
      </c>
      <c r="F9" s="64">
        <v>18831013</v>
      </c>
      <c r="G9" s="64">
        <v>18752414</v>
      </c>
      <c r="H9" s="64">
        <v>19569956</v>
      </c>
      <c r="I9" s="64">
        <v>17312725</v>
      </c>
      <c r="J9" s="64">
        <v>18942827</v>
      </c>
      <c r="K9" s="64">
        <v>20326178</v>
      </c>
      <c r="L9" s="64">
        <v>22859412</v>
      </c>
      <c r="M9" s="64">
        <v>25518708</v>
      </c>
      <c r="N9" s="64">
        <v>24502598</v>
      </c>
      <c r="O9" s="64">
        <v>24456835</v>
      </c>
      <c r="P9" s="64">
        <v>36856200</v>
      </c>
      <c r="Q9" s="64">
        <v>37568020</v>
      </c>
      <c r="R9" s="64">
        <v>35629575</v>
      </c>
    </row>
    <row r="10" spans="1:19" s="52" customFormat="1" ht="16.5" customHeight="1" x14ac:dyDescent="0.25">
      <c r="A10" s="67" t="s">
        <v>7</v>
      </c>
      <c r="B10" s="64">
        <v>1824181</v>
      </c>
      <c r="C10" s="64">
        <v>1779375</v>
      </c>
      <c r="D10" s="64">
        <v>1743715</v>
      </c>
      <c r="E10" s="64">
        <v>1971991</v>
      </c>
      <c r="F10" s="64">
        <v>2177297</v>
      </c>
      <c r="G10" s="64">
        <v>2531525</v>
      </c>
      <c r="H10" s="64">
        <v>2984641</v>
      </c>
      <c r="I10" s="64">
        <v>3258734</v>
      </c>
      <c r="J10" s="64">
        <v>3566427</v>
      </c>
      <c r="K10" s="64">
        <v>7653145</v>
      </c>
      <c r="L10" s="64">
        <v>9891744</v>
      </c>
      <c r="M10" s="64">
        <v>9539994</v>
      </c>
      <c r="N10" s="64">
        <v>9699020</v>
      </c>
      <c r="O10" s="64">
        <v>10618894</v>
      </c>
      <c r="P10" s="64">
        <v>15949822</v>
      </c>
      <c r="Q10" s="64">
        <v>14509524</v>
      </c>
      <c r="R10" s="64">
        <v>16073831</v>
      </c>
    </row>
    <row r="11" spans="1:19" s="52" customFormat="1" ht="16.5" customHeight="1" x14ac:dyDescent="0.25">
      <c r="A11" s="67" t="s">
        <v>8</v>
      </c>
      <c r="B11" s="64">
        <v>16991831</v>
      </c>
      <c r="C11" s="64">
        <v>18918879</v>
      </c>
      <c r="D11" s="64">
        <v>19258136</v>
      </c>
      <c r="E11" s="64">
        <v>22468228</v>
      </c>
      <c r="F11" s="64">
        <v>25473199</v>
      </c>
      <c r="G11" s="64">
        <v>26382336</v>
      </c>
      <c r="H11" s="64">
        <v>26582004</v>
      </c>
      <c r="I11" s="64">
        <v>27735918</v>
      </c>
      <c r="J11" s="64">
        <v>29029355</v>
      </c>
      <c r="K11" s="64">
        <v>34117544</v>
      </c>
      <c r="L11" s="64">
        <v>37528274</v>
      </c>
      <c r="M11" s="64">
        <v>39776233</v>
      </c>
      <c r="N11" s="64">
        <v>40223085</v>
      </c>
      <c r="O11" s="64">
        <v>36139480</v>
      </c>
      <c r="P11" s="64">
        <v>47956434</v>
      </c>
      <c r="Q11" s="64">
        <v>51028630</v>
      </c>
      <c r="R11" s="64">
        <v>54017800</v>
      </c>
    </row>
    <row r="12" spans="1:19" s="52" customFormat="1" ht="16.5" customHeight="1" x14ac:dyDescent="0.25">
      <c r="A12" s="67" t="s">
        <v>9</v>
      </c>
      <c r="B12" s="64">
        <v>2975676</v>
      </c>
      <c r="C12" s="64">
        <v>3530021</v>
      </c>
      <c r="D12" s="64">
        <v>4003493</v>
      </c>
      <c r="E12" s="64">
        <v>4504830</v>
      </c>
      <c r="F12" s="64">
        <v>5308819</v>
      </c>
      <c r="G12" s="64">
        <v>5674430</v>
      </c>
      <c r="H12" s="64">
        <v>6218720</v>
      </c>
      <c r="I12" s="64">
        <v>6314595</v>
      </c>
      <c r="J12" s="64">
        <v>6790685</v>
      </c>
      <c r="K12" s="64">
        <v>7215604</v>
      </c>
      <c r="L12" s="64">
        <v>7937801</v>
      </c>
      <c r="M12" s="64">
        <v>8466037</v>
      </c>
      <c r="N12" s="64">
        <v>9074883</v>
      </c>
      <c r="O12" s="64">
        <v>8327377</v>
      </c>
      <c r="P12" s="64">
        <v>10293049</v>
      </c>
      <c r="Q12" s="64">
        <v>10782524</v>
      </c>
      <c r="R12" s="64">
        <v>11324624</v>
      </c>
    </row>
    <row r="13" spans="1:19" s="52" customFormat="1" ht="16.5" customHeight="1" x14ac:dyDescent="0.25">
      <c r="A13" s="67" t="s">
        <v>10</v>
      </c>
      <c r="B13" s="64">
        <v>8159499</v>
      </c>
      <c r="C13" s="64">
        <v>9714771</v>
      </c>
      <c r="D13" s="64">
        <v>11013546</v>
      </c>
      <c r="E13" s="64">
        <v>12200199</v>
      </c>
      <c r="F13" s="64">
        <v>14657122</v>
      </c>
      <c r="G13" s="64">
        <v>15359776</v>
      </c>
      <c r="H13" s="64">
        <v>14303582</v>
      </c>
      <c r="I13" s="64">
        <v>13981262</v>
      </c>
      <c r="J13" s="64">
        <v>14438780</v>
      </c>
      <c r="K13" s="64">
        <v>14642859</v>
      </c>
      <c r="L13" s="64">
        <v>15666453</v>
      </c>
      <c r="M13" s="64">
        <v>16141488</v>
      </c>
      <c r="N13" s="64">
        <v>17052727</v>
      </c>
      <c r="O13" s="64">
        <v>16714741</v>
      </c>
      <c r="P13" s="64">
        <v>20233570</v>
      </c>
      <c r="Q13" s="64">
        <v>21638447</v>
      </c>
      <c r="R13" s="64">
        <v>22672210</v>
      </c>
    </row>
    <row r="14" spans="1:19" s="52" customFormat="1" ht="16.5" customHeight="1" x14ac:dyDescent="0.25">
      <c r="A14" s="67" t="s">
        <v>11</v>
      </c>
      <c r="B14" s="64">
        <v>10913725</v>
      </c>
      <c r="C14" s="64">
        <v>12082530</v>
      </c>
      <c r="D14" s="64">
        <v>12570797</v>
      </c>
      <c r="E14" s="64">
        <v>15375085</v>
      </c>
      <c r="F14" s="64">
        <v>20845484</v>
      </c>
      <c r="G14" s="64">
        <v>20298127</v>
      </c>
      <c r="H14" s="64">
        <v>23326319</v>
      </c>
      <c r="I14" s="64">
        <v>22290912</v>
      </c>
      <c r="J14" s="64">
        <v>20016159</v>
      </c>
      <c r="K14" s="64">
        <v>20886867</v>
      </c>
      <c r="L14" s="64">
        <v>23107328</v>
      </c>
      <c r="M14" s="64">
        <v>26655916</v>
      </c>
      <c r="N14" s="64">
        <v>25189295</v>
      </c>
      <c r="O14" s="64">
        <v>21883457</v>
      </c>
      <c r="P14" s="64">
        <v>35302687</v>
      </c>
      <c r="Q14" s="64">
        <v>43310224</v>
      </c>
      <c r="R14" s="64">
        <v>39690316</v>
      </c>
    </row>
    <row r="15" spans="1:19" s="52" customFormat="1" ht="16.5" customHeight="1" x14ac:dyDescent="0.25">
      <c r="A15" s="67" t="s">
        <v>12</v>
      </c>
      <c r="B15" s="64">
        <v>2475279</v>
      </c>
      <c r="C15" s="64">
        <v>2675562</v>
      </c>
      <c r="D15" s="64">
        <v>2745446</v>
      </c>
      <c r="E15" s="64">
        <v>3021153</v>
      </c>
      <c r="F15" s="64">
        <v>3478142</v>
      </c>
      <c r="G15" s="64">
        <v>3721490</v>
      </c>
      <c r="H15" s="64">
        <v>3789305</v>
      </c>
      <c r="I15" s="64">
        <v>4043568</v>
      </c>
      <c r="J15" s="64">
        <v>4280653</v>
      </c>
      <c r="K15" s="64">
        <v>4601593</v>
      </c>
      <c r="L15" s="64">
        <v>4904650</v>
      </c>
      <c r="M15" s="64">
        <v>5299880</v>
      </c>
      <c r="N15" s="64">
        <v>5610060</v>
      </c>
      <c r="O15" s="64">
        <v>5587456</v>
      </c>
      <c r="P15" s="64">
        <v>6196722</v>
      </c>
      <c r="Q15" s="64">
        <v>6377942</v>
      </c>
      <c r="R15" s="64">
        <v>6785541</v>
      </c>
    </row>
    <row r="16" spans="1:19" s="52" customFormat="1" ht="16.5" customHeight="1" x14ac:dyDescent="0.25">
      <c r="A16" s="67" t="s">
        <v>13</v>
      </c>
      <c r="B16" s="64">
        <v>3200861</v>
      </c>
      <c r="C16" s="64">
        <v>3633779</v>
      </c>
      <c r="D16" s="64">
        <v>3796545</v>
      </c>
      <c r="E16" s="64">
        <v>4137274</v>
      </c>
      <c r="F16" s="64">
        <v>4497341</v>
      </c>
      <c r="G16" s="64">
        <v>5133482</v>
      </c>
      <c r="H16" s="64">
        <v>5644734</v>
      </c>
      <c r="I16" s="64">
        <v>6060012</v>
      </c>
      <c r="J16" s="64">
        <v>6831262</v>
      </c>
      <c r="K16" s="64">
        <v>7482819</v>
      </c>
      <c r="L16" s="64">
        <v>8138843</v>
      </c>
      <c r="M16" s="64">
        <v>8746692</v>
      </c>
      <c r="N16" s="64">
        <v>9250385</v>
      </c>
      <c r="O16" s="64">
        <v>8586691</v>
      </c>
      <c r="P16" s="64">
        <v>9813543</v>
      </c>
      <c r="Q16" s="64">
        <v>11317055</v>
      </c>
      <c r="R16" s="64">
        <v>12770225</v>
      </c>
    </row>
    <row r="17" spans="1:18" s="52" customFormat="1" ht="16.5" customHeight="1" x14ac:dyDescent="0.25">
      <c r="A17" s="67" t="s">
        <v>14</v>
      </c>
      <c r="B17" s="64">
        <v>8793956</v>
      </c>
      <c r="C17" s="64">
        <v>11072902</v>
      </c>
      <c r="D17" s="64">
        <v>10808189</v>
      </c>
      <c r="E17" s="64">
        <v>13312664</v>
      </c>
      <c r="F17" s="64">
        <v>16697545</v>
      </c>
      <c r="G17" s="64">
        <v>16300119</v>
      </c>
      <c r="H17" s="64">
        <v>17886579</v>
      </c>
      <c r="I17" s="64">
        <v>18574928</v>
      </c>
      <c r="J17" s="64">
        <v>20475514</v>
      </c>
      <c r="K17" s="64">
        <v>20952248</v>
      </c>
      <c r="L17" s="64">
        <v>23148262</v>
      </c>
      <c r="M17" s="64">
        <v>24892056</v>
      </c>
      <c r="N17" s="64">
        <v>27058120</v>
      </c>
      <c r="O17" s="64">
        <v>25919225</v>
      </c>
      <c r="P17" s="64">
        <v>40312423</v>
      </c>
      <c r="Q17" s="64">
        <v>41958753</v>
      </c>
      <c r="R17" s="64">
        <v>43423641</v>
      </c>
    </row>
    <row r="18" spans="1:18" s="52" customFormat="1" ht="16.5" customHeight="1" x14ac:dyDescent="0.25">
      <c r="A18" s="67" t="s">
        <v>15</v>
      </c>
      <c r="B18" s="64">
        <v>9240435</v>
      </c>
      <c r="C18" s="64">
        <v>9501460</v>
      </c>
      <c r="D18" s="64">
        <v>9010716</v>
      </c>
      <c r="E18" s="64">
        <v>10057117</v>
      </c>
      <c r="F18" s="64">
        <v>11694050</v>
      </c>
      <c r="G18" s="64">
        <v>12179671</v>
      </c>
      <c r="H18" s="64">
        <v>12681967</v>
      </c>
      <c r="I18" s="64">
        <v>14358743</v>
      </c>
      <c r="J18" s="64">
        <v>16465773</v>
      </c>
      <c r="K18" s="64">
        <v>17199824</v>
      </c>
      <c r="L18" s="64">
        <v>18728785</v>
      </c>
      <c r="M18" s="64">
        <v>19723557</v>
      </c>
      <c r="N18" s="64">
        <v>20028880</v>
      </c>
      <c r="O18" s="64">
        <v>19218456</v>
      </c>
      <c r="P18" s="64">
        <v>25841809</v>
      </c>
      <c r="Q18" s="64">
        <v>26825246</v>
      </c>
      <c r="R18" s="64">
        <v>27149082</v>
      </c>
    </row>
    <row r="19" spans="1:18" s="52" customFormat="1" ht="16.5" customHeight="1" x14ac:dyDescent="0.25">
      <c r="A19" s="67" t="s">
        <v>16</v>
      </c>
      <c r="B19" s="64">
        <v>14615612</v>
      </c>
      <c r="C19" s="64">
        <v>16232069</v>
      </c>
      <c r="D19" s="64">
        <v>17552507</v>
      </c>
      <c r="E19" s="64">
        <v>19885712</v>
      </c>
      <c r="F19" s="64">
        <v>22346498</v>
      </c>
      <c r="G19" s="64">
        <v>24250994</v>
      </c>
      <c r="H19" s="64">
        <v>24716645</v>
      </c>
      <c r="I19" s="64">
        <v>25337060</v>
      </c>
      <c r="J19" s="64">
        <v>27260397</v>
      </c>
      <c r="K19" s="64">
        <v>29149894</v>
      </c>
      <c r="L19" s="64">
        <v>30397595</v>
      </c>
      <c r="M19" s="64">
        <v>31459662</v>
      </c>
      <c r="N19" s="64">
        <v>33175304</v>
      </c>
      <c r="O19" s="64">
        <v>32979506</v>
      </c>
      <c r="P19" s="64">
        <v>38177582</v>
      </c>
      <c r="Q19" s="64">
        <v>40023319</v>
      </c>
      <c r="R19" s="64">
        <v>43259735</v>
      </c>
    </row>
    <row r="20" spans="1:18" s="52" customFormat="1" ht="16.5" customHeight="1" x14ac:dyDescent="0.25">
      <c r="A20" s="67" t="s">
        <v>17</v>
      </c>
      <c r="B20" s="64">
        <v>6880023</v>
      </c>
      <c r="C20" s="64">
        <v>7928506</v>
      </c>
      <c r="D20" s="64">
        <v>8606883</v>
      </c>
      <c r="E20" s="64">
        <v>9458711</v>
      </c>
      <c r="F20" s="64">
        <v>10481820</v>
      </c>
      <c r="G20" s="64">
        <v>11509120</v>
      </c>
      <c r="H20" s="64">
        <v>12161010</v>
      </c>
      <c r="I20" s="64">
        <v>13037238</v>
      </c>
      <c r="J20" s="64">
        <v>14275462</v>
      </c>
      <c r="K20" s="64">
        <v>15225187</v>
      </c>
      <c r="L20" s="64">
        <v>15973634</v>
      </c>
      <c r="M20" s="64">
        <v>16741841</v>
      </c>
      <c r="N20" s="64">
        <v>17290952</v>
      </c>
      <c r="O20" s="64">
        <v>16988534</v>
      </c>
      <c r="P20" s="64">
        <v>20368016</v>
      </c>
      <c r="Q20" s="64">
        <v>21726226</v>
      </c>
      <c r="R20" s="64">
        <v>22509585</v>
      </c>
    </row>
    <row r="21" spans="1:18" s="52" customFormat="1" ht="16.5" customHeight="1" x14ac:dyDescent="0.25">
      <c r="A21" s="67" t="s">
        <v>18</v>
      </c>
      <c r="B21" s="64">
        <v>122852280</v>
      </c>
      <c r="C21" s="64">
        <v>137205427</v>
      </c>
      <c r="D21" s="64">
        <v>146455229</v>
      </c>
      <c r="E21" s="64">
        <v>164558602</v>
      </c>
      <c r="F21" s="64">
        <v>182265799</v>
      </c>
      <c r="G21" s="64">
        <v>200148095</v>
      </c>
      <c r="H21" s="64">
        <v>219031044</v>
      </c>
      <c r="I21" s="64">
        <v>234526105</v>
      </c>
      <c r="J21" s="64">
        <v>252896559</v>
      </c>
      <c r="K21" s="64">
        <v>271292184</v>
      </c>
      <c r="L21" s="64">
        <v>282951095</v>
      </c>
      <c r="M21" s="64">
        <v>298775031</v>
      </c>
      <c r="N21" s="64">
        <v>312839243</v>
      </c>
      <c r="O21" s="64">
        <v>285224976</v>
      </c>
      <c r="P21" s="64">
        <v>326718488</v>
      </c>
      <c r="Q21" s="64">
        <v>353514181</v>
      </c>
      <c r="R21" s="64">
        <v>381583786</v>
      </c>
    </row>
    <row r="22" spans="1:18" s="52" customFormat="1" ht="16.5" customHeight="1" x14ac:dyDescent="0.25">
      <c r="A22" s="67" t="s">
        <v>55</v>
      </c>
      <c r="B22" s="64">
        <v>13386423</v>
      </c>
      <c r="C22" s="64">
        <v>15172371</v>
      </c>
      <c r="D22" s="64">
        <v>15501608</v>
      </c>
      <c r="E22" s="64">
        <v>17707906</v>
      </c>
      <c r="F22" s="64">
        <v>19844346</v>
      </c>
      <c r="G22" s="64">
        <v>22166386</v>
      </c>
      <c r="H22" s="64">
        <v>23549957</v>
      </c>
      <c r="I22" s="64">
        <v>25242158</v>
      </c>
      <c r="J22" s="64">
        <v>28606121</v>
      </c>
      <c r="K22" s="64">
        <v>30415118</v>
      </c>
      <c r="L22" s="64">
        <v>32362636</v>
      </c>
      <c r="M22" s="64">
        <v>34448742</v>
      </c>
      <c r="N22" s="64">
        <v>35942042</v>
      </c>
      <c r="O22" s="64">
        <v>31706066</v>
      </c>
      <c r="P22" s="64">
        <v>38690809</v>
      </c>
      <c r="Q22" s="64">
        <v>43013288</v>
      </c>
      <c r="R22" s="64">
        <v>49207204</v>
      </c>
    </row>
    <row r="23" spans="1:18" s="52" customFormat="1" ht="16.5" hidden="1" customHeight="1" x14ac:dyDescent="0.25">
      <c r="A23" s="67" t="s">
        <v>47</v>
      </c>
      <c r="B23" s="64">
        <v>11404858</v>
      </c>
      <c r="C23" s="64">
        <v>12121752</v>
      </c>
      <c r="D23" s="64">
        <v>11817927</v>
      </c>
      <c r="E23" s="64">
        <v>13227860</v>
      </c>
      <c r="F23" s="64">
        <v>15766473</v>
      </c>
      <c r="G23" s="64">
        <v>16034432</v>
      </c>
      <c r="H23" s="64">
        <v>17918658</v>
      </c>
      <c r="I23" s="64">
        <v>18701087</v>
      </c>
      <c r="J23" s="64">
        <v>20209916</v>
      </c>
      <c r="K23" s="64">
        <v>21814209</v>
      </c>
      <c r="L23" s="64">
        <v>22507378</v>
      </c>
      <c r="M23" s="64">
        <v>24221401</v>
      </c>
      <c r="N23" s="64">
        <v>24040867</v>
      </c>
      <c r="O23" s="64">
        <v>23092018</v>
      </c>
      <c r="P23" s="64">
        <v>27113630</v>
      </c>
      <c r="Q23" s="64">
        <v>28408738</v>
      </c>
      <c r="R23" s="64">
        <v>29839005</v>
      </c>
    </row>
    <row r="24" spans="1:18" s="52" customFormat="1" ht="16.5" hidden="1" customHeight="1" x14ac:dyDescent="0.25">
      <c r="A24" s="67" t="s">
        <v>48</v>
      </c>
      <c r="B24" s="64">
        <v>111447422</v>
      </c>
      <c r="C24" s="64">
        <v>125083675</v>
      </c>
      <c r="D24" s="64">
        <v>134637302</v>
      </c>
      <c r="E24" s="64">
        <v>151330742</v>
      </c>
      <c r="F24" s="64">
        <v>166499326</v>
      </c>
      <c r="G24" s="64">
        <v>184113663</v>
      </c>
      <c r="H24" s="64">
        <v>201112386</v>
      </c>
      <c r="I24" s="64">
        <v>215825018</v>
      </c>
      <c r="J24" s="64">
        <v>232686643</v>
      </c>
      <c r="K24" s="64">
        <v>249477975</v>
      </c>
      <c r="L24" s="64">
        <v>260443717</v>
      </c>
      <c r="M24" s="64">
        <v>274553630</v>
      </c>
      <c r="N24" s="64">
        <v>288798376</v>
      </c>
      <c r="O24" s="64">
        <v>262132958</v>
      </c>
      <c r="P24" s="64">
        <v>299604858</v>
      </c>
      <c r="Q24" s="64">
        <v>325105443</v>
      </c>
      <c r="R24" s="64">
        <v>351744781</v>
      </c>
    </row>
    <row r="25" spans="1:18" s="52" customFormat="1" ht="16.5" customHeight="1" x14ac:dyDescent="0.25">
      <c r="A25" s="67" t="s">
        <v>19</v>
      </c>
      <c r="B25" s="64">
        <v>6910964</v>
      </c>
      <c r="C25" s="64">
        <v>8082699</v>
      </c>
      <c r="D25" s="64">
        <v>6813834</v>
      </c>
      <c r="E25" s="64">
        <v>8216328</v>
      </c>
      <c r="F25" s="64">
        <v>9544502</v>
      </c>
      <c r="G25" s="64">
        <v>10018776</v>
      </c>
      <c r="H25" s="64">
        <v>9850587</v>
      </c>
      <c r="I25" s="64">
        <v>10104692</v>
      </c>
      <c r="J25" s="64">
        <v>9178965</v>
      </c>
      <c r="K25" s="64">
        <v>9317334</v>
      </c>
      <c r="L25" s="64">
        <v>10049789</v>
      </c>
      <c r="M25" s="64">
        <v>11236331</v>
      </c>
      <c r="N25" s="64">
        <v>11543889</v>
      </c>
      <c r="O25" s="64">
        <v>10398477</v>
      </c>
      <c r="P25" s="64">
        <v>12776400</v>
      </c>
      <c r="Q25" s="64">
        <v>14739243</v>
      </c>
      <c r="R25" s="64">
        <v>15133991</v>
      </c>
    </row>
    <row r="26" spans="1:18" s="52" customFormat="1" ht="16.5" customHeight="1" x14ac:dyDescent="0.25">
      <c r="A26" s="67" t="s">
        <v>20</v>
      </c>
      <c r="B26" s="64">
        <v>1864543</v>
      </c>
      <c r="C26" s="64">
        <v>2048668</v>
      </c>
      <c r="D26" s="64">
        <v>2424418</v>
      </c>
      <c r="E26" s="64">
        <v>2988634</v>
      </c>
      <c r="F26" s="64">
        <v>3991031</v>
      </c>
      <c r="G26" s="64">
        <v>2836414</v>
      </c>
      <c r="H26" s="64">
        <v>3115514</v>
      </c>
      <c r="I26" s="64">
        <v>2465589</v>
      </c>
      <c r="J26" s="64">
        <v>3119029</v>
      </c>
      <c r="K26" s="64">
        <v>3926628</v>
      </c>
      <c r="L26" s="64">
        <v>3560621</v>
      </c>
      <c r="M26" s="64">
        <v>3380603</v>
      </c>
      <c r="N26" s="64">
        <v>3224670</v>
      </c>
      <c r="O26" s="64">
        <v>2523072</v>
      </c>
      <c r="P26" s="64">
        <v>2889096</v>
      </c>
      <c r="Q26" s="64">
        <v>3098917</v>
      </c>
      <c r="R26" s="64">
        <v>3381137</v>
      </c>
    </row>
    <row r="27" spans="1:18" s="52" customFormat="1" ht="16.5" customHeight="1" x14ac:dyDescent="0.25">
      <c r="A27" s="67" t="s">
        <v>21</v>
      </c>
      <c r="B27" s="64">
        <v>7525100</v>
      </c>
      <c r="C27" s="64">
        <v>7463695</v>
      </c>
      <c r="D27" s="64">
        <v>6333879</v>
      </c>
      <c r="E27" s="64">
        <v>8176810</v>
      </c>
      <c r="F27" s="64">
        <v>8710575</v>
      </c>
      <c r="G27" s="64">
        <v>7841947</v>
      </c>
      <c r="H27" s="64">
        <v>8265809</v>
      </c>
      <c r="I27" s="64">
        <v>7665810</v>
      </c>
      <c r="J27" s="64">
        <v>7462886</v>
      </c>
      <c r="K27" s="64">
        <v>7403309</v>
      </c>
      <c r="L27" s="64">
        <v>8471115</v>
      </c>
      <c r="M27" s="64">
        <v>9068574</v>
      </c>
      <c r="N27" s="64">
        <v>8476572</v>
      </c>
      <c r="O27" s="64">
        <v>8845656</v>
      </c>
      <c r="P27" s="64">
        <v>14457981</v>
      </c>
      <c r="Q27" s="64">
        <v>16056940</v>
      </c>
      <c r="R27" s="64">
        <v>20208844</v>
      </c>
    </row>
    <row r="28" spans="1:18" s="52" customFormat="1" ht="16.5" customHeight="1" x14ac:dyDescent="0.25">
      <c r="A28" s="67" t="s">
        <v>22</v>
      </c>
      <c r="B28" s="64">
        <v>5486459</v>
      </c>
      <c r="C28" s="64">
        <v>4081726</v>
      </c>
      <c r="D28" s="64">
        <v>3817110</v>
      </c>
      <c r="E28" s="64">
        <v>4321587</v>
      </c>
      <c r="F28" s="64">
        <v>5538218</v>
      </c>
      <c r="G28" s="64">
        <v>5245924</v>
      </c>
      <c r="H28" s="64">
        <v>5056417</v>
      </c>
      <c r="I28" s="64">
        <v>5122250</v>
      </c>
      <c r="J28" s="64">
        <v>5233815</v>
      </c>
      <c r="K28" s="64">
        <v>5647209</v>
      </c>
      <c r="L28" s="64">
        <v>6228413</v>
      </c>
      <c r="M28" s="64">
        <v>6264438</v>
      </c>
      <c r="N28" s="64">
        <v>6528783</v>
      </c>
      <c r="O28" s="64">
        <v>5839270</v>
      </c>
      <c r="P28" s="64">
        <v>9067755</v>
      </c>
      <c r="Q28" s="64">
        <v>9163632</v>
      </c>
      <c r="R28" s="64">
        <v>9322330</v>
      </c>
    </row>
    <row r="29" spans="1:18" s="52" customFormat="1" ht="16.5" customHeight="1" x14ac:dyDescent="0.25">
      <c r="A29" s="67" t="s">
        <v>23</v>
      </c>
      <c r="B29" s="64">
        <v>12651720</v>
      </c>
      <c r="C29" s="64">
        <v>14752926</v>
      </c>
      <c r="D29" s="64">
        <v>13641119</v>
      </c>
      <c r="E29" s="64">
        <v>16153714</v>
      </c>
      <c r="F29" s="64">
        <v>19702767</v>
      </c>
      <c r="G29" s="64">
        <v>22084719</v>
      </c>
      <c r="H29" s="64">
        <v>22441495</v>
      </c>
      <c r="I29" s="64">
        <v>23846290</v>
      </c>
      <c r="J29" s="64">
        <v>25249871</v>
      </c>
      <c r="K29" s="64">
        <v>25834143</v>
      </c>
      <c r="L29" s="64">
        <v>26521309</v>
      </c>
      <c r="M29" s="64">
        <v>30285460</v>
      </c>
      <c r="N29" s="64">
        <v>32329045</v>
      </c>
      <c r="O29" s="64">
        <v>29340162</v>
      </c>
      <c r="P29" s="64">
        <v>35790878</v>
      </c>
      <c r="Q29" s="64">
        <v>39695077</v>
      </c>
      <c r="R29" s="64">
        <v>46622939</v>
      </c>
    </row>
    <row r="30" spans="1:18" s="52" customFormat="1" ht="16.5" customHeight="1" x14ac:dyDescent="0.25">
      <c r="A30" s="67" t="s">
        <v>24</v>
      </c>
      <c r="B30" s="64">
        <v>5888474</v>
      </c>
      <c r="C30" s="64">
        <v>6855378</v>
      </c>
      <c r="D30" s="64">
        <v>7589170</v>
      </c>
      <c r="E30" s="64">
        <v>8520039</v>
      </c>
      <c r="F30" s="64">
        <v>9422065</v>
      </c>
      <c r="G30" s="64">
        <v>10000174</v>
      </c>
      <c r="H30" s="64">
        <v>11065166</v>
      </c>
      <c r="I30" s="64">
        <v>12008971</v>
      </c>
      <c r="J30" s="64">
        <v>12347211</v>
      </c>
      <c r="K30" s="64">
        <v>13853273</v>
      </c>
      <c r="L30" s="64">
        <v>14703814</v>
      </c>
      <c r="M30" s="64">
        <v>15252919</v>
      </c>
      <c r="N30" s="64">
        <v>15884353</v>
      </c>
      <c r="O30" s="64">
        <v>14821873</v>
      </c>
      <c r="P30" s="64">
        <v>17598269</v>
      </c>
      <c r="Q30" s="64">
        <v>19010010</v>
      </c>
      <c r="R30" s="64">
        <v>18996500</v>
      </c>
    </row>
    <row r="31" spans="1:18" s="52" customFormat="1" ht="16.5" customHeight="1" x14ac:dyDescent="0.25">
      <c r="A31" s="67" t="s">
        <v>25</v>
      </c>
      <c r="B31" s="64">
        <v>3266254</v>
      </c>
      <c r="C31" s="64">
        <v>3774422</v>
      </c>
      <c r="D31" s="64">
        <v>4024391</v>
      </c>
      <c r="E31" s="64">
        <v>4333975</v>
      </c>
      <c r="F31" s="64">
        <v>5050535</v>
      </c>
      <c r="G31" s="64">
        <v>5590778</v>
      </c>
      <c r="H31" s="64">
        <v>5805239</v>
      </c>
      <c r="I31" s="64">
        <v>6707637</v>
      </c>
      <c r="J31" s="64">
        <v>7290012</v>
      </c>
      <c r="K31" s="64">
        <v>7661279</v>
      </c>
      <c r="L31" s="64">
        <v>8330047</v>
      </c>
      <c r="M31" s="64">
        <v>8558878</v>
      </c>
      <c r="N31" s="64">
        <v>8582594</v>
      </c>
      <c r="O31" s="64">
        <v>8811451</v>
      </c>
      <c r="P31" s="64">
        <v>9802959</v>
      </c>
      <c r="Q31" s="64">
        <v>10780211</v>
      </c>
      <c r="R31" s="64">
        <v>11912209</v>
      </c>
    </row>
    <row r="32" spans="1:18" s="52" customFormat="1" ht="16.5" customHeight="1" x14ac:dyDescent="0.25">
      <c r="A32" s="67" t="s">
        <v>26</v>
      </c>
      <c r="B32" s="64">
        <v>5143137</v>
      </c>
      <c r="C32" s="64">
        <v>4725710</v>
      </c>
      <c r="D32" s="64">
        <v>4279950</v>
      </c>
      <c r="E32" s="64">
        <v>5212196</v>
      </c>
      <c r="F32" s="64">
        <v>5731684</v>
      </c>
      <c r="G32" s="64">
        <v>5743167</v>
      </c>
      <c r="H32" s="64">
        <v>5979087</v>
      </c>
      <c r="I32" s="64">
        <v>6286784</v>
      </c>
      <c r="J32" s="64">
        <v>6474765</v>
      </c>
      <c r="K32" s="64">
        <v>6852502</v>
      </c>
      <c r="L32" s="64">
        <v>7659611</v>
      </c>
      <c r="M32" s="64">
        <v>8267316</v>
      </c>
      <c r="N32" s="64">
        <v>9552555</v>
      </c>
      <c r="O32" s="64">
        <v>9341512</v>
      </c>
      <c r="P32" s="64">
        <v>12220632</v>
      </c>
      <c r="Q32" s="64">
        <v>12204650</v>
      </c>
      <c r="R32" s="64">
        <v>13107990</v>
      </c>
    </row>
    <row r="33" spans="1:22" s="52" customFormat="1" ht="16.5" customHeight="1" x14ac:dyDescent="0.25">
      <c r="A33" s="67" t="s">
        <v>27</v>
      </c>
      <c r="B33" s="64">
        <v>1637185</v>
      </c>
      <c r="C33" s="64">
        <v>2009638</v>
      </c>
      <c r="D33" s="64">
        <v>2132950</v>
      </c>
      <c r="E33" s="64">
        <v>2396444</v>
      </c>
      <c r="F33" s="64">
        <v>2477144</v>
      </c>
      <c r="G33" s="64">
        <v>2802682</v>
      </c>
      <c r="H33" s="64">
        <v>2916727</v>
      </c>
      <c r="I33" s="64">
        <v>3146341</v>
      </c>
      <c r="J33" s="64">
        <v>3120847</v>
      </c>
      <c r="K33" s="64">
        <v>3227239</v>
      </c>
      <c r="L33" s="64">
        <v>3548543</v>
      </c>
      <c r="M33" s="64">
        <v>3820966</v>
      </c>
      <c r="N33" s="64">
        <v>4137649</v>
      </c>
      <c r="O33" s="64">
        <v>3886239</v>
      </c>
      <c r="P33" s="64">
        <v>4308894</v>
      </c>
      <c r="Q33" s="64">
        <v>5055552</v>
      </c>
      <c r="R33" s="64">
        <v>5219685</v>
      </c>
    </row>
    <row r="34" spans="1:22" s="52" customFormat="1" ht="16.5" customHeight="1" x14ac:dyDescent="0.25">
      <c r="A34" s="67" t="s">
        <v>28</v>
      </c>
      <c r="B34" s="64">
        <v>3054659</v>
      </c>
      <c r="C34" s="64">
        <v>3404978</v>
      </c>
      <c r="D34" s="64">
        <v>3415456</v>
      </c>
      <c r="E34" s="64">
        <v>3662701</v>
      </c>
      <c r="F34" s="64">
        <v>4083663</v>
      </c>
      <c r="G34" s="64">
        <v>4666438</v>
      </c>
      <c r="H34" s="64">
        <v>4697428</v>
      </c>
      <c r="I34" s="64">
        <v>4990072</v>
      </c>
      <c r="J34" s="64">
        <v>5379470</v>
      </c>
      <c r="K34" s="64">
        <v>5677899</v>
      </c>
      <c r="L34" s="64">
        <v>5957449</v>
      </c>
      <c r="M34" s="64">
        <v>6372797</v>
      </c>
      <c r="N34" s="64">
        <v>6699130</v>
      </c>
      <c r="O34" s="64">
        <v>6114842</v>
      </c>
      <c r="P34" s="64">
        <v>7367653</v>
      </c>
      <c r="Q34" s="64">
        <v>8255579</v>
      </c>
      <c r="R34" s="64">
        <v>8879661</v>
      </c>
    </row>
    <row r="35" spans="1:22" s="69" customFormat="1" ht="16.5" customHeight="1" x14ac:dyDescent="0.25">
      <c r="A35" s="68" t="s">
        <v>29</v>
      </c>
      <c r="B35" s="65">
        <v>293189822</v>
      </c>
      <c r="C35" s="65">
        <v>323977298</v>
      </c>
      <c r="D35" s="65">
        <v>333706855</v>
      </c>
      <c r="E35" s="65">
        <v>381538944</v>
      </c>
      <c r="F35" s="65">
        <v>435652400</v>
      </c>
      <c r="G35" s="65">
        <v>464370550</v>
      </c>
      <c r="H35" s="65">
        <v>494873404</v>
      </c>
      <c r="I35" s="65">
        <v>518159224</v>
      </c>
      <c r="J35" s="65">
        <v>552594419</v>
      </c>
      <c r="K35" s="65">
        <v>594546096</v>
      </c>
      <c r="L35" s="65">
        <v>632991465</v>
      </c>
      <c r="M35" s="65">
        <v>673413092</v>
      </c>
      <c r="N35" s="65">
        <v>698691757</v>
      </c>
      <c r="O35" s="65">
        <v>649193500</v>
      </c>
      <c r="P35" s="65">
        <v>804313197</v>
      </c>
      <c r="Q35" s="65">
        <v>867440227</v>
      </c>
      <c r="R35" s="65">
        <v>925453483</v>
      </c>
    </row>
    <row r="36" spans="1:22" s="52" customFormat="1" ht="16.5" customHeight="1" x14ac:dyDescent="0.25">
      <c r="A36" s="70" t="s">
        <v>30</v>
      </c>
      <c r="B36" s="64">
        <v>23672020</v>
      </c>
      <c r="C36" s="64">
        <v>26973717</v>
      </c>
      <c r="D36" s="64">
        <v>28831017</v>
      </c>
      <c r="E36" s="64">
        <v>33456173</v>
      </c>
      <c r="F36" s="64">
        <v>36143236</v>
      </c>
      <c r="G36" s="64">
        <v>42310640</v>
      </c>
      <c r="H36" s="64">
        <v>46974700</v>
      </c>
      <c r="I36" s="64">
        <v>49748532</v>
      </c>
      <c r="J36" s="64">
        <v>50102529</v>
      </c>
      <c r="K36" s="64">
        <v>51534516</v>
      </c>
      <c r="L36" s="64">
        <v>53622646</v>
      </c>
      <c r="M36" s="64">
        <v>56792075</v>
      </c>
      <c r="N36" s="64">
        <v>61911832</v>
      </c>
      <c r="O36" s="64">
        <v>53608205</v>
      </c>
      <c r="P36" s="64">
        <v>72700983</v>
      </c>
      <c r="Q36" s="64">
        <v>76214687</v>
      </c>
      <c r="R36" s="64">
        <v>74947672</v>
      </c>
    </row>
    <row r="37" spans="1:22" s="52" customFormat="1" ht="16.5" customHeight="1" x14ac:dyDescent="0.25">
      <c r="A37" s="70" t="s">
        <v>31</v>
      </c>
      <c r="B37" s="64">
        <v>2831473</v>
      </c>
      <c r="C37" s="64">
        <v>1768237</v>
      </c>
      <c r="D37" s="64">
        <v>1405155</v>
      </c>
      <c r="E37" s="64">
        <v>1788594</v>
      </c>
      <c r="F37" s="64">
        <v>1253565</v>
      </c>
      <c r="G37" s="64">
        <v>1449328</v>
      </c>
      <c r="H37" s="64">
        <v>1708387</v>
      </c>
      <c r="I37" s="64">
        <v>2133483</v>
      </c>
      <c r="J37" s="64">
        <v>1719389</v>
      </c>
      <c r="K37" s="64">
        <v>1587359</v>
      </c>
      <c r="L37" s="64">
        <v>1375311</v>
      </c>
      <c r="M37" s="64">
        <v>1383313</v>
      </c>
      <c r="N37" s="64">
        <v>1380312</v>
      </c>
      <c r="O37" s="64">
        <v>1113252</v>
      </c>
      <c r="P37" s="64">
        <v>1366309</v>
      </c>
      <c r="Q37" s="64">
        <v>1674379</v>
      </c>
      <c r="R37" s="64">
        <v>1459330</v>
      </c>
    </row>
    <row r="38" spans="1:22" s="69" customFormat="1" ht="16.5" customHeight="1" x14ac:dyDescent="0.25">
      <c r="A38" s="71" t="s">
        <v>91</v>
      </c>
      <c r="B38" s="66">
        <v>319693315</v>
      </c>
      <c r="C38" s="66">
        <v>352719252</v>
      </c>
      <c r="D38" s="66">
        <v>363943027</v>
      </c>
      <c r="E38" s="66">
        <v>416783711</v>
      </c>
      <c r="F38" s="66">
        <v>473049201</v>
      </c>
      <c r="G38" s="66">
        <v>508130518</v>
      </c>
      <c r="H38" s="66">
        <v>543556491</v>
      </c>
      <c r="I38" s="66">
        <v>570041239</v>
      </c>
      <c r="J38" s="66">
        <v>604416337</v>
      </c>
      <c r="K38" s="66">
        <v>647667971</v>
      </c>
      <c r="L38" s="66">
        <v>687989422</v>
      </c>
      <c r="M38" s="66">
        <v>731588480</v>
      </c>
      <c r="N38" s="66">
        <v>761983901</v>
      </c>
      <c r="O38" s="66">
        <v>703914957</v>
      </c>
      <c r="P38" s="66">
        <v>878380489</v>
      </c>
      <c r="Q38" s="66">
        <v>945329293</v>
      </c>
      <c r="R38" s="66">
        <v>1001860485</v>
      </c>
      <c r="S38" s="77">
        <f>R38*1000</f>
        <v>1001860485000</v>
      </c>
      <c r="T38" s="77">
        <f>S38/3.7</f>
        <v>270773104054.05405</v>
      </c>
      <c r="U38" s="69">
        <v>33000000</v>
      </c>
      <c r="V38" s="78">
        <f>T38/U38</f>
        <v>8205.2455773955771</v>
      </c>
    </row>
    <row r="39" spans="1:22" ht="6.75" customHeight="1" x14ac:dyDescent="0.25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1:22" ht="16.5" customHeight="1" x14ac:dyDescent="0.25">
      <c r="I40" s="63"/>
      <c r="J40" s="63"/>
      <c r="K40" s="63"/>
    </row>
  </sheetData>
  <phoneticPr fontId="23" type="noConversion"/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"/>
  <sheetViews>
    <sheetView showGridLines="0" zoomScale="90" zoomScaleNormal="90" zoomScaleSheetLayoutView="90" workbookViewId="0">
      <selection activeCell="A19" sqref="A1:XFD1048576"/>
    </sheetView>
  </sheetViews>
  <sheetFormatPr defaultColWidth="11.3984375" defaultRowHeight="16.5" customHeight="1" x14ac:dyDescent="0.25"/>
  <cols>
    <col min="1" max="1" width="26" style="5" customWidth="1"/>
    <col min="2" max="14" width="11.69921875" style="5" customWidth="1"/>
    <col min="15" max="16384" width="11.3984375" style="5"/>
  </cols>
  <sheetData>
    <row r="1" spans="1:18" s="2" customFormat="1" ht="16.5" customHeight="1" x14ac:dyDescent="0.25">
      <c r="A1" s="36" t="s">
        <v>43</v>
      </c>
      <c r="C1" s="25"/>
    </row>
    <row r="2" spans="1:18" s="2" customFormat="1" ht="16.5" customHeight="1" x14ac:dyDescent="0.25">
      <c r="A2" s="36" t="s">
        <v>1</v>
      </c>
      <c r="C2" s="25"/>
    </row>
    <row r="3" spans="1:18" s="2" customFormat="1" ht="16.5" customHeight="1" x14ac:dyDescent="0.25">
      <c r="A3" s="37" t="s">
        <v>2</v>
      </c>
      <c r="C3" s="26"/>
    </row>
    <row r="4" spans="1:18" s="2" customFormat="1" ht="16.5" customHeight="1" x14ac:dyDescent="0.3">
      <c r="A4" s="38" t="s">
        <v>39</v>
      </c>
      <c r="C4" s="27"/>
    </row>
    <row r="5" spans="1:18" s="2" customFormat="1" ht="16.5" customHeight="1" x14ac:dyDescent="0.25">
      <c r="A5" s="39" t="s">
        <v>35</v>
      </c>
      <c r="C5" s="25"/>
    </row>
    <row r="7" spans="1:18" ht="27" customHeight="1" x14ac:dyDescent="0.25">
      <c r="A7" s="7" t="s">
        <v>5</v>
      </c>
      <c r="B7" s="8">
        <v>2007</v>
      </c>
      <c r="C7" s="8">
        <v>2008</v>
      </c>
      <c r="D7" s="8">
        <v>2009</v>
      </c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 t="s">
        <v>49</v>
      </c>
      <c r="P7" s="8" t="s">
        <v>50</v>
      </c>
      <c r="Q7" s="8" t="s">
        <v>51</v>
      </c>
      <c r="R7" s="8" t="s">
        <v>52</v>
      </c>
    </row>
    <row r="8" spans="1:18" ht="8.25" customHeight="1" x14ac:dyDescent="0.25">
      <c r="A8" s="18"/>
    </row>
    <row r="9" spans="1:18" s="15" customFormat="1" ht="16.5" customHeight="1" x14ac:dyDescent="0.25">
      <c r="A9" s="11" t="s">
        <v>6</v>
      </c>
      <c r="B9" s="28">
        <v>0.55640043646205117</v>
      </c>
      <c r="C9" s="28">
        <v>0.59307480046481842</v>
      </c>
      <c r="D9" s="28">
        <v>0.61927632425830215</v>
      </c>
      <c r="E9" s="28">
        <v>0.58971642488206544</v>
      </c>
      <c r="F9" s="28">
        <v>0.59227264184724837</v>
      </c>
      <c r="G9" s="28">
        <v>0.61629165914415707</v>
      </c>
      <c r="H9" s="28">
        <v>0.5948732199023633</v>
      </c>
      <c r="I9" s="28">
        <v>0.65623848663342055</v>
      </c>
      <c r="J9" s="28">
        <v>0.6388930549373949</v>
      </c>
      <c r="K9" s="28">
        <v>0.61516366038889758</v>
      </c>
      <c r="L9" s="28">
        <v>0.63434725308901629</v>
      </c>
      <c r="M9" s="28">
        <v>0.64503106992608739</v>
      </c>
      <c r="N9" s="28">
        <v>0.62939951798272964</v>
      </c>
      <c r="O9" s="28">
        <v>0.69884180625529735</v>
      </c>
      <c r="P9" s="28">
        <v>0.60583381195754227</v>
      </c>
      <c r="Q9" s="28">
        <v>0.61217155152728353</v>
      </c>
      <c r="R9" s="28">
        <v>0.65588393777203424</v>
      </c>
    </row>
    <row r="10" spans="1:18" s="15" customFormat="1" ht="16.5" customHeight="1" x14ac:dyDescent="0.25">
      <c r="A10" s="11" t="s">
        <v>45</v>
      </c>
      <c r="B10" s="28">
        <v>4.9024393894504801</v>
      </c>
      <c r="C10" s="28">
        <v>4.320126251571887</v>
      </c>
      <c r="D10" s="28">
        <v>3.8231135006743791</v>
      </c>
      <c r="E10" s="28">
        <v>3.9443005007458174</v>
      </c>
      <c r="F10" s="28">
        <v>3.9807726046661265</v>
      </c>
      <c r="G10" s="28">
        <v>3.690471903519875</v>
      </c>
      <c r="H10" s="28">
        <v>3.6003536567094367</v>
      </c>
      <c r="I10" s="28">
        <v>3.0371004438856044</v>
      </c>
      <c r="J10" s="28">
        <v>3.1340693228151446</v>
      </c>
      <c r="K10" s="28">
        <v>3.1383639299346275</v>
      </c>
      <c r="L10" s="28">
        <v>3.3226400390789732</v>
      </c>
      <c r="M10" s="28">
        <v>3.4881232684254408</v>
      </c>
      <c r="N10" s="28">
        <v>3.215631979605301</v>
      </c>
      <c r="O10" s="28">
        <v>3.4744019510868274</v>
      </c>
      <c r="P10" s="28">
        <v>4.1959265331541307</v>
      </c>
      <c r="Q10" s="28">
        <v>3.9740670555947744</v>
      </c>
      <c r="R10" s="28">
        <v>3.5563409809500568</v>
      </c>
    </row>
    <row r="11" spans="1:18" s="15" customFormat="1" ht="16.5" customHeight="1" x14ac:dyDescent="0.25">
      <c r="A11" s="11" t="s">
        <v>7</v>
      </c>
      <c r="B11" s="28">
        <v>0.57060342347164816</v>
      </c>
      <c r="C11" s="28">
        <v>0.50447345584640779</v>
      </c>
      <c r="D11" s="28">
        <v>0.47911757353163964</v>
      </c>
      <c r="E11" s="28">
        <v>0.47314493056087792</v>
      </c>
      <c r="F11" s="28">
        <v>0.46026861379266976</v>
      </c>
      <c r="G11" s="28">
        <v>0.49820369183179042</v>
      </c>
      <c r="H11" s="28">
        <v>0.5490949053904316</v>
      </c>
      <c r="I11" s="28">
        <v>0.57166635973858027</v>
      </c>
      <c r="J11" s="28">
        <v>0.59006131728699451</v>
      </c>
      <c r="K11" s="28">
        <v>1.181646358629721</v>
      </c>
      <c r="L11" s="28">
        <v>1.4377755941718533</v>
      </c>
      <c r="M11" s="28">
        <v>1.3040109652902134</v>
      </c>
      <c r="N11" s="28">
        <v>1.2728641625198849</v>
      </c>
      <c r="O11" s="28">
        <v>1.5085478571525792</v>
      </c>
      <c r="P11" s="28">
        <v>1.8158215260630637</v>
      </c>
      <c r="Q11" s="28">
        <v>1.5348645289467402</v>
      </c>
      <c r="R11" s="28">
        <v>1.6043981413240389</v>
      </c>
    </row>
    <row r="12" spans="1:18" s="15" customFormat="1" ht="16.5" customHeight="1" x14ac:dyDescent="0.25">
      <c r="A12" s="11" t="s">
        <v>8</v>
      </c>
      <c r="B12" s="28">
        <v>5.3150410730358875</v>
      </c>
      <c r="C12" s="28">
        <v>5.3637216831022307</v>
      </c>
      <c r="D12" s="28">
        <v>5.2915249287081414</v>
      </c>
      <c r="E12" s="28">
        <v>5.3908603928141519</v>
      </c>
      <c r="F12" s="28">
        <v>5.3848942025799973</v>
      </c>
      <c r="G12" s="28">
        <v>5.1920392626368486</v>
      </c>
      <c r="H12" s="28">
        <v>4.8903847971893688</v>
      </c>
      <c r="I12" s="28">
        <v>4.8655985045320556</v>
      </c>
      <c r="J12" s="28">
        <v>4.8028739832027405</v>
      </c>
      <c r="K12" s="28">
        <v>5.2677522290495329</v>
      </c>
      <c r="L12" s="28">
        <v>5.4547748555354971</v>
      </c>
      <c r="M12" s="28">
        <v>5.4369681982963973</v>
      </c>
      <c r="N12" s="28">
        <v>5.2787316040683647</v>
      </c>
      <c r="O12" s="28">
        <v>5.1340690577199943</v>
      </c>
      <c r="P12" s="28">
        <v>5.4596424443120801</v>
      </c>
      <c r="Q12" s="28">
        <v>5.3979740581253735</v>
      </c>
      <c r="R12" s="28">
        <v>5.3917487323596758</v>
      </c>
    </row>
    <row r="13" spans="1:18" s="15" customFormat="1" ht="16.5" customHeight="1" x14ac:dyDescent="0.25">
      <c r="A13" s="11" t="s">
        <v>9</v>
      </c>
      <c r="B13" s="28">
        <v>0.93079081118727802</v>
      </c>
      <c r="C13" s="28">
        <v>1.0008019068944951</v>
      </c>
      <c r="D13" s="28">
        <v>1.10003289058757</v>
      </c>
      <c r="E13" s="28">
        <v>1.0808555807498916</v>
      </c>
      <c r="F13" s="28">
        <v>1.1222551457179186</v>
      </c>
      <c r="G13" s="28">
        <v>1.1167268642581314</v>
      </c>
      <c r="H13" s="28">
        <v>1.1440797972183538</v>
      </c>
      <c r="I13" s="28">
        <v>1.1077435399371167</v>
      </c>
      <c r="J13" s="28">
        <v>1.1235111601558183</v>
      </c>
      <c r="K13" s="28">
        <v>1.1140899841717424</v>
      </c>
      <c r="L13" s="28">
        <v>1.1537678845300618</v>
      </c>
      <c r="M13" s="28">
        <v>1.1572130004015371</v>
      </c>
      <c r="N13" s="28">
        <v>1.1909546892119969</v>
      </c>
      <c r="O13" s="28">
        <v>1.1830089582824421</v>
      </c>
      <c r="P13" s="28">
        <v>1.1718212242758503</v>
      </c>
      <c r="Q13" s="28">
        <v>1.140610375648224</v>
      </c>
      <c r="R13" s="28">
        <v>1.1303593833227188</v>
      </c>
    </row>
    <row r="14" spans="1:18" s="15" customFormat="1" ht="16.5" customHeight="1" x14ac:dyDescent="0.25">
      <c r="A14" s="11" t="s">
        <v>10</v>
      </c>
      <c r="B14" s="28">
        <v>2.5522895278557827</v>
      </c>
      <c r="C14" s="28">
        <v>2.7542502840190872</v>
      </c>
      <c r="D14" s="28">
        <v>3.0261731048359941</v>
      </c>
      <c r="E14" s="28">
        <v>2.9272254836274056</v>
      </c>
      <c r="F14" s="28">
        <v>3.0984349976737406</v>
      </c>
      <c r="G14" s="28">
        <v>3.0228013189319993</v>
      </c>
      <c r="H14" s="28">
        <v>2.6314803036727974</v>
      </c>
      <c r="I14" s="28">
        <v>2.452675533532759</v>
      </c>
      <c r="J14" s="28">
        <v>2.3888798359862995</v>
      </c>
      <c r="K14" s="28">
        <v>2.2608589040555795</v>
      </c>
      <c r="L14" s="28">
        <v>2.2771357377061534</v>
      </c>
      <c r="M14" s="28">
        <v>2.2063616966740649</v>
      </c>
      <c r="N14" s="28">
        <v>2.2379379639938088</v>
      </c>
      <c r="O14" s="28">
        <v>2.3745398266910245</v>
      </c>
      <c r="P14" s="28">
        <v>2.3035085880647332</v>
      </c>
      <c r="Q14" s="28">
        <v>2.2889851356801234</v>
      </c>
      <c r="R14" s="28">
        <v>2.2630107025330979</v>
      </c>
    </row>
    <row r="15" spans="1:18" s="15" customFormat="1" ht="16.5" customHeight="1" x14ac:dyDescent="0.25">
      <c r="A15" s="11" t="s">
        <v>11</v>
      </c>
      <c r="B15" s="28">
        <v>3.4138108267919209</v>
      </c>
      <c r="C15" s="28">
        <v>3.4255374299784465</v>
      </c>
      <c r="D15" s="28">
        <v>3.4540562855735111</v>
      </c>
      <c r="E15" s="28">
        <v>3.6889841407453661</v>
      </c>
      <c r="F15" s="28">
        <v>4.4066206973680098</v>
      </c>
      <c r="G15" s="28">
        <v>3.994667960486483</v>
      </c>
      <c r="H15" s="28">
        <v>4.2914249735268086</v>
      </c>
      <c r="I15" s="28">
        <v>3.9104034015335514</v>
      </c>
      <c r="J15" s="28">
        <v>3.3116508894100263</v>
      </c>
      <c r="K15" s="28">
        <v>3.2249343422081176</v>
      </c>
      <c r="L15" s="28">
        <v>3.3586748954404708</v>
      </c>
      <c r="M15" s="28">
        <v>3.6435669408025673</v>
      </c>
      <c r="N15" s="28">
        <v>3.3057516001246858</v>
      </c>
      <c r="O15" s="28">
        <v>3.1088211413015903</v>
      </c>
      <c r="P15" s="28">
        <v>4.0190654781267581</v>
      </c>
      <c r="Q15" s="28">
        <v>4.5814960269087948</v>
      </c>
      <c r="R15" s="28">
        <v>3.9616609891545926</v>
      </c>
    </row>
    <row r="16" spans="1:18" s="15" customFormat="1" ht="16.5" customHeight="1" x14ac:dyDescent="0.25">
      <c r="A16" s="11" t="s">
        <v>12</v>
      </c>
      <c r="B16" s="28">
        <v>0.77426673748245256</v>
      </c>
      <c r="C16" s="28">
        <v>0.75855286742329564</v>
      </c>
      <c r="D16" s="28">
        <v>0.75436147867177017</v>
      </c>
      <c r="E16" s="28">
        <v>0.72487309850744142</v>
      </c>
      <c r="F16" s="28">
        <v>0.73526009401292702</v>
      </c>
      <c r="G16" s="28">
        <v>0.73238860256765759</v>
      </c>
      <c r="H16" s="28">
        <v>0.69713177245453961</v>
      </c>
      <c r="I16" s="28">
        <v>0.70934657413443736</v>
      </c>
      <c r="J16" s="28">
        <v>0.70822920195156802</v>
      </c>
      <c r="K16" s="28">
        <v>0.71048642255517347</v>
      </c>
      <c r="L16" s="28">
        <v>0.71289613519668327</v>
      </c>
      <c r="M16" s="28">
        <v>0.72443458923792781</v>
      </c>
      <c r="N16" s="28">
        <v>0.73624390129995676</v>
      </c>
      <c r="O16" s="28">
        <v>0.79376861429583179</v>
      </c>
      <c r="P16" s="28">
        <v>0.70547127100406259</v>
      </c>
      <c r="Q16" s="28">
        <v>0.67467939978455738</v>
      </c>
      <c r="R16" s="28">
        <v>0.67729400466373324</v>
      </c>
    </row>
    <row r="17" spans="1:18" s="15" customFormat="1" ht="16.5" customHeight="1" x14ac:dyDescent="0.25">
      <c r="A17" s="11" t="s">
        <v>13</v>
      </c>
      <c r="B17" s="28">
        <v>1.0012286306330802</v>
      </c>
      <c r="C17" s="28">
        <v>1.0302185036386957</v>
      </c>
      <c r="D17" s="28">
        <v>1.0431701443204187</v>
      </c>
      <c r="E17" s="28">
        <v>0.99266691351092651</v>
      </c>
      <c r="F17" s="28">
        <v>0.95071315848179605</v>
      </c>
      <c r="G17" s="28">
        <v>1.0102683893510997</v>
      </c>
      <c r="H17" s="28">
        <v>1.0384815733899497</v>
      </c>
      <c r="I17" s="28">
        <v>1.0630830868711938</v>
      </c>
      <c r="J17" s="28">
        <v>1.1302245789560781</v>
      </c>
      <c r="K17" s="28">
        <v>1.1553480070788271</v>
      </c>
      <c r="L17" s="28">
        <v>1.1829895547434739</v>
      </c>
      <c r="M17" s="28">
        <v>1.1955754142000705</v>
      </c>
      <c r="N17" s="28">
        <v>1.2139869343512548</v>
      </c>
      <c r="O17" s="28">
        <v>1.2198477834020509</v>
      </c>
      <c r="P17" s="28">
        <v>1.1172314416013855</v>
      </c>
      <c r="Q17" s="28">
        <v>1.197154799264218</v>
      </c>
      <c r="R17" s="28">
        <v>1.2746510308768191</v>
      </c>
    </row>
    <row r="18" spans="1:18" s="15" customFormat="1" ht="16.5" customHeight="1" x14ac:dyDescent="0.25">
      <c r="A18" s="11" t="s">
        <v>14</v>
      </c>
      <c r="B18" s="28">
        <v>2.7507475406547055</v>
      </c>
      <c r="C18" s="28">
        <v>3.139296178820429</v>
      </c>
      <c r="D18" s="28">
        <v>2.969747514904304</v>
      </c>
      <c r="E18" s="28">
        <v>3.1941421050401848</v>
      </c>
      <c r="F18" s="28">
        <v>3.5297692004768866</v>
      </c>
      <c r="G18" s="28">
        <v>3.2078606622875578</v>
      </c>
      <c r="H18" s="28">
        <v>3.290656867530628</v>
      </c>
      <c r="I18" s="28">
        <v>3.258523546925348</v>
      </c>
      <c r="J18" s="28">
        <v>3.3876506551145722</v>
      </c>
      <c r="K18" s="28">
        <v>3.2350292009764421</v>
      </c>
      <c r="L18" s="28">
        <v>3.3646246962209836</v>
      </c>
      <c r="M18" s="28">
        <v>3.4024669169202881</v>
      </c>
      <c r="N18" s="28">
        <v>3.551009406431016</v>
      </c>
      <c r="O18" s="28">
        <v>3.6821528996151169</v>
      </c>
      <c r="P18" s="28">
        <v>4.5894032830685969</v>
      </c>
      <c r="Q18" s="28">
        <v>4.4385330393014701</v>
      </c>
      <c r="R18" s="28">
        <v>4.3343001994933452</v>
      </c>
    </row>
    <row r="19" spans="1:18" s="15" customFormat="1" ht="16.5" customHeight="1" x14ac:dyDescent="0.25">
      <c r="A19" s="11" t="s">
        <v>15</v>
      </c>
      <c r="B19" s="28">
        <v>2.8904060755852843</v>
      </c>
      <c r="C19" s="28">
        <v>2.6937741408002305</v>
      </c>
      <c r="D19" s="28">
        <v>2.4758589481094795</v>
      </c>
      <c r="E19" s="28">
        <v>2.4130302443609657</v>
      </c>
      <c r="F19" s="28">
        <v>2.472057869515353</v>
      </c>
      <c r="G19" s="28">
        <v>2.3969571927974616</v>
      </c>
      <c r="H19" s="28">
        <v>2.3331460869262255</v>
      </c>
      <c r="I19" s="28">
        <v>2.518895479419867</v>
      </c>
      <c r="J19" s="28">
        <v>2.7242435374475988</v>
      </c>
      <c r="K19" s="28">
        <v>2.6556545575279289</v>
      </c>
      <c r="L19" s="28">
        <v>2.7222489766710396</v>
      </c>
      <c r="M19" s="28">
        <v>2.6959906476384101</v>
      </c>
      <c r="N19" s="28">
        <v>2.6285174757255141</v>
      </c>
      <c r="O19" s="28">
        <v>2.7302241284809066</v>
      </c>
      <c r="P19" s="28">
        <v>2.941983493897939</v>
      </c>
      <c r="Q19" s="28">
        <v>2.8376615639265927</v>
      </c>
      <c r="R19" s="28">
        <v>2.7098665339615624</v>
      </c>
    </row>
    <row r="20" spans="1:18" s="15" customFormat="1" ht="16.5" customHeight="1" x14ac:dyDescent="0.25">
      <c r="A20" s="11" t="s">
        <v>16</v>
      </c>
      <c r="B20" s="28">
        <v>4.5717602821942025</v>
      </c>
      <c r="C20" s="28">
        <v>4.6019798771857223</v>
      </c>
      <c r="D20" s="28">
        <v>4.8228721799360095</v>
      </c>
      <c r="E20" s="28">
        <v>4.7712306107855547</v>
      </c>
      <c r="F20" s="28">
        <v>4.7239268035461706</v>
      </c>
      <c r="G20" s="28">
        <v>4.7725915175203077</v>
      </c>
      <c r="H20" s="28">
        <v>4.5472081392180455</v>
      </c>
      <c r="I20" s="28">
        <v>4.444776669920893</v>
      </c>
      <c r="J20" s="28">
        <v>4.510201880926326</v>
      </c>
      <c r="K20" s="28">
        <v>4.500746568834427</v>
      </c>
      <c r="L20" s="28">
        <v>4.4183230189257188</v>
      </c>
      <c r="M20" s="28">
        <v>4.3001855359996917</v>
      </c>
      <c r="N20" s="28">
        <v>4.353806419855057</v>
      </c>
      <c r="O20" s="28">
        <v>4.685154885833744</v>
      </c>
      <c r="P20" s="28">
        <v>4.3463604301438439</v>
      </c>
      <c r="Q20" s="28">
        <v>4.2337965507221407</v>
      </c>
      <c r="R20" s="28">
        <v>4.3179400373296488</v>
      </c>
    </row>
    <row r="21" spans="1:18" s="15" customFormat="1" ht="16.5" customHeight="1" x14ac:dyDescent="0.25">
      <c r="A21" s="11" t="s">
        <v>17</v>
      </c>
      <c r="B21" s="28">
        <v>2.1520697109353071</v>
      </c>
      <c r="C21" s="28">
        <v>2.2478234332386258</v>
      </c>
      <c r="D21" s="28">
        <v>2.3648984487893485</v>
      </c>
      <c r="E21" s="28">
        <v>2.2694531360895724</v>
      </c>
      <c r="F21" s="28">
        <v>2.2157991130398296</v>
      </c>
      <c r="G21" s="28">
        <v>2.2649928694107682</v>
      </c>
      <c r="H21" s="28">
        <v>2.2373037947954524</v>
      </c>
      <c r="I21" s="28">
        <v>2.2870692693866665</v>
      </c>
      <c r="J21" s="28">
        <v>2.3618590574265035</v>
      </c>
      <c r="K21" s="28">
        <v>2.3507704058928147</v>
      </c>
      <c r="L21" s="28">
        <v>2.3217848253486664</v>
      </c>
      <c r="M21" s="28">
        <v>2.288423267681853</v>
      </c>
      <c r="N21" s="28">
        <v>2.2692017478726232</v>
      </c>
      <c r="O21" s="28">
        <v>2.4134355764229056</v>
      </c>
      <c r="P21" s="28">
        <v>2.3188147112862385</v>
      </c>
      <c r="Q21" s="28">
        <v>2.2982706831237483</v>
      </c>
      <c r="R21" s="28">
        <v>2.2467784024838551</v>
      </c>
    </row>
    <row r="22" spans="1:18" s="15" customFormat="1" ht="16.5" customHeight="1" x14ac:dyDescent="0.25">
      <c r="A22" s="11" t="s">
        <v>18</v>
      </c>
      <c r="B22" s="28">
        <v>42.615436922727021</v>
      </c>
      <c r="C22" s="28">
        <v>43.200873537801677</v>
      </c>
      <c r="D22" s="28">
        <v>44.500601738414403</v>
      </c>
      <c r="E22" s="28">
        <v>43.731677411932253</v>
      </c>
      <c r="F22" s="28">
        <v>42.724973337392868</v>
      </c>
      <c r="G22" s="28">
        <v>43.751452259751893</v>
      </c>
      <c r="H22" s="28">
        <v>44.628480207037022</v>
      </c>
      <c r="I22" s="28">
        <v>45.570082518187775</v>
      </c>
      <c r="J22" s="28">
        <v>46.574300323718745</v>
      </c>
      <c r="K22" s="28">
        <v>46.583637809070325</v>
      </c>
      <c r="L22" s="28">
        <v>45.831188811504717</v>
      </c>
      <c r="M22" s="28">
        <v>45.54797978776265</v>
      </c>
      <c r="N22" s="28">
        <v>45.772789233771491</v>
      </c>
      <c r="O22" s="28">
        <v>45.024052813243458</v>
      </c>
      <c r="P22" s="28">
        <v>41.600343083212543</v>
      </c>
      <c r="Q22" s="28">
        <v>41.945962315588588</v>
      </c>
      <c r="R22" s="28">
        <v>42.999099819771814</v>
      </c>
    </row>
    <row r="23" spans="1:18" s="15" customFormat="1" ht="16.5" customHeight="1" x14ac:dyDescent="0.25">
      <c r="A23" s="14" t="s">
        <v>46</v>
      </c>
      <c r="B23" s="28">
        <v>4.1872702280308864</v>
      </c>
      <c r="C23" s="28">
        <v>4.3015432001426452</v>
      </c>
      <c r="D23" s="28">
        <v>4.259350186698315</v>
      </c>
      <c r="E23" s="28">
        <v>4.2487039518682153</v>
      </c>
      <c r="F23" s="28">
        <v>4.1949856289895733</v>
      </c>
      <c r="G23" s="28">
        <v>4.3623410156994353</v>
      </c>
      <c r="H23" s="28">
        <v>4.3325684431942513</v>
      </c>
      <c r="I23" s="28">
        <v>4.4281284007243551</v>
      </c>
      <c r="J23" s="28">
        <v>4.7328503961334851</v>
      </c>
      <c r="K23" s="28">
        <v>4.6960972818355433</v>
      </c>
      <c r="L23" s="28">
        <v>4.7039438347643667</v>
      </c>
      <c r="M23" s="28">
        <v>4.7087594927683929</v>
      </c>
      <c r="N23" s="28">
        <v>4.7169030674835746</v>
      </c>
      <c r="O23" s="28">
        <v>4.5042466685361253</v>
      </c>
      <c r="P23" s="28">
        <v>4.4047892097475767</v>
      </c>
      <c r="Q23" s="28">
        <v>4.5500851733365248</v>
      </c>
      <c r="R23" s="28">
        <v>4.9115824744799665</v>
      </c>
    </row>
    <row r="24" spans="1:18" s="15" customFormat="1" ht="16.5" customHeight="1" x14ac:dyDescent="0.25">
      <c r="A24" s="14" t="s">
        <v>47</v>
      </c>
      <c r="B24" s="28">
        <v>3.5674371232942419</v>
      </c>
      <c r="C24" s="28">
        <v>3.4366573220108778</v>
      </c>
      <c r="D24" s="28">
        <v>3.2471914896723657</v>
      </c>
      <c r="E24" s="28">
        <v>3.1737948607113391</v>
      </c>
      <c r="F24" s="28">
        <v>3.3329456992360509</v>
      </c>
      <c r="G24" s="28">
        <v>3.1555735056243956</v>
      </c>
      <c r="H24" s="28">
        <v>3.2965585540215727</v>
      </c>
      <c r="I24" s="28">
        <v>3.2806551036213714</v>
      </c>
      <c r="J24" s="28">
        <v>3.3437077661254548</v>
      </c>
      <c r="K24" s="28">
        <v>3.3681160661711869</v>
      </c>
      <c r="L24" s="28">
        <v>3.2714715198048494</v>
      </c>
      <c r="M24" s="28">
        <v>3.3107958452270871</v>
      </c>
      <c r="N24" s="28">
        <v>3.1550360799551855</v>
      </c>
      <c r="O24" s="28">
        <v>3.2805124781572159</v>
      </c>
      <c r="P24" s="28">
        <v>3.0867750752145864</v>
      </c>
      <c r="Q24" s="28">
        <v>3.0051684857712329</v>
      </c>
      <c r="R24" s="28">
        <v>2.9783593071843728</v>
      </c>
    </row>
    <row r="25" spans="1:18" s="15" customFormat="1" ht="16.5" customHeight="1" x14ac:dyDescent="0.25">
      <c r="A25" s="14" t="s">
        <v>48</v>
      </c>
      <c r="B25" s="28">
        <v>34.86072957140189</v>
      </c>
      <c r="C25" s="28">
        <v>35.46267301564815</v>
      </c>
      <c r="D25" s="28">
        <v>36.994060062043722</v>
      </c>
      <c r="E25" s="28">
        <v>36.309178599352698</v>
      </c>
      <c r="F25" s="28">
        <v>35.197042009167248</v>
      </c>
      <c r="G25" s="28">
        <v>36.233537738428062</v>
      </c>
      <c r="H25" s="28">
        <v>36.999353209821201</v>
      </c>
      <c r="I25" s="28">
        <v>37.86129901384205</v>
      </c>
      <c r="J25" s="28">
        <v>38.497742161459811</v>
      </c>
      <c r="K25" s="28">
        <v>38.519424461063593</v>
      </c>
      <c r="L25" s="28">
        <v>37.855773456935502</v>
      </c>
      <c r="M25" s="28">
        <v>37.528424449767165</v>
      </c>
      <c r="N25" s="28">
        <v>37.900850086332724</v>
      </c>
      <c r="O25" s="28">
        <v>37.239293666550125</v>
      </c>
      <c r="P25" s="28">
        <v>34.108778798250377</v>
      </c>
      <c r="Q25" s="28">
        <v>34.390708656480825</v>
      </c>
      <c r="R25" s="28">
        <v>35.109158038107473</v>
      </c>
    </row>
    <row r="26" spans="1:18" s="15" customFormat="1" ht="16.5" customHeight="1" x14ac:dyDescent="0.25">
      <c r="A26" s="11" t="s">
        <v>19</v>
      </c>
      <c r="B26" s="28">
        <v>2.1617480490638346</v>
      </c>
      <c r="C26" s="28">
        <v>2.2915389376024193</v>
      </c>
      <c r="D26" s="28">
        <v>1.8722254568707537</v>
      </c>
      <c r="E26" s="28">
        <v>1.9713649509685374</v>
      </c>
      <c r="F26" s="28">
        <v>2.0176552417430256</v>
      </c>
      <c r="G26" s="28">
        <v>1.9716934222793521</v>
      </c>
      <c r="H26" s="28">
        <v>1.8122471469115435</v>
      </c>
      <c r="I26" s="28">
        <v>1.7726247346115251</v>
      </c>
      <c r="J26" s="28">
        <v>1.5186493875330176</v>
      </c>
      <c r="K26" s="28">
        <v>1.4385973078044245</v>
      </c>
      <c r="L26" s="28">
        <v>1.4607476043432539</v>
      </c>
      <c r="M26" s="28">
        <v>1.5358813468467956</v>
      </c>
      <c r="N26" s="28">
        <v>1.5149780703831432</v>
      </c>
      <c r="O26" s="28">
        <v>1.4772348415946501</v>
      </c>
      <c r="P26" s="28">
        <v>1.4545405049405646</v>
      </c>
      <c r="Q26" s="28">
        <v>1.5591649501545701</v>
      </c>
      <c r="R26" s="28">
        <v>1.5105886724337669</v>
      </c>
    </row>
    <row r="27" spans="1:18" s="15" customFormat="1" ht="16.5" customHeight="1" x14ac:dyDescent="0.25">
      <c r="A27" s="11" t="s">
        <v>20</v>
      </c>
      <c r="B27" s="28">
        <v>0.58322864836882815</v>
      </c>
      <c r="C27" s="28">
        <v>0.58082114553815167</v>
      </c>
      <c r="D27" s="28">
        <v>0.66615316688015569</v>
      </c>
      <c r="E27" s="28">
        <v>0.71707073024262213</v>
      </c>
      <c r="F27" s="28">
        <v>0.84368200845983465</v>
      </c>
      <c r="G27" s="28">
        <v>0.55820579546454241</v>
      </c>
      <c r="H27" s="28">
        <v>0.57317207164029615</v>
      </c>
      <c r="I27" s="28">
        <v>0.43252818064975124</v>
      </c>
      <c r="J27" s="28">
        <v>0.5160398237217072</v>
      </c>
      <c r="K27" s="28">
        <v>0.60627175858990046</v>
      </c>
      <c r="L27" s="28">
        <v>0.51754007927174206</v>
      </c>
      <c r="M27" s="28">
        <v>0.46209079180689122</v>
      </c>
      <c r="N27" s="28">
        <v>0.42319398031481509</v>
      </c>
      <c r="O27" s="28">
        <v>0.35843420784138841</v>
      </c>
      <c r="P27" s="28">
        <v>0.32891167736308863</v>
      </c>
      <c r="Q27" s="28">
        <v>0.32781349556677708</v>
      </c>
      <c r="R27" s="28">
        <v>0.33748581270774441</v>
      </c>
    </row>
    <row r="28" spans="1:18" s="15" customFormat="1" ht="16.5" customHeight="1" x14ac:dyDescent="0.25">
      <c r="A28" s="11" t="s">
        <v>21</v>
      </c>
      <c r="B28" s="28">
        <v>2.3538496574443539</v>
      </c>
      <c r="C28" s="28">
        <v>2.1160441222527879</v>
      </c>
      <c r="D28" s="28">
        <v>1.7403490464456679</v>
      </c>
      <c r="E28" s="28">
        <v>1.9618832944265425</v>
      </c>
      <c r="F28" s="28">
        <v>1.8413676593441706</v>
      </c>
      <c r="G28" s="28">
        <v>1.5432938432562322</v>
      </c>
      <c r="H28" s="28">
        <v>1.5206899626556019</v>
      </c>
      <c r="I28" s="28">
        <v>1.3447816535954165</v>
      </c>
      <c r="J28" s="28">
        <v>1.2347260560562909</v>
      </c>
      <c r="K28" s="28">
        <v>1.1430716550726063</v>
      </c>
      <c r="L28" s="28">
        <v>1.2312856461330883</v>
      </c>
      <c r="M28" s="28">
        <v>1.2395730998935357</v>
      </c>
      <c r="N28" s="28">
        <v>1.1124345263562203</v>
      </c>
      <c r="O28" s="28">
        <v>1.2566370286687913</v>
      </c>
      <c r="P28" s="28">
        <v>1.6459815741649515</v>
      </c>
      <c r="Q28" s="28">
        <v>1.6985552144526639</v>
      </c>
      <c r="R28" s="28">
        <v>2.0171315569951838</v>
      </c>
    </row>
    <row r="29" spans="1:18" s="15" customFormat="1" ht="16.5" customHeight="1" x14ac:dyDescent="0.25">
      <c r="A29" s="11" t="s">
        <v>22</v>
      </c>
      <c r="B29" s="28">
        <v>1.7161631922143883</v>
      </c>
      <c r="C29" s="28">
        <v>1.1572166749775257</v>
      </c>
      <c r="D29" s="28">
        <v>1.048820754024228</v>
      </c>
      <c r="E29" s="28">
        <v>1.0368896110721564</v>
      </c>
      <c r="F29" s="28">
        <v>1.1707488329527904</v>
      </c>
      <c r="G29" s="28">
        <v>1.0323969559332786</v>
      </c>
      <c r="H29" s="28">
        <v>0.93024682507195</v>
      </c>
      <c r="I29" s="28">
        <v>0.89857533973958692</v>
      </c>
      <c r="J29" s="28">
        <v>0.86592877783182765</v>
      </c>
      <c r="K29" s="28">
        <v>0.87192963824296921</v>
      </c>
      <c r="L29" s="28">
        <v>0.90530650629683662</v>
      </c>
      <c r="M29" s="28">
        <v>0.85627892883168422</v>
      </c>
      <c r="N29" s="28">
        <v>0.85681377145000859</v>
      </c>
      <c r="O29" s="28">
        <v>0.82954196979792261</v>
      </c>
      <c r="P29" s="28">
        <v>1.032326550231468</v>
      </c>
      <c r="Q29" s="28">
        <v>0.96935872693833891</v>
      </c>
      <c r="R29" s="28">
        <v>0.93050181533010556</v>
      </c>
    </row>
    <row r="30" spans="1:18" s="15" customFormat="1" ht="16.5" customHeight="1" x14ac:dyDescent="0.25">
      <c r="A30" s="11" t="s">
        <v>23</v>
      </c>
      <c r="B30" s="28">
        <v>3.9574552880469209</v>
      </c>
      <c r="C30" s="28">
        <v>4.1826256764686045</v>
      </c>
      <c r="D30" s="28">
        <v>3.7481468218925373</v>
      </c>
      <c r="E30" s="28">
        <v>3.8758026222382767</v>
      </c>
      <c r="F30" s="28">
        <v>4.1650566068707935</v>
      </c>
      <c r="G30" s="28">
        <v>4.3462689639121423</v>
      </c>
      <c r="H30" s="28">
        <v>4.1286407892422723</v>
      </c>
      <c r="I30" s="28">
        <v>4.1832569941488043</v>
      </c>
      <c r="J30" s="28">
        <v>4.1775626260082372</v>
      </c>
      <c r="K30" s="28">
        <v>3.9887942615652774</v>
      </c>
      <c r="L30" s="28">
        <v>3.8549006935167678</v>
      </c>
      <c r="M30" s="28">
        <v>4.1396851956990899</v>
      </c>
      <c r="N30" s="28">
        <v>4.2427464619098298</v>
      </c>
      <c r="O30" s="28">
        <v>4.1681401578742134</v>
      </c>
      <c r="P30" s="28">
        <v>4.074644012271543</v>
      </c>
      <c r="Q30" s="28">
        <v>4.1990740468887591</v>
      </c>
      <c r="R30" s="28">
        <v>4.6536358802493343</v>
      </c>
    </row>
    <row r="31" spans="1:18" s="15" customFormat="1" ht="16.5" customHeight="1" x14ac:dyDescent="0.25">
      <c r="A31" s="11" t="s">
        <v>24</v>
      </c>
      <c r="B31" s="28">
        <v>1.8419133975322566</v>
      </c>
      <c r="C31" s="28">
        <v>1.9435791953879511</v>
      </c>
      <c r="D31" s="28">
        <v>2.0852631969783557</v>
      </c>
      <c r="E31" s="28">
        <v>2.0442351212713303</v>
      </c>
      <c r="F31" s="28">
        <v>1.99177273317073</v>
      </c>
      <c r="G31" s="28">
        <v>1.9680325518255923</v>
      </c>
      <c r="H31" s="28">
        <v>2.0356975186963595</v>
      </c>
      <c r="I31" s="28">
        <v>2.1066846007609636</v>
      </c>
      <c r="J31" s="28">
        <v>2.0428321082922682</v>
      </c>
      <c r="K31" s="28">
        <v>2.1389467461486005</v>
      </c>
      <c r="L31" s="28">
        <v>2.1372151271244402</v>
      </c>
      <c r="M31" s="28">
        <v>2.0849042073489183</v>
      </c>
      <c r="N31" s="28">
        <v>2.0846048032188018</v>
      </c>
      <c r="O31" s="28">
        <v>2.1056340474947461</v>
      </c>
      <c r="P31" s="28">
        <v>2.0034904258899129</v>
      </c>
      <c r="Q31" s="28">
        <v>2.0109405411178769</v>
      </c>
      <c r="R31" s="28">
        <v>1.8961222929158645</v>
      </c>
    </row>
    <row r="32" spans="1:18" s="15" customFormat="1" ht="16.5" customHeight="1" x14ac:dyDescent="0.25">
      <c r="A32" s="11" t="s">
        <v>25</v>
      </c>
      <c r="B32" s="28">
        <v>1.0216835469330974</v>
      </c>
      <c r="C32" s="28">
        <v>1.0700924258027176</v>
      </c>
      <c r="D32" s="28">
        <v>1.1057749981290341</v>
      </c>
      <c r="E32" s="28">
        <v>1.0398618961382586</v>
      </c>
      <c r="F32" s="28">
        <v>1.0676553283090737</v>
      </c>
      <c r="G32" s="28">
        <v>1.1002641648065703</v>
      </c>
      <c r="H32" s="28">
        <v>1.0680102429316771</v>
      </c>
      <c r="I32" s="28">
        <v>1.1766932883254084</v>
      </c>
      <c r="J32" s="28">
        <v>1.2061242480942405</v>
      </c>
      <c r="K32" s="28">
        <v>1.1829022490487699</v>
      </c>
      <c r="L32" s="28">
        <v>1.2107812611107267</v>
      </c>
      <c r="M32" s="28">
        <v>1.1699033314466625</v>
      </c>
      <c r="N32" s="28">
        <v>1.1263484686141683</v>
      </c>
      <c r="O32" s="28">
        <v>1.2517777768998308</v>
      </c>
      <c r="P32" s="28">
        <v>1.1160264968043934</v>
      </c>
      <c r="Q32" s="28">
        <v>1.1403656990030457</v>
      </c>
      <c r="R32" s="28">
        <v>1.1890087670240832</v>
      </c>
    </row>
    <row r="33" spans="1:18" s="15" customFormat="1" ht="16.5" customHeight="1" x14ac:dyDescent="0.25">
      <c r="A33" s="11" t="s">
        <v>26</v>
      </c>
      <c r="B33" s="28">
        <v>1.6087721446411851</v>
      </c>
      <c r="C33" s="28">
        <v>1.339793610131607</v>
      </c>
      <c r="D33" s="28">
        <v>1.1759945053158005</v>
      </c>
      <c r="E33" s="28">
        <v>1.250575745269469</v>
      </c>
      <c r="F33" s="28">
        <v>1.2116464815675696</v>
      </c>
      <c r="G33" s="28">
        <v>1.1302542942323335</v>
      </c>
      <c r="H33" s="28">
        <v>1.0999936711269998</v>
      </c>
      <c r="I33" s="28">
        <v>1.1028647701048171</v>
      </c>
      <c r="J33" s="28">
        <v>1.0712425531277456</v>
      </c>
      <c r="K33" s="28">
        <v>1.0580269988093627</v>
      </c>
      <c r="L33" s="28">
        <v>1.1133326698153798</v>
      </c>
      <c r="M33" s="28">
        <v>1.1300500521823416</v>
      </c>
      <c r="N33" s="28">
        <v>1.2536426278118966</v>
      </c>
      <c r="O33" s="28">
        <v>1.327079629023993</v>
      </c>
      <c r="P33" s="28">
        <v>1.3912686077434036</v>
      </c>
      <c r="Q33" s="28">
        <v>1.291047478415545</v>
      </c>
      <c r="R33" s="28">
        <v>1.3083648069022304</v>
      </c>
    </row>
    <row r="34" spans="1:18" s="15" customFormat="1" ht="16.5" customHeight="1" x14ac:dyDescent="0.25">
      <c r="A34" s="11" t="s">
        <v>27</v>
      </c>
      <c r="B34" s="28">
        <v>0.51211111499156614</v>
      </c>
      <c r="C34" s="28">
        <v>0.56975568773320029</v>
      </c>
      <c r="D34" s="28">
        <v>0.58606700548215196</v>
      </c>
      <c r="E34" s="28">
        <v>0.57498504302151099</v>
      </c>
      <c r="F34" s="28">
        <v>0.52365462086469095</v>
      </c>
      <c r="G34" s="28">
        <v>0.55156734356978732</v>
      </c>
      <c r="H34" s="28">
        <v>0.53660052787411194</v>
      </c>
      <c r="I34" s="28">
        <v>0.55194971604501752</v>
      </c>
      <c r="J34" s="28">
        <v>0.51634060976746887</v>
      </c>
      <c r="K34" s="28">
        <v>0.49828602656526461</v>
      </c>
      <c r="L34" s="28">
        <v>0.51578452902434302</v>
      </c>
      <c r="M34" s="28">
        <v>0.52228351107989013</v>
      </c>
      <c r="N34" s="28">
        <v>0.5430100287643741</v>
      </c>
      <c r="O34" s="28">
        <v>0.5520892774551458</v>
      </c>
      <c r="P34" s="28">
        <v>0.49054983050744877</v>
      </c>
      <c r="Q34" s="28">
        <v>0.53479269471870683</v>
      </c>
      <c r="R34" s="28">
        <v>0.5209991888241805</v>
      </c>
    </row>
    <row r="35" spans="1:18" s="15" customFormat="1" ht="16.5" customHeight="1" x14ac:dyDescent="0.25">
      <c r="A35" s="11" t="s">
        <v>28</v>
      </c>
      <c r="B35" s="28">
        <v>0.95549667655703086</v>
      </c>
      <c r="C35" s="28">
        <v>0.96535076571323641</v>
      </c>
      <c r="D35" s="28">
        <v>0.93845897478893026</v>
      </c>
      <c r="E35" s="28">
        <v>0.87880137906829092</v>
      </c>
      <c r="F35" s="28">
        <v>0.86326390391683583</v>
      </c>
      <c r="G35" s="28">
        <v>0.91835420914435217</v>
      </c>
      <c r="H35" s="28">
        <v>0.86420235574005866</v>
      </c>
      <c r="I35" s="28">
        <v>0.87538789452389076</v>
      </c>
      <c r="J35" s="28">
        <v>0.89002723299982534</v>
      </c>
      <c r="K35" s="28">
        <v>0.87666812869725208</v>
      </c>
      <c r="L35" s="28">
        <v>0.86592159842829675</v>
      </c>
      <c r="M35" s="28">
        <v>0.87109039770555174</v>
      </c>
      <c r="N35" s="28">
        <v>0.87916949310980264</v>
      </c>
      <c r="O35" s="28">
        <v>0.86869044892307923</v>
      </c>
      <c r="P35" s="28">
        <v>0.83877694145822501</v>
      </c>
      <c r="Q35" s="28">
        <v>0.87330193416528346</v>
      </c>
      <c r="R35" s="28">
        <v>0.88631712029245269</v>
      </c>
    </row>
    <row r="36" spans="1:18" s="15" customFormat="1" ht="7.5" customHeight="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s="29" customFormat="1" ht="16.5" customHeight="1" x14ac:dyDescent="0.25">
      <c r="A37" s="16" t="s">
        <v>29</v>
      </c>
      <c r="B37" s="34">
        <v>91.709713104260544</v>
      </c>
      <c r="C37" s="34">
        <v>91.85132259239424</v>
      </c>
      <c r="D37" s="34">
        <v>91.692058988122881</v>
      </c>
      <c r="E37" s="34">
        <v>91.54363136806947</v>
      </c>
      <c r="F37" s="34">
        <v>92.094521897311068</v>
      </c>
      <c r="G37" s="34">
        <v>91.388045698920223</v>
      </c>
      <c r="H37" s="34">
        <v>91.043601206852301</v>
      </c>
      <c r="I37" s="34">
        <v>90.898550587144442</v>
      </c>
      <c r="J37" s="34">
        <v>91.426122222768441</v>
      </c>
      <c r="K37" s="34">
        <v>91.797977150918598</v>
      </c>
      <c r="L37" s="34">
        <v>92.005987993228175</v>
      </c>
      <c r="M37" s="34">
        <v>92.048072162098549</v>
      </c>
      <c r="N37" s="34">
        <v>91.693768868746758</v>
      </c>
      <c r="O37" s="34">
        <v>92.226126685357528</v>
      </c>
      <c r="P37" s="34">
        <v>91.567743941543768</v>
      </c>
      <c r="Q37" s="34">
        <v>91.760641865564196</v>
      </c>
      <c r="R37" s="34">
        <v>92.37348880967194</v>
      </c>
    </row>
    <row r="38" spans="1:18" s="15" customFormat="1" ht="7.5" customHeight="1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s="15" customFormat="1" ht="16.5" customHeight="1" x14ac:dyDescent="0.25">
      <c r="A39" s="18" t="s">
        <v>30</v>
      </c>
      <c r="B39" s="28">
        <v>7.4046027518592306</v>
      </c>
      <c r="C39" s="28">
        <v>7.6473617039763964</v>
      </c>
      <c r="D39" s="28">
        <v>7.9218489876438811</v>
      </c>
      <c r="E39" s="28">
        <v>8.0272266206680047</v>
      </c>
      <c r="F39" s="28">
        <v>7.6404813544965702</v>
      </c>
      <c r="G39" s="28">
        <v>8.3267267958111493</v>
      </c>
      <c r="H39" s="28">
        <v>8.6421008262782379</v>
      </c>
      <c r="I39" s="28">
        <v>8.7271812276725473</v>
      </c>
      <c r="J39" s="28">
        <v>8.2894068099949454</v>
      </c>
      <c r="K39" s="28">
        <v>7.9569344596430742</v>
      </c>
      <c r="L39" s="28">
        <v>7.79410907861313</v>
      </c>
      <c r="M39" s="28">
        <v>7.7628443520597807</v>
      </c>
      <c r="N39" s="28">
        <v>8.1250839970174127</v>
      </c>
      <c r="O39" s="28">
        <v>7.6157218236236464</v>
      </c>
      <c r="P39" s="28">
        <v>8.2767074076027214</v>
      </c>
      <c r="Q39" s="28">
        <v>8.0622368908227617</v>
      </c>
      <c r="R39" s="28">
        <v>7.4808491922904814</v>
      </c>
    </row>
    <row r="40" spans="1:18" s="15" customFormat="1" ht="16.5" customHeight="1" x14ac:dyDescent="0.25">
      <c r="A40" s="18" t="s">
        <v>31</v>
      </c>
      <c r="B40" s="28">
        <v>0.885684143880206</v>
      </c>
      <c r="C40" s="28">
        <v>0.50131570362935562</v>
      </c>
      <c r="D40" s="28">
        <v>0.38609202423323252</v>
      </c>
      <c r="E40" s="28">
        <v>0.42914201126252755</v>
      </c>
      <c r="F40" s="28">
        <v>0.26499674819237251</v>
      </c>
      <c r="G40" s="28">
        <v>0.28522750526863655</v>
      </c>
      <c r="H40" s="28">
        <v>0.31429796686946382</v>
      </c>
      <c r="I40" s="28">
        <v>0.3742681851830022</v>
      </c>
      <c r="J40" s="28">
        <v>0.28447096723661192</v>
      </c>
      <c r="K40" s="28">
        <v>0.24508838943834402</v>
      </c>
      <c r="L40" s="28">
        <v>0.19990292815868321</v>
      </c>
      <c r="M40" s="28">
        <v>0.18908348584165785</v>
      </c>
      <c r="N40" s="28">
        <v>0.18114713423584522</v>
      </c>
      <c r="O40" s="28">
        <v>0.15815149101882203</v>
      </c>
      <c r="P40" s="28">
        <v>0.1555486508535141</v>
      </c>
      <c r="Q40" s="28">
        <v>0.17712124361304438</v>
      </c>
      <c r="R40" s="28">
        <v>0.14566199803758104</v>
      </c>
    </row>
    <row r="41" spans="1:18" s="15" customFormat="1" ht="4.5" customHeight="1" x14ac:dyDescent="0.25">
      <c r="A41" s="18"/>
    </row>
    <row r="42" spans="1:18" s="29" customFormat="1" ht="16.5" customHeight="1" x14ac:dyDescent="0.25">
      <c r="A42" s="19" t="s">
        <v>32</v>
      </c>
      <c r="B42" s="35">
        <v>99.999999999999986</v>
      </c>
      <c r="C42" s="35">
        <v>100</v>
      </c>
      <c r="D42" s="35">
        <v>100</v>
      </c>
      <c r="E42" s="35">
        <v>100</v>
      </c>
      <c r="F42" s="35">
        <v>100.00000000000001</v>
      </c>
      <c r="G42" s="35">
        <v>100.00000000000001</v>
      </c>
      <c r="H42" s="35">
        <v>100</v>
      </c>
      <c r="I42" s="35">
        <v>99.999999999999986</v>
      </c>
      <c r="J42" s="35">
        <v>100</v>
      </c>
      <c r="K42" s="35">
        <v>100.00000000000003</v>
      </c>
      <c r="L42" s="35">
        <v>99.999999999999986</v>
      </c>
      <c r="M42" s="35">
        <v>100</v>
      </c>
      <c r="N42" s="35">
        <v>100.00000000000001</v>
      </c>
      <c r="O42" s="35">
        <v>100</v>
      </c>
      <c r="P42" s="35">
        <v>100</v>
      </c>
      <c r="Q42" s="35">
        <v>100</v>
      </c>
      <c r="R42" s="35">
        <v>100</v>
      </c>
    </row>
    <row r="43" spans="1:18" ht="9" customHeight="1" x14ac:dyDescent="0.25">
      <c r="A43" s="20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7.5" customHeight="1" x14ac:dyDescent="0.25"/>
    <row r="45" spans="1:18" ht="16.5" customHeight="1" x14ac:dyDescent="0.25">
      <c r="A45" s="30" t="s">
        <v>40</v>
      </c>
    </row>
    <row r="46" spans="1:18" ht="16.5" customHeight="1" x14ac:dyDescent="0.25">
      <c r="A46" s="23" t="s">
        <v>33</v>
      </c>
      <c r="C46" s="31"/>
    </row>
    <row r="47" spans="1:18" ht="16.5" customHeight="1" x14ac:dyDescent="0.25">
      <c r="A47" s="23" t="s">
        <v>53</v>
      </c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6"/>
  <sheetViews>
    <sheetView showGridLines="0" zoomScale="90" zoomScaleNormal="90" zoomScaleSheetLayoutView="90" workbookViewId="0">
      <selection activeCell="A19" sqref="A1:XFD1048576"/>
    </sheetView>
  </sheetViews>
  <sheetFormatPr defaultColWidth="11.3984375" defaultRowHeight="16.5" customHeight="1" x14ac:dyDescent="0.25"/>
  <cols>
    <col min="1" max="1" width="26" style="5" customWidth="1"/>
    <col min="2" max="14" width="11.69921875" style="5" customWidth="1"/>
    <col min="15" max="16384" width="11.3984375" style="5"/>
  </cols>
  <sheetData>
    <row r="1" spans="1:18" s="2" customFormat="1" ht="16.5" customHeight="1" x14ac:dyDescent="0.25">
      <c r="A1" s="36" t="s">
        <v>44</v>
      </c>
      <c r="C1" s="25"/>
    </row>
    <row r="2" spans="1:18" s="2" customFormat="1" ht="16.5" customHeight="1" x14ac:dyDescent="0.25">
      <c r="A2" s="36" t="s">
        <v>1</v>
      </c>
      <c r="C2" s="25"/>
    </row>
    <row r="3" spans="1:18" s="2" customFormat="1" ht="16.5" customHeight="1" x14ac:dyDescent="0.25">
      <c r="A3" s="37" t="s">
        <v>2</v>
      </c>
      <c r="C3" s="26"/>
    </row>
    <row r="4" spans="1:18" s="2" customFormat="1" ht="16.5" customHeight="1" x14ac:dyDescent="0.3">
      <c r="A4" s="38" t="s">
        <v>39</v>
      </c>
      <c r="C4" s="27"/>
    </row>
    <row r="5" spans="1:18" s="2" customFormat="1" ht="16.5" customHeight="1" x14ac:dyDescent="0.25">
      <c r="A5" s="39" t="s">
        <v>41</v>
      </c>
      <c r="C5" s="25"/>
    </row>
    <row r="7" spans="1:18" ht="27" customHeight="1" x14ac:dyDescent="0.25">
      <c r="A7" s="7" t="s">
        <v>5</v>
      </c>
      <c r="B7" s="8">
        <v>2007</v>
      </c>
      <c r="C7" s="8">
        <v>2008</v>
      </c>
      <c r="D7" s="8">
        <v>2009</v>
      </c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 t="s">
        <v>49</v>
      </c>
      <c r="P7" s="8" t="s">
        <v>50</v>
      </c>
      <c r="Q7" s="8" t="s">
        <v>51</v>
      </c>
      <c r="R7" s="8" t="s">
        <v>52</v>
      </c>
    </row>
    <row r="8" spans="1:18" ht="8.25" customHeight="1" x14ac:dyDescent="0.25">
      <c r="A8" s="18"/>
    </row>
    <row r="9" spans="1:18" s="15" customFormat="1" ht="16.5" customHeight="1" x14ac:dyDescent="0.25">
      <c r="A9" s="11" t="s">
        <v>6</v>
      </c>
      <c r="B9" s="40" t="s">
        <v>54</v>
      </c>
      <c r="C9" s="40">
        <v>8.3348740281323046</v>
      </c>
      <c r="D9" s="40">
        <v>1.0734581349644401</v>
      </c>
      <c r="E9" s="40">
        <v>1.5365209240834758</v>
      </c>
      <c r="F9" s="40">
        <v>10.182802961336577</v>
      </c>
      <c r="G9" s="40">
        <v>0.18606128845190995</v>
      </c>
      <c r="H9" s="40">
        <v>-1.7758103746418072</v>
      </c>
      <c r="I9" s="40">
        <v>9.8609363848275962</v>
      </c>
      <c r="J9" s="40">
        <v>4.8037200243778102</v>
      </c>
      <c r="K9" s="40">
        <v>3.0930804534188923</v>
      </c>
      <c r="L9" s="40">
        <v>3.7106400659643981</v>
      </c>
      <c r="M9" s="40">
        <v>1.9716261596148428</v>
      </c>
      <c r="N9" s="40">
        <v>7.3459824997996748E-3</v>
      </c>
      <c r="O9" s="40">
        <v>7.264236596383995</v>
      </c>
      <c r="P9" s="40">
        <v>5.0379312369012581</v>
      </c>
      <c r="Q9" s="40">
        <v>10.869253287087915</v>
      </c>
      <c r="R9" s="40">
        <v>10.159486705108918</v>
      </c>
    </row>
    <row r="10" spans="1:18" s="15" customFormat="1" ht="16.5" customHeight="1" x14ac:dyDescent="0.25">
      <c r="A10" s="11" t="s">
        <v>45</v>
      </c>
      <c r="B10" s="40" t="s">
        <v>54</v>
      </c>
      <c r="C10" s="40">
        <v>-9.5918749245012691</v>
      </c>
      <c r="D10" s="40">
        <v>-6.162287880828444</v>
      </c>
      <c r="E10" s="40">
        <v>21.008903014579744</v>
      </c>
      <c r="F10" s="40">
        <v>13.539258953042037</v>
      </c>
      <c r="G10" s="40">
        <v>-8.9358530562463869</v>
      </c>
      <c r="H10" s="40">
        <v>-0.22553738892743525</v>
      </c>
      <c r="I10" s="40">
        <v>1.9914680278500185</v>
      </c>
      <c r="J10" s="40">
        <v>-0.26838219335743929</v>
      </c>
      <c r="K10" s="40">
        <v>2.7392882140366623</v>
      </c>
      <c r="L10" s="40">
        <v>6.9219412787028034</v>
      </c>
      <c r="M10" s="40">
        <v>4.1152553357683246</v>
      </c>
      <c r="N10" s="40">
        <v>-0.85488836955073566</v>
      </c>
      <c r="O10" s="40">
        <v>6.7351434887132626</v>
      </c>
      <c r="P10" s="40">
        <v>31.705992681822067</v>
      </c>
      <c r="Q10" s="40">
        <v>0.84536564196871211</v>
      </c>
      <c r="R10" s="40">
        <v>-1.2257290034848864</v>
      </c>
    </row>
    <row r="11" spans="1:18" s="15" customFormat="1" ht="16.5" customHeight="1" x14ac:dyDescent="0.25">
      <c r="A11" s="11" t="s">
        <v>7</v>
      </c>
      <c r="B11" s="40" t="s">
        <v>54</v>
      </c>
      <c r="C11" s="40">
        <v>5.3780016629514762</v>
      </c>
      <c r="D11" s="40">
        <v>1.9043540471904663</v>
      </c>
      <c r="E11" s="40">
        <v>4.0002756413956178</v>
      </c>
      <c r="F11" s="40">
        <v>4.28798999242197</v>
      </c>
      <c r="G11" s="40">
        <v>2.9677987227325673</v>
      </c>
      <c r="H11" s="40">
        <v>6.2349280753602301</v>
      </c>
      <c r="I11" s="40">
        <v>4.9387300140792547</v>
      </c>
      <c r="J11" s="40">
        <v>1.4155562596233011</v>
      </c>
      <c r="K11" s="40">
        <v>-11.01431337575201</v>
      </c>
      <c r="L11" s="40">
        <v>6.217777611921079</v>
      </c>
      <c r="M11" s="40">
        <v>4.3855903765349922</v>
      </c>
      <c r="N11" s="40">
        <v>1.1116517412686164</v>
      </c>
      <c r="O11" s="40">
        <v>21.743717459455382</v>
      </c>
      <c r="P11" s="40">
        <v>47.068125472668157</v>
      </c>
      <c r="Q11" s="40">
        <v>-4.8048951578980876</v>
      </c>
      <c r="R11" s="40">
        <v>4.0965263386854929</v>
      </c>
    </row>
    <row r="12" spans="1:18" s="15" customFormat="1" ht="16.5" customHeight="1" x14ac:dyDescent="0.25">
      <c r="A12" s="11" t="s">
        <v>8</v>
      </c>
      <c r="B12" s="40" t="s">
        <v>54</v>
      </c>
      <c r="C12" s="40">
        <v>0.17511563048377354</v>
      </c>
      <c r="D12" s="40">
        <v>1.0087595341356774</v>
      </c>
      <c r="E12" s="40">
        <v>10.150557486711563</v>
      </c>
      <c r="F12" s="40">
        <v>8.6317223514164425</v>
      </c>
      <c r="G12" s="40">
        <v>-1.1067443447794574</v>
      </c>
      <c r="H12" s="40">
        <v>-1.894930352863895</v>
      </c>
      <c r="I12" s="40">
        <v>3.6802522174996284</v>
      </c>
      <c r="J12" s="40">
        <v>1.32085865496596</v>
      </c>
      <c r="K12" s="40">
        <v>-6.6677376152949819</v>
      </c>
      <c r="L12" s="40">
        <v>6.0528853878290363</v>
      </c>
      <c r="M12" s="40">
        <v>3.3592949250794248</v>
      </c>
      <c r="N12" s="40">
        <v>1.453388744339378</v>
      </c>
      <c r="O12" s="40">
        <v>6.5184933772240043</v>
      </c>
      <c r="P12" s="40">
        <v>17.320658210636395</v>
      </c>
      <c r="Q12" s="40">
        <v>1.2053891614481955</v>
      </c>
      <c r="R12" s="40">
        <v>7.1872158268456019</v>
      </c>
    </row>
    <row r="13" spans="1:18" s="15" customFormat="1" ht="16.5" customHeight="1" x14ac:dyDescent="0.25">
      <c r="A13" s="11" t="s">
        <v>9</v>
      </c>
      <c r="B13" s="40" t="s">
        <v>54</v>
      </c>
      <c r="C13" s="40">
        <v>3.7882790506222079</v>
      </c>
      <c r="D13" s="40">
        <v>2.8520747696389748</v>
      </c>
      <c r="E13" s="40">
        <v>7.5852012326220262</v>
      </c>
      <c r="F13" s="40">
        <v>12.434519998371314</v>
      </c>
      <c r="G13" s="40">
        <v>-1.9736709815628046</v>
      </c>
      <c r="H13" s="40">
        <v>0.13610118453813413</v>
      </c>
      <c r="I13" s="40">
        <v>2.0999016229677352</v>
      </c>
      <c r="J13" s="40">
        <v>1.6472006682796092</v>
      </c>
      <c r="K13" s="40">
        <v>5.937536157778851</v>
      </c>
      <c r="L13" s="40">
        <v>4.481255809895643</v>
      </c>
      <c r="M13" s="40">
        <v>0.94538262801100359</v>
      </c>
      <c r="N13" s="40">
        <v>4.0956864079719821</v>
      </c>
      <c r="O13" s="40">
        <v>4.8020387461421734</v>
      </c>
      <c r="P13" s="40">
        <v>10.785273900754305</v>
      </c>
      <c r="Q13" s="40">
        <v>1.4188117819903994</v>
      </c>
      <c r="R13" s="40">
        <v>7.442287350066934</v>
      </c>
    </row>
    <row r="14" spans="1:18" s="15" customFormat="1" ht="16.5" customHeight="1" x14ac:dyDescent="0.25">
      <c r="A14" s="11" t="s">
        <v>10</v>
      </c>
      <c r="B14" s="40" t="s">
        <v>54</v>
      </c>
      <c r="C14" s="40">
        <v>4.2383239327069049</v>
      </c>
      <c r="D14" s="40">
        <v>5.1268153731078883</v>
      </c>
      <c r="E14" s="40">
        <v>9.786583993406353</v>
      </c>
      <c r="F14" s="40">
        <v>14.983935663036021</v>
      </c>
      <c r="G14" s="40">
        <v>-1.483010833017957</v>
      </c>
      <c r="H14" s="40">
        <v>-5.3337699427250129</v>
      </c>
      <c r="I14" s="40">
        <v>-0.17037515975538042</v>
      </c>
      <c r="J14" s="40">
        <v>3.8172546719363396</v>
      </c>
      <c r="K14" s="40">
        <v>3.4961239838490457</v>
      </c>
      <c r="L14" s="40">
        <v>3.8461793734493739</v>
      </c>
      <c r="M14" s="40">
        <v>0.20359291851504224</v>
      </c>
      <c r="N14" s="40">
        <v>3.1574783949796341</v>
      </c>
      <c r="O14" s="40">
        <v>9.1331469931314331</v>
      </c>
      <c r="P14" s="40">
        <v>8.6846668922115242</v>
      </c>
      <c r="Q14" s="40">
        <v>3.1939659970087604</v>
      </c>
      <c r="R14" s="40">
        <v>5.8275342027210826</v>
      </c>
    </row>
    <row r="15" spans="1:18" s="15" customFormat="1" ht="16.5" customHeight="1" x14ac:dyDescent="0.25">
      <c r="A15" s="11" t="s">
        <v>11</v>
      </c>
      <c r="B15" s="40" t="s">
        <v>54</v>
      </c>
      <c r="C15" s="40">
        <v>3.5910088800401638</v>
      </c>
      <c r="D15" s="40">
        <v>-10.98013985462002</v>
      </c>
      <c r="E15" s="40">
        <v>8.2265744597533228</v>
      </c>
      <c r="F15" s="40">
        <v>20.145565346039689</v>
      </c>
      <c r="G15" s="40">
        <v>-4.4228418664833526</v>
      </c>
      <c r="H15" s="40">
        <v>-1.7146805860078729</v>
      </c>
      <c r="I15" s="40">
        <v>-4.5074172670677513</v>
      </c>
      <c r="J15" s="40">
        <v>-11.688959765505842</v>
      </c>
      <c r="K15" s="40">
        <v>0.41196285280173583</v>
      </c>
      <c r="L15" s="40">
        <v>12.279603933816105</v>
      </c>
      <c r="M15" s="40">
        <v>14.697725019896851</v>
      </c>
      <c r="N15" s="40">
        <v>-6.8166392391370891</v>
      </c>
      <c r="O15" s="40">
        <v>-0.86212509351308597</v>
      </c>
      <c r="P15" s="40">
        <v>51.130563249619655</v>
      </c>
      <c r="Q15" s="40">
        <v>17.743745011794658</v>
      </c>
      <c r="R15" s="40">
        <v>-11.436969324698623</v>
      </c>
    </row>
    <row r="16" spans="1:18" s="15" customFormat="1" ht="16.5" customHeight="1" x14ac:dyDescent="0.25">
      <c r="A16" s="11" t="s">
        <v>12</v>
      </c>
      <c r="B16" s="40" t="s">
        <v>54</v>
      </c>
      <c r="C16" s="40">
        <v>2.3609617996442012</v>
      </c>
      <c r="D16" s="40">
        <v>-0.51826358876874679</v>
      </c>
      <c r="E16" s="40">
        <v>5.2993113549967887</v>
      </c>
      <c r="F16" s="40">
        <v>11.498299686838934</v>
      </c>
      <c r="G16" s="40">
        <v>-0.98302406073084114</v>
      </c>
      <c r="H16" s="40">
        <v>0.81953027562700242</v>
      </c>
      <c r="I16" s="40">
        <v>3.2366023632985872</v>
      </c>
      <c r="J16" s="40">
        <v>6.3795767920990158</v>
      </c>
      <c r="K16" s="40">
        <v>9.2664232404816289</v>
      </c>
      <c r="L16" s="40">
        <v>2.0734823476847453</v>
      </c>
      <c r="M16" s="40">
        <v>2.8342087684392538</v>
      </c>
      <c r="N16" s="40">
        <v>5.7808429891983479</v>
      </c>
      <c r="O16" s="40">
        <v>7.1375293431825639</v>
      </c>
      <c r="P16" s="40">
        <v>4.1645691917681802</v>
      </c>
      <c r="Q16" s="40">
        <v>4.7208363202738894</v>
      </c>
      <c r="R16" s="40">
        <v>5.3101377172011865</v>
      </c>
    </row>
    <row r="17" spans="1:18" s="15" customFormat="1" ht="16.5" customHeight="1" x14ac:dyDescent="0.25">
      <c r="A17" s="11" t="s">
        <v>13</v>
      </c>
      <c r="B17" s="40" t="s">
        <v>54</v>
      </c>
      <c r="C17" s="40">
        <v>4.8972441003980265</v>
      </c>
      <c r="D17" s="40">
        <v>3.4145138917562718</v>
      </c>
      <c r="E17" s="40">
        <v>2.0008336215866507</v>
      </c>
      <c r="F17" s="40">
        <v>2.7532017615175164</v>
      </c>
      <c r="G17" s="40">
        <v>3.0771824223601527</v>
      </c>
      <c r="H17" s="40">
        <v>3.7440132044850287</v>
      </c>
      <c r="I17" s="40">
        <v>3.8439689179247978</v>
      </c>
      <c r="J17" s="40">
        <v>5.7804057449962585</v>
      </c>
      <c r="K17" s="40">
        <v>4.8152868888357858</v>
      </c>
      <c r="L17" s="40">
        <v>-0.31012603264373695</v>
      </c>
      <c r="M17" s="40">
        <v>4.2876529003889345</v>
      </c>
      <c r="N17" s="40">
        <v>4.5165160965393341</v>
      </c>
      <c r="O17" s="40">
        <v>3.8231535495844184</v>
      </c>
      <c r="P17" s="40">
        <v>4.1189681455963125</v>
      </c>
      <c r="Q17" s="40">
        <v>10.882504391919952</v>
      </c>
      <c r="R17" s="40">
        <v>6.0775142653248508</v>
      </c>
    </row>
    <row r="18" spans="1:18" s="15" customFormat="1" ht="16.5" customHeight="1" x14ac:dyDescent="0.25">
      <c r="A18" s="11" t="s">
        <v>14</v>
      </c>
      <c r="B18" s="40" t="s">
        <v>54</v>
      </c>
      <c r="C18" s="40">
        <v>6.3103677672330605</v>
      </c>
      <c r="D18" s="40">
        <v>-6.2289134185556492</v>
      </c>
      <c r="E18" s="40">
        <v>15.043822090130959</v>
      </c>
      <c r="F18" s="40">
        <v>13.009039101977663</v>
      </c>
      <c r="G18" s="40">
        <v>-3.75525037442398</v>
      </c>
      <c r="H18" s="40">
        <v>-0.38440781464149154</v>
      </c>
      <c r="I18" s="40">
        <v>0.94024217700614088</v>
      </c>
      <c r="J18" s="40">
        <v>6.7281719889841867</v>
      </c>
      <c r="K18" s="40">
        <v>2.1306028766705936</v>
      </c>
      <c r="L18" s="40">
        <v>4.4715329815760754</v>
      </c>
      <c r="M18" s="40">
        <v>2.5492446333262819</v>
      </c>
      <c r="N18" s="40">
        <v>4.6264350135380994</v>
      </c>
      <c r="O18" s="40">
        <v>8.3312484960279534</v>
      </c>
      <c r="P18" s="40">
        <v>23.892302521922119</v>
      </c>
      <c r="Q18" s="40">
        <v>-2.4215933373906751</v>
      </c>
      <c r="R18" s="40">
        <v>2.6994906474205607</v>
      </c>
    </row>
    <row r="19" spans="1:18" s="15" customFormat="1" ht="16.5" customHeight="1" x14ac:dyDescent="0.25">
      <c r="A19" s="11" t="s">
        <v>15</v>
      </c>
      <c r="B19" s="40" t="s">
        <v>54</v>
      </c>
      <c r="C19" s="40">
        <v>-5.2115179239923179</v>
      </c>
      <c r="D19" s="40">
        <v>5.167039185748834</v>
      </c>
      <c r="E19" s="40">
        <v>5.989420574887319</v>
      </c>
      <c r="F19" s="40">
        <v>10.574626110842857</v>
      </c>
      <c r="G19" s="40">
        <v>-2.7373761060472503</v>
      </c>
      <c r="H19" s="40">
        <v>0.58656981514131701</v>
      </c>
      <c r="I19" s="40">
        <v>1.3795768541740756</v>
      </c>
      <c r="J19" s="40">
        <v>-1.4080731500326067</v>
      </c>
      <c r="K19" s="40">
        <v>5.391604846018879</v>
      </c>
      <c r="L19" s="40">
        <v>4.0192056719142784</v>
      </c>
      <c r="M19" s="40">
        <v>1.8682200622649958</v>
      </c>
      <c r="N19" s="40">
        <v>2.403511898575843</v>
      </c>
      <c r="O19" s="40">
        <v>6.1032648344687743</v>
      </c>
      <c r="P19" s="40">
        <v>16.946576242542946</v>
      </c>
      <c r="Q19" s="40">
        <v>1.5341295019644576</v>
      </c>
      <c r="R19" s="40">
        <v>4.5980494552537436</v>
      </c>
    </row>
    <row r="20" spans="1:18" s="15" customFormat="1" ht="16.5" customHeight="1" x14ac:dyDescent="0.25">
      <c r="A20" s="11" t="s">
        <v>16</v>
      </c>
      <c r="B20" s="40" t="s">
        <v>54</v>
      </c>
      <c r="C20" s="40">
        <v>3.6941059874211959</v>
      </c>
      <c r="D20" s="40">
        <v>7.705613232191439</v>
      </c>
      <c r="E20" s="40">
        <v>7.1003450010289555</v>
      </c>
      <c r="F20" s="40">
        <v>7.5018788588272685</v>
      </c>
      <c r="G20" s="40">
        <v>0.78400673133720034</v>
      </c>
      <c r="H20" s="40">
        <v>-2.3550010865585449</v>
      </c>
      <c r="I20" s="40">
        <v>1.0145763004907309</v>
      </c>
      <c r="J20" s="40">
        <v>5.1845679120792596</v>
      </c>
      <c r="K20" s="40">
        <v>6.023413697348289</v>
      </c>
      <c r="L20" s="40">
        <v>2.5293169956219543</v>
      </c>
      <c r="M20" s="40">
        <v>-1.4467391569961308</v>
      </c>
      <c r="N20" s="40">
        <v>1.7402744773155234</v>
      </c>
      <c r="O20" s="40">
        <v>6.0268786271095536</v>
      </c>
      <c r="P20" s="40">
        <v>4.41830300745778</v>
      </c>
      <c r="Q20" s="40">
        <v>3.2446834252147596</v>
      </c>
      <c r="R20" s="40">
        <v>10.977931656523282</v>
      </c>
    </row>
    <row r="21" spans="1:18" s="15" customFormat="1" ht="16.5" customHeight="1" x14ac:dyDescent="0.25">
      <c r="A21" s="11" t="s">
        <v>17</v>
      </c>
      <c r="B21" s="40" t="s">
        <v>54</v>
      </c>
      <c r="C21" s="40">
        <v>5.5372084101717149</v>
      </c>
      <c r="D21" s="40">
        <v>3.0965039656328344</v>
      </c>
      <c r="E21" s="40">
        <v>2.8801688761113979</v>
      </c>
      <c r="F21" s="40">
        <v>4.767177676468819</v>
      </c>
      <c r="G21" s="40">
        <v>0.31783984981304059</v>
      </c>
      <c r="H21" s="40">
        <v>1.9553220244640386</v>
      </c>
      <c r="I21" s="40">
        <v>4.9647714323148904</v>
      </c>
      <c r="J21" s="40">
        <v>4.8927110752940166</v>
      </c>
      <c r="K21" s="40">
        <v>4.045505657145938</v>
      </c>
      <c r="L21" s="40">
        <v>2.2303614651022059</v>
      </c>
      <c r="M21" s="40">
        <v>0.68002559586805944</v>
      </c>
      <c r="N21" s="40">
        <v>0.92937051547123417</v>
      </c>
      <c r="O21" s="40">
        <v>4.8979122253379757</v>
      </c>
      <c r="P21" s="40">
        <v>4.0135112830672455</v>
      </c>
      <c r="Q21" s="40">
        <v>4.4079848081666597</v>
      </c>
      <c r="R21" s="40">
        <v>9.3376979619122125</v>
      </c>
    </row>
    <row r="22" spans="1:18" s="15" customFormat="1" ht="16.5" customHeight="1" x14ac:dyDescent="0.25">
      <c r="A22" s="11" t="s">
        <v>18</v>
      </c>
      <c r="B22" s="40" t="s">
        <v>54</v>
      </c>
      <c r="C22" s="40">
        <v>2.6694005411721662</v>
      </c>
      <c r="D22" s="40">
        <v>5.93366406479376</v>
      </c>
      <c r="E22" s="40">
        <v>1.7979704885625551</v>
      </c>
      <c r="F22" s="40">
        <v>2.1280952364146373</v>
      </c>
      <c r="G22" s="40">
        <v>3.6993857338533758</v>
      </c>
      <c r="H22" s="40">
        <v>3.2338236040275348</v>
      </c>
      <c r="I22" s="40">
        <v>3.1616378528815687</v>
      </c>
      <c r="J22" s="40">
        <v>5.1093980939959067</v>
      </c>
      <c r="K22" s="40">
        <v>4.3685513113481846</v>
      </c>
      <c r="L22" s="40">
        <v>2.4397055738218256</v>
      </c>
      <c r="M22" s="40">
        <v>1.2834935302744839</v>
      </c>
      <c r="N22" s="40">
        <v>2.0344458580656664</v>
      </c>
      <c r="O22" s="40">
        <v>3.2120089449431788</v>
      </c>
      <c r="P22" s="40">
        <v>0.93854742230514887</v>
      </c>
      <c r="Q22" s="40">
        <v>5.5906555372072546</v>
      </c>
      <c r="R22" s="40">
        <v>9.9313888457978123</v>
      </c>
    </row>
    <row r="23" spans="1:18" s="15" customFormat="1" ht="16.5" customHeight="1" x14ac:dyDescent="0.25">
      <c r="A23" s="14" t="s">
        <v>46</v>
      </c>
      <c r="B23" s="40" t="s">
        <v>54</v>
      </c>
      <c r="C23" s="40">
        <v>3.7255725823344363</v>
      </c>
      <c r="D23" s="40">
        <v>4.590557364861624</v>
      </c>
      <c r="E23" s="40">
        <v>4.0361628473866631</v>
      </c>
      <c r="F23" s="40">
        <v>0.10495835824842459</v>
      </c>
      <c r="G23" s="40">
        <v>8.571668232855373</v>
      </c>
      <c r="H23" s="40">
        <v>9.2408725173527273E-3</v>
      </c>
      <c r="I23" s="40">
        <v>3.7677136571844869</v>
      </c>
      <c r="J23" s="40">
        <v>11.192605531030281</v>
      </c>
      <c r="K23" s="40">
        <v>3.8479413504900037</v>
      </c>
      <c r="L23" s="40">
        <v>2.8756754142606553</v>
      </c>
      <c r="M23" s="40">
        <v>2.4763771774535286</v>
      </c>
      <c r="N23" s="40">
        <v>3.2723576596768424</v>
      </c>
      <c r="O23" s="40">
        <v>5.124592318972617</v>
      </c>
      <c r="P23" s="40">
        <v>4.4104733194135122</v>
      </c>
      <c r="Q23" s="40">
        <v>8.458713705993361</v>
      </c>
      <c r="R23" s="40">
        <v>15.650132962374215</v>
      </c>
    </row>
    <row r="24" spans="1:18" s="15" customFormat="1" ht="16.5" customHeight="1" x14ac:dyDescent="0.25">
      <c r="A24" s="14" t="s">
        <v>47</v>
      </c>
      <c r="B24" s="40" t="s">
        <v>54</v>
      </c>
      <c r="C24" s="40">
        <v>-2.9404395858333601</v>
      </c>
      <c r="D24" s="40">
        <v>4.8543689749705123</v>
      </c>
      <c r="E24" s="40">
        <v>5.6717638186348296</v>
      </c>
      <c r="F24" s="40">
        <v>8.0943243513896164</v>
      </c>
      <c r="G24" s="40">
        <v>-0.7471942551662778</v>
      </c>
      <c r="H24" s="40">
        <v>4.2755070612100496</v>
      </c>
      <c r="I24" s="40">
        <v>0.48830547997971507</v>
      </c>
      <c r="J24" s="40">
        <v>4.5247181200547999</v>
      </c>
      <c r="K24" s="40">
        <v>6.9074685165764151</v>
      </c>
      <c r="L24" s="40">
        <v>2.2975656215406275</v>
      </c>
      <c r="M24" s="40">
        <v>1.9908140944575194</v>
      </c>
      <c r="N24" s="40">
        <v>-1.5079958994933094</v>
      </c>
      <c r="O24" s="40">
        <v>3.0716532552652183</v>
      </c>
      <c r="P24" s="40">
        <v>6.683347949162382</v>
      </c>
      <c r="Q24" s="40">
        <v>6.2171821420617022</v>
      </c>
      <c r="R24" s="40">
        <v>4.8745689210735179</v>
      </c>
    </row>
    <row r="25" spans="1:18" s="15" customFormat="1" ht="16.5" customHeight="1" x14ac:dyDescent="0.25">
      <c r="A25" s="14" t="s">
        <v>48</v>
      </c>
      <c r="B25" s="40" t="s">
        <v>54</v>
      </c>
      <c r="C25" s="40">
        <v>3.1196257543575143</v>
      </c>
      <c r="D25" s="40">
        <v>6.141981553444964</v>
      </c>
      <c r="E25" s="40">
        <v>1.1901667515158181</v>
      </c>
      <c r="F25" s="40">
        <v>1.8383313035745346</v>
      </c>
      <c r="G25" s="40">
        <v>3.55442203043917</v>
      </c>
      <c r="H25" s="40">
        <v>3.5311011616462764</v>
      </c>
      <c r="I25" s="40">
        <v>3.3301184968455004</v>
      </c>
      <c r="J25" s="40">
        <v>4.4610196208830359</v>
      </c>
      <c r="K25" s="40">
        <v>4.2138160602938086</v>
      </c>
      <c r="L25" s="40">
        <v>2.3845136421844586</v>
      </c>
      <c r="M25" s="40">
        <v>1.0792347037611165</v>
      </c>
      <c r="N25" s="40">
        <v>2.2058834767277062</v>
      </c>
      <c r="O25" s="40">
        <v>3.0766061774750995</v>
      </c>
      <c r="P25" s="40">
        <v>-2.3328545357870212E-2</v>
      </c>
      <c r="Q25" s="40">
        <v>5.1849597712723181</v>
      </c>
      <c r="R25" s="40">
        <v>9.6140727858980313</v>
      </c>
    </row>
    <row r="26" spans="1:18" s="15" customFormat="1" ht="16.5" customHeight="1" x14ac:dyDescent="0.25">
      <c r="A26" s="11" t="s">
        <v>19</v>
      </c>
      <c r="B26" s="40" t="s">
        <v>54</v>
      </c>
      <c r="C26" s="40">
        <v>10.344284805068455</v>
      </c>
      <c r="D26" s="40">
        <v>-16.269534072190666</v>
      </c>
      <c r="E26" s="40">
        <v>12.469770284582381</v>
      </c>
      <c r="F26" s="40">
        <v>20.715451918614519</v>
      </c>
      <c r="G26" s="40">
        <v>-2.7451240405334261</v>
      </c>
      <c r="H26" s="40">
        <v>-5.0687939120289514</v>
      </c>
      <c r="I26" s="40">
        <v>-0.61735848435424145</v>
      </c>
      <c r="J26" s="40">
        <v>-7.1001404763762963</v>
      </c>
      <c r="K26" s="40">
        <v>14.62343029116397</v>
      </c>
      <c r="L26" s="40">
        <v>1.3897973977108364</v>
      </c>
      <c r="M26" s="40">
        <v>1.2260130153964468</v>
      </c>
      <c r="N26" s="40">
        <v>-1.7003912743197702</v>
      </c>
      <c r="O26" s="40">
        <v>4.705042275158462</v>
      </c>
      <c r="P26" s="40">
        <v>10.873871297079603</v>
      </c>
      <c r="Q26" s="40">
        <v>9.736462637749483</v>
      </c>
      <c r="R26" s="40">
        <v>0.7769597201323819</v>
      </c>
    </row>
    <row r="27" spans="1:18" s="15" customFormat="1" ht="16.5" customHeight="1" x14ac:dyDescent="0.25">
      <c r="A27" s="11" t="s">
        <v>20</v>
      </c>
      <c r="B27" s="40" t="s">
        <v>54</v>
      </c>
      <c r="C27" s="40">
        <v>7.701228644863221</v>
      </c>
      <c r="D27" s="40">
        <v>10.703582001747975</v>
      </c>
      <c r="E27" s="40">
        <v>12.446324348574251</v>
      </c>
      <c r="F27" s="40">
        <v>21.256823388920893</v>
      </c>
      <c r="G27" s="40">
        <v>-10.531476331131245</v>
      </c>
      <c r="H27" s="40">
        <v>-4.3771379626039675</v>
      </c>
      <c r="I27" s="40">
        <v>-7.8191720368780295</v>
      </c>
      <c r="J27" s="40">
        <v>3.6657006146379274</v>
      </c>
      <c r="K27" s="40">
        <v>10.915726666358225</v>
      </c>
      <c r="L27" s="40">
        <v>0.26406854182322093</v>
      </c>
      <c r="M27" s="40">
        <v>1.4009320828324974</v>
      </c>
      <c r="N27" s="40">
        <v>1.2530082719562046</v>
      </c>
      <c r="O27" s="40">
        <v>3.4207091731513373</v>
      </c>
      <c r="P27" s="40">
        <v>4.995129747050342</v>
      </c>
      <c r="Q27" s="40">
        <v>5.3394483963467252</v>
      </c>
      <c r="R27" s="40">
        <v>9.0505514249219488</v>
      </c>
    </row>
    <row r="28" spans="1:18" s="15" customFormat="1" ht="16.5" customHeight="1" x14ac:dyDescent="0.25">
      <c r="A28" s="11" t="s">
        <v>21</v>
      </c>
      <c r="B28" s="40" t="s">
        <v>54</v>
      </c>
      <c r="C28" s="40">
        <v>-13.850147380673135</v>
      </c>
      <c r="D28" s="40">
        <v>-12.85087036302518</v>
      </c>
      <c r="E28" s="40">
        <v>28.780341384262329</v>
      </c>
      <c r="F28" s="40">
        <v>15.719363550843397</v>
      </c>
      <c r="G28" s="40">
        <v>-9.6416883335645593</v>
      </c>
      <c r="H28" s="40">
        <v>-4.9148216669817941</v>
      </c>
      <c r="I28" s="40">
        <v>-4.7404511203607314</v>
      </c>
      <c r="J28" s="40">
        <v>-6.2573653464466048</v>
      </c>
      <c r="K28" s="40">
        <v>-0.12935063488184539</v>
      </c>
      <c r="L28" s="40">
        <v>13.618278582747536</v>
      </c>
      <c r="M28" s="40">
        <v>5.971420261862221</v>
      </c>
      <c r="N28" s="40">
        <v>-2.4345099205453806</v>
      </c>
      <c r="O28" s="40">
        <v>2.3209122788353085</v>
      </c>
      <c r="P28" s="40">
        <v>50.552092478545234</v>
      </c>
      <c r="Q28" s="40">
        <v>-1.0341435458545618</v>
      </c>
      <c r="R28" s="40">
        <v>-1.1181374197128662</v>
      </c>
    </row>
    <row r="29" spans="1:18" s="15" customFormat="1" ht="16.5" customHeight="1" x14ac:dyDescent="0.25">
      <c r="A29" s="11" t="s">
        <v>22</v>
      </c>
      <c r="B29" s="40" t="s">
        <v>54</v>
      </c>
      <c r="C29" s="40">
        <v>-24.645967347101532</v>
      </c>
      <c r="D29" s="40">
        <v>0.48844625909700312</v>
      </c>
      <c r="E29" s="40">
        <v>21.367046765590004</v>
      </c>
      <c r="F29" s="40">
        <v>29.823127777409155</v>
      </c>
      <c r="G29" s="40">
        <v>-9.9009354254681483</v>
      </c>
      <c r="H29" s="40">
        <v>-3.7258387241588764</v>
      </c>
      <c r="I29" s="40">
        <v>-1.9267590752345143</v>
      </c>
      <c r="J29" s="40">
        <v>-1.0519082815601593</v>
      </c>
      <c r="K29" s="40">
        <v>5.5111308738238449</v>
      </c>
      <c r="L29" s="40">
        <v>10.200255838102251</v>
      </c>
      <c r="M29" s="40">
        <v>0.5057190060191914</v>
      </c>
      <c r="N29" s="40">
        <v>2.1853169836755626</v>
      </c>
      <c r="O29" s="40">
        <v>9.9153325891156499</v>
      </c>
      <c r="P29" s="40">
        <v>30.481689466478684</v>
      </c>
      <c r="Q29" s="40">
        <v>-0.18052125936655727</v>
      </c>
      <c r="R29" s="40">
        <v>-0.37699961786631775</v>
      </c>
    </row>
    <row r="30" spans="1:18" s="15" customFormat="1" ht="16.5" customHeight="1" x14ac:dyDescent="0.25">
      <c r="A30" s="11" t="s">
        <v>23</v>
      </c>
      <c r="B30" s="40" t="s">
        <v>54</v>
      </c>
      <c r="C30" s="40">
        <v>8.6331418382030307</v>
      </c>
      <c r="D30" s="40">
        <v>-10.299416871112541</v>
      </c>
      <c r="E30" s="40">
        <v>9.7362520033018569</v>
      </c>
      <c r="F30" s="40">
        <v>12.57719828677115</v>
      </c>
      <c r="G30" s="40">
        <v>7.4975423591295112</v>
      </c>
      <c r="H30" s="40">
        <v>-2.2817974866385384</v>
      </c>
      <c r="I30" s="40">
        <v>0.57200715369647526</v>
      </c>
      <c r="J30" s="40">
        <v>5.2336415403199084</v>
      </c>
      <c r="K30" s="40">
        <v>1.9993226472760739</v>
      </c>
      <c r="L30" s="40">
        <v>5.1704520286210283</v>
      </c>
      <c r="M30" s="40">
        <v>6.7644728578256235</v>
      </c>
      <c r="N30" s="40">
        <v>2.2564699817110352</v>
      </c>
      <c r="O30" s="40">
        <v>-0.84644006795170412</v>
      </c>
      <c r="P30" s="40">
        <v>8.9104477455267812</v>
      </c>
      <c r="Q30" s="40">
        <v>11.411386623494806</v>
      </c>
      <c r="R30" s="40">
        <v>15.698984198909557</v>
      </c>
    </row>
    <row r="31" spans="1:18" s="15" customFormat="1" ht="16.5" customHeight="1" x14ac:dyDescent="0.25">
      <c r="A31" s="11" t="s">
        <v>24</v>
      </c>
      <c r="B31" s="40" t="s">
        <v>54</v>
      </c>
      <c r="C31" s="40">
        <v>8.3262502459130872</v>
      </c>
      <c r="D31" s="40">
        <v>6.3445781504063916</v>
      </c>
      <c r="E31" s="40">
        <v>5.9515452018486457</v>
      </c>
      <c r="F31" s="40">
        <v>4.5365948210466627</v>
      </c>
      <c r="G31" s="40">
        <v>1.333481544013182</v>
      </c>
      <c r="H31" s="40">
        <v>3.1809389686740701</v>
      </c>
      <c r="I31" s="40">
        <v>6.0616625454575512</v>
      </c>
      <c r="J31" s="40">
        <v>2.4256875694409246</v>
      </c>
      <c r="K31" s="40">
        <v>5.3206396229410728</v>
      </c>
      <c r="L31" s="40">
        <v>2.1038806462394462</v>
      </c>
      <c r="M31" s="40">
        <v>1.2420868239654226</v>
      </c>
      <c r="N31" s="40">
        <v>2.6868147383172385</v>
      </c>
      <c r="O31" s="40">
        <v>5.0616230565176039</v>
      </c>
      <c r="P31" s="40">
        <v>6.5843195924256293</v>
      </c>
      <c r="Q31" s="40">
        <v>4.4953227709960402</v>
      </c>
      <c r="R31" s="40">
        <v>8.4774346988761664</v>
      </c>
    </row>
    <row r="32" spans="1:18" s="15" customFormat="1" ht="16.5" customHeight="1" x14ac:dyDescent="0.25">
      <c r="A32" s="11" t="s">
        <v>25</v>
      </c>
      <c r="B32" s="40" t="s">
        <v>54</v>
      </c>
      <c r="C32" s="40">
        <v>4.8907413006553924</v>
      </c>
      <c r="D32" s="40">
        <v>2.570328122612267</v>
      </c>
      <c r="E32" s="40">
        <v>-0.14892487895819784</v>
      </c>
      <c r="F32" s="40">
        <v>10.737090837324487</v>
      </c>
      <c r="G32" s="40">
        <v>-1.1048748228386813</v>
      </c>
      <c r="H32" s="40">
        <v>2.2027940556628351</v>
      </c>
      <c r="I32" s="40">
        <v>7.8349137941089282</v>
      </c>
      <c r="J32" s="40">
        <v>2.8574321340938411</v>
      </c>
      <c r="K32" s="40">
        <v>2.8014128269134631</v>
      </c>
      <c r="L32" s="40">
        <v>2.2166143144837633</v>
      </c>
      <c r="M32" s="40">
        <v>0.72762085912228258</v>
      </c>
      <c r="N32" s="40">
        <v>-2.214947756344543E-2</v>
      </c>
      <c r="O32" s="40">
        <v>6.7197952501947924</v>
      </c>
      <c r="P32" s="40">
        <v>3.672337912853024</v>
      </c>
      <c r="Q32" s="40">
        <v>9.4451052154326902</v>
      </c>
      <c r="R32" s="40">
        <v>8.5603750187408281</v>
      </c>
    </row>
    <row r="33" spans="1:18" s="15" customFormat="1" ht="16.5" customHeight="1" x14ac:dyDescent="0.25">
      <c r="A33" s="11" t="s">
        <v>26</v>
      </c>
      <c r="B33" s="40" t="s">
        <v>54</v>
      </c>
      <c r="C33" s="40">
        <v>-5.8011964340993529</v>
      </c>
      <c r="D33" s="40">
        <v>-5.7982961296758901</v>
      </c>
      <c r="E33" s="40">
        <v>10.018701666069262</v>
      </c>
      <c r="F33" s="40">
        <v>7.3993148693355835</v>
      </c>
      <c r="G33" s="40">
        <v>-0.89344468574847724</v>
      </c>
      <c r="H33" s="40">
        <v>-0.48384803623807215</v>
      </c>
      <c r="I33" s="40">
        <v>-0.24027258051026479</v>
      </c>
      <c r="J33" s="40">
        <v>-4.8822009539260591</v>
      </c>
      <c r="K33" s="40">
        <v>7.333028587793649</v>
      </c>
      <c r="L33" s="40">
        <v>10.446300665563342</v>
      </c>
      <c r="M33" s="40">
        <v>-5.3453561046467257E-2</v>
      </c>
      <c r="N33" s="40">
        <v>-5.9635498728818277</v>
      </c>
      <c r="O33" s="40">
        <v>0.5308838700603502</v>
      </c>
      <c r="P33" s="40">
        <v>25.30378492308472</v>
      </c>
      <c r="Q33" s="40">
        <v>5.3642972154354283</v>
      </c>
      <c r="R33" s="40">
        <v>7.9745384689500156</v>
      </c>
    </row>
    <row r="34" spans="1:18" s="15" customFormat="1" ht="16.5" customHeight="1" x14ac:dyDescent="0.25">
      <c r="A34" s="11" t="s">
        <v>27</v>
      </c>
      <c r="B34" s="40" t="s">
        <v>54</v>
      </c>
      <c r="C34" s="40">
        <v>5.6559233966980003</v>
      </c>
      <c r="D34" s="40">
        <v>-3.0391763595359578</v>
      </c>
      <c r="E34" s="40">
        <v>1.3596365042430847</v>
      </c>
      <c r="F34" s="40">
        <v>9.99053968003048</v>
      </c>
      <c r="G34" s="40">
        <v>0.54005381173070077</v>
      </c>
      <c r="H34" s="40">
        <v>1.9689353177676736</v>
      </c>
      <c r="I34" s="40">
        <v>3.0661973156452831</v>
      </c>
      <c r="J34" s="40">
        <v>1.779150549128957</v>
      </c>
      <c r="K34" s="40">
        <v>4.7948709041810247</v>
      </c>
      <c r="L34" s="40">
        <v>4.0710845792086161</v>
      </c>
      <c r="M34" s="40">
        <v>3.6121972840232957</v>
      </c>
      <c r="N34" s="40">
        <v>2.1073141549422303</v>
      </c>
      <c r="O34" s="40">
        <v>8.9094130206402724</v>
      </c>
      <c r="P34" s="40">
        <v>1.5820644810664106</v>
      </c>
      <c r="Q34" s="40">
        <v>9.4983446943244019</v>
      </c>
      <c r="R34" s="40">
        <v>7.9495986084445747</v>
      </c>
    </row>
    <row r="35" spans="1:18" s="15" customFormat="1" ht="16.5" customHeight="1" x14ac:dyDescent="0.25">
      <c r="A35" s="11" t="s">
        <v>28</v>
      </c>
      <c r="B35" s="40" t="s">
        <v>54</v>
      </c>
      <c r="C35" s="40">
        <v>5.9802175207440911</v>
      </c>
      <c r="D35" s="40">
        <v>-0.64854378268761081</v>
      </c>
      <c r="E35" s="40">
        <v>3.7975668131584541</v>
      </c>
      <c r="F35" s="40">
        <v>5.3075487435856985</v>
      </c>
      <c r="G35" s="40">
        <v>4.4319945345754377</v>
      </c>
      <c r="H35" s="40">
        <v>-0.99373865110828774</v>
      </c>
      <c r="I35" s="40">
        <v>5.9531217189086334</v>
      </c>
      <c r="J35" s="40">
        <v>2.4773584005592255</v>
      </c>
      <c r="K35" s="40">
        <v>5.2147051564383418</v>
      </c>
      <c r="L35" s="40">
        <v>1.7906610694633116</v>
      </c>
      <c r="M35" s="40">
        <v>3.7057450430023806</v>
      </c>
      <c r="N35" s="40">
        <v>0.93084679676445603</v>
      </c>
      <c r="O35" s="40">
        <v>4.9634160740879452</v>
      </c>
      <c r="P35" s="40">
        <v>6.0617446694467532</v>
      </c>
      <c r="Q35" s="40">
        <v>8.6851384670811171</v>
      </c>
      <c r="R35" s="40">
        <v>7.209171951825553</v>
      </c>
    </row>
    <row r="36" spans="1:18" s="15" customFormat="1" ht="7.5" customHeight="1" x14ac:dyDescent="0.25">
      <c r="A36" s="1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1:18" s="29" customFormat="1" ht="16.5" customHeight="1" x14ac:dyDescent="0.25">
      <c r="A37" s="16" t="s">
        <v>29</v>
      </c>
      <c r="B37" s="42" t="s">
        <v>54</v>
      </c>
      <c r="C37" s="42">
        <v>1.6269105284500256</v>
      </c>
      <c r="D37" s="42">
        <v>1.8110311619538066</v>
      </c>
      <c r="E37" s="42">
        <v>6.1421568807199094</v>
      </c>
      <c r="F37" s="42">
        <v>7.2329227243227194</v>
      </c>
      <c r="G37" s="42">
        <v>0.73668914162479382</v>
      </c>
      <c r="H37" s="42">
        <v>0.87320872564788488</v>
      </c>
      <c r="I37" s="42">
        <v>2.3153100117498724</v>
      </c>
      <c r="J37" s="42">
        <v>2.9961731549388588</v>
      </c>
      <c r="K37" s="42">
        <v>3.4523186486343178</v>
      </c>
      <c r="L37" s="42">
        <v>3.7267822233477403</v>
      </c>
      <c r="M37" s="42">
        <v>2.3175962399823504</v>
      </c>
      <c r="N37" s="42">
        <v>1.4948642771957168</v>
      </c>
      <c r="O37" s="42">
        <v>4.2458830279061601</v>
      </c>
      <c r="P37" s="42">
        <v>9.5832457811521436</v>
      </c>
      <c r="Q37" s="42">
        <v>4.9355848035232981</v>
      </c>
      <c r="R37" s="42">
        <v>7.0647888535658723</v>
      </c>
    </row>
    <row r="38" spans="1:18" s="15" customFormat="1" ht="7.5" customHeight="1" x14ac:dyDescent="0.25">
      <c r="A38" s="1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18" s="15" customFormat="1" ht="16.5" customHeight="1" x14ac:dyDescent="0.25">
      <c r="A39" s="18" t="s">
        <v>30</v>
      </c>
      <c r="B39" s="40" t="s">
        <v>54</v>
      </c>
      <c r="C39" s="40">
        <v>1.3348586442031944</v>
      </c>
      <c r="D39" s="40">
        <v>3.8464869198985241</v>
      </c>
      <c r="E39" s="40">
        <v>2.2526749739601399</v>
      </c>
      <c r="F39" s="40">
        <v>3.5359618004114282</v>
      </c>
      <c r="G39" s="40">
        <v>8.0067234606043343</v>
      </c>
      <c r="H39" s="40">
        <v>2.209434802588774</v>
      </c>
      <c r="I39" s="40">
        <v>1.8465524052837026</v>
      </c>
      <c r="J39" s="40">
        <v>-1.1334787488114415</v>
      </c>
      <c r="K39" s="40">
        <v>-1.4970701042127246</v>
      </c>
      <c r="L39" s="40">
        <v>3.0290925892037706</v>
      </c>
      <c r="M39" s="40">
        <v>1.7285528657103697</v>
      </c>
      <c r="N39" s="40">
        <v>4.9470930930371395</v>
      </c>
      <c r="O39" s="40">
        <v>-2.4582894385960259</v>
      </c>
      <c r="P39" s="40">
        <v>17.299635306147238</v>
      </c>
      <c r="Q39" s="40">
        <v>2.8359055147540744</v>
      </c>
      <c r="R39" s="40">
        <v>0.84437090780934909</v>
      </c>
    </row>
    <row r="40" spans="1:18" s="15" customFormat="1" ht="16.5" customHeight="1" x14ac:dyDescent="0.25">
      <c r="A40" s="18" t="s">
        <v>31</v>
      </c>
      <c r="B40" s="40" t="s">
        <v>54</v>
      </c>
      <c r="C40" s="40">
        <v>-48.904320849415384</v>
      </c>
      <c r="D40" s="40">
        <v>-0.79343613615014874</v>
      </c>
      <c r="E40" s="40">
        <v>-1.3075779283390716</v>
      </c>
      <c r="F40" s="40">
        <v>-35.473537055308014</v>
      </c>
      <c r="G40" s="40">
        <v>-2.462053662113334</v>
      </c>
      <c r="H40" s="40">
        <v>15.294519381520288</v>
      </c>
      <c r="I40" s="40">
        <v>33.659050740333242</v>
      </c>
      <c r="J40" s="40">
        <v>-8.1737984764296669</v>
      </c>
      <c r="K40" s="40">
        <v>-1.3656896849211506</v>
      </c>
      <c r="L40" s="40">
        <v>-17.427708496809601</v>
      </c>
      <c r="M40" s="40">
        <v>-0.95995764881735113</v>
      </c>
      <c r="N40" s="40">
        <v>17.057307159777665</v>
      </c>
      <c r="O40" s="40">
        <v>-3.3881549910997961</v>
      </c>
      <c r="P40" s="40">
        <v>-3.678759222935426</v>
      </c>
      <c r="Q40" s="40">
        <v>15.498551822036234</v>
      </c>
      <c r="R40" s="40">
        <v>-10.27510387517215</v>
      </c>
    </row>
    <row r="41" spans="1:18" s="15" customFormat="1" ht="4.5" customHeight="1" x14ac:dyDescent="0.25">
      <c r="A41" s="18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18" s="29" customFormat="1" ht="16.5" customHeight="1" x14ac:dyDescent="0.25">
      <c r="A42" s="19" t="s">
        <v>32</v>
      </c>
      <c r="B42" s="44" t="s">
        <v>54</v>
      </c>
      <c r="C42" s="44">
        <v>1.1033792442978836</v>
      </c>
      <c r="D42" s="44">
        <v>2.063576220951262</v>
      </c>
      <c r="E42" s="44">
        <v>5.7105474117153534</v>
      </c>
      <c r="F42" s="44">
        <v>6.7459514249715227</v>
      </c>
      <c r="G42" s="44">
        <v>1.2025910798144821</v>
      </c>
      <c r="H42" s="44">
        <v>1.0574058750646174</v>
      </c>
      <c r="I42" s="44">
        <v>2.4323469066799248</v>
      </c>
      <c r="J42" s="44">
        <v>2.6904506081250901</v>
      </c>
      <c r="K42" s="44">
        <v>3.0808012283267203</v>
      </c>
      <c r="L42" s="44">
        <v>3.6158053701570196</v>
      </c>
      <c r="M42" s="44">
        <v>2.2773438787081659</v>
      </c>
      <c r="N42" s="44">
        <v>1.8722323741054794</v>
      </c>
      <c r="O42" s="44">
        <v>3.7190707922795809</v>
      </c>
      <c r="P42" s="44">
        <v>10.083191202668075</v>
      </c>
      <c r="Q42" s="44">
        <v>4.7664823546443387</v>
      </c>
      <c r="R42" s="44">
        <v>6.5663311555110653</v>
      </c>
    </row>
    <row r="43" spans="1:18" ht="9" customHeight="1" x14ac:dyDescent="0.25">
      <c r="A43" s="2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 ht="6.75" customHeight="1" x14ac:dyDescent="0.25"/>
    <row r="45" spans="1:18" ht="16.5" customHeight="1" x14ac:dyDescent="0.25">
      <c r="A45" s="23" t="s">
        <v>33</v>
      </c>
      <c r="C45" s="31"/>
    </row>
    <row r="46" spans="1:18" ht="16.5" customHeight="1" x14ac:dyDescent="0.25">
      <c r="A46" s="23" t="s">
        <v>53</v>
      </c>
      <c r="C46" s="31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cuadro1</vt:lpstr>
      <vt:lpstr>cuadro2</vt:lpstr>
      <vt:lpstr>cuadro3</vt:lpstr>
      <vt:lpstr>cuadro4</vt:lpstr>
      <vt:lpstr>cuadro5</vt:lpstr>
      <vt:lpstr>cuadro6</vt:lpstr>
      <vt:lpstr>cuadro1!Print_Area</vt:lpstr>
      <vt:lpstr>cuadro2!Print_Area</vt:lpstr>
      <vt:lpstr>cuadro3!Print_Area</vt:lpstr>
      <vt:lpstr>cuadro4!Print_Area</vt:lpstr>
      <vt:lpstr>cuadro5!Print_Area</vt:lpstr>
      <vt:lpstr>cuadro6!Print_Area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Deysi Salazar Granda</dc:creator>
  <cp:lastModifiedBy>Luis Pinto</cp:lastModifiedBy>
  <dcterms:created xsi:type="dcterms:W3CDTF">2017-07-24T16:19:51Z</dcterms:created>
  <dcterms:modified xsi:type="dcterms:W3CDTF">2024-10-02T17:28:40Z</dcterms:modified>
</cp:coreProperties>
</file>