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nto\Desktop\faculdade\Mestrado\tese\tempos\"/>
    </mc:Choice>
  </mc:AlternateContent>
  <xr:revisionPtr revIDLastSave="0" documentId="13_ncr:1_{C6B13346-33EC-4535-B535-6936E5827A31}" xr6:coauthVersionLast="47" xr6:coauthVersionMax="47" xr10:uidLastSave="{00000000-0000-0000-0000-000000000000}"/>
  <bookViews>
    <workbookView xWindow="-98" yWindow="-98" windowWidth="20715" windowHeight="13276" xr2:uid="{8EBD9DCE-4E05-454A-9645-960691A486AE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1" l="1"/>
  <c r="H25" i="1"/>
  <c r="H26" i="1"/>
  <c r="H27" i="1"/>
  <c r="H28" i="1"/>
  <c r="H29" i="1"/>
  <c r="H30" i="1"/>
  <c r="H31" i="1"/>
  <c r="H32" i="1"/>
  <c r="H33" i="1"/>
  <c r="H9" i="1"/>
  <c r="H10" i="1"/>
  <c r="H11" i="1"/>
  <c r="H12" i="1"/>
  <c r="H13" i="1"/>
  <c r="H14" i="1"/>
  <c r="H15" i="1"/>
  <c r="H16" i="1"/>
  <c r="H17" i="1"/>
  <c r="H18" i="1"/>
  <c r="G33" i="1"/>
  <c r="G32" i="1"/>
  <c r="G31" i="1"/>
  <c r="G30" i="1"/>
  <c r="G29" i="1"/>
  <c r="G28" i="1"/>
  <c r="G27" i="1"/>
  <c r="G26" i="1"/>
  <c r="G25" i="1"/>
  <c r="G24" i="1"/>
  <c r="G9" i="1"/>
  <c r="G10" i="1"/>
  <c r="G11" i="1"/>
  <c r="G12" i="1"/>
  <c r="G13" i="1"/>
  <c r="G14" i="1"/>
  <c r="G15" i="1"/>
  <c r="G16" i="1"/>
  <c r="G17" i="1"/>
  <c r="G18" i="1"/>
</calcChain>
</file>

<file path=xl/sharedStrings.xml><?xml version="1.0" encoding="utf-8"?>
<sst xmlns="http://schemas.openxmlformats.org/spreadsheetml/2006/main" count="14" uniqueCount="9">
  <si>
    <t>THREADS</t>
  </si>
  <si>
    <t>NO_TORCPY</t>
  </si>
  <si>
    <t>% FASTER NO_TORCPY</t>
  </si>
  <si>
    <t>Last Index</t>
  </si>
  <si>
    <t>Middle Index</t>
  </si>
  <si>
    <t>WITH_TORCPY_MAP</t>
  </si>
  <si>
    <t>WITH_TORCPY_MINE</t>
  </si>
  <si>
    <t>% SLOWER TORC_MAP</t>
  </si>
  <si>
    <t>% FASTER TORC_MAP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</si>
</sst>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6">
    <dxf>
      <font>
        <b/>
      </font>
      <numFmt numFmtId="0" formatCode="General"/>
      <alignment horizontal="center" vertical="center" textRotation="0" wrapText="0" indent="0" justifyLastLine="0" shrinkToFit="0" readingOrder="0"/>
    </dxf>
    <dxf>
      <font>
        <b/>
      </font>
      <numFmt numFmtId="0" formatCode="General"/>
      <alignment horizontal="center" vertical="center" textRotation="0" wrapText="0" indent="0" justifyLastLine="0" shrinkToFit="0" readingOrder="0"/>
    </dxf>
    <dxf>
      <font>
        <b/>
      </font>
      <numFmt numFmtId="0" formatCode="General"/>
      <alignment horizontal="center" vertical="center" textRotation="0" wrapText="0" indent="0" justifyLastLine="0" shrinkToFit="0" readingOrder="0"/>
    </dxf>
    <dxf>
      <font>
        <b/>
      </font>
      <numFmt numFmtId="0" formatCode="General"/>
      <alignment horizontal="center" vertical="center" textRotation="0" wrapText="0" indent="0" justifyLastLine="0" shrinkToFit="0" readingOrder="0"/>
    </dxf>
    <dxf>
      <font>
        <b/>
      </font>
      <numFmt numFmtId="0" formatCode="General"/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numFmt numFmtId="0" formatCode="General"/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17355C-ACE8-404D-A030-86E9D188E3E9}" name="Tabela3" displayName="Tabela3" ref="C8:H18" totalsRowShown="0" headerRowDxfId="15" dataDxfId="14">
  <autoFilter ref="C8:H18" xr:uid="{4017355C-ACE8-404D-A030-86E9D188E3E9}"/>
  <tableColumns count="6">
    <tableColumn id="1" xr3:uid="{C98AF479-E221-4A14-B9BE-E7053BAA2634}" name="THREADS" dataDxfId="13"/>
    <tableColumn id="2" xr3:uid="{208B8228-56D3-4A48-9160-A2535670BD90}" name="NO_TORCPY" dataDxfId="12"/>
    <tableColumn id="3" xr3:uid="{61F68BFC-B467-47E2-A2C8-0E2199B59AB1}" name="WITH_TORCPY_MAP" dataDxfId="11"/>
    <tableColumn id="4" xr3:uid="{595497DF-D8FC-4682-B02C-B2415D8B2188}" name="WITH_TORCPY_MINE" dataDxfId="10"/>
    <tableColumn id="5" xr3:uid="{501D5899-B2F9-4108-B1C4-A071ECD87B58}" name="% FASTER NO_TORCPY" dataDxfId="3">
      <calculatedColumnFormula>100 - (D9*100/F9)</calculatedColumnFormula>
    </tableColumn>
    <tableColumn id="6" xr3:uid="{57B518AE-7406-429F-9B76-C5A7CE4DDB54}" name="% FASTER TORC_MAP" dataDxfId="1">
      <calculatedColumnFormula>100 - (E9*100/F9)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7D8E00-0183-45B4-8B95-DB3E6BD88ACE}" name="Tabela33" displayName="Tabela33" ref="C23:H33" totalsRowShown="0" headerRowDxfId="9" dataDxfId="8">
  <autoFilter ref="C23:H33" xr:uid="{267D8E00-0183-45B4-8B95-DB3E6BD88ACE}"/>
  <tableColumns count="6">
    <tableColumn id="1" xr3:uid="{7BC9BE73-34AA-44B8-98E5-EB8775B1093D}" name="THREADS" dataDxfId="7"/>
    <tableColumn id="2" xr3:uid="{3B191EA7-49F8-4C72-AA5C-C3D7BE96919E}" name="NO_TORCPY" dataDxfId="6"/>
    <tableColumn id="3" xr3:uid="{4E00C22E-8E2F-4BD5-A368-74D302F963C0}" name="WITH_TORCPY_MAP" dataDxfId="5"/>
    <tableColumn id="4" xr3:uid="{F7078830-C246-4828-A4CA-68768101B0FE}" name="WITH_TORCPY_MINE" dataDxfId="4"/>
    <tableColumn id="5" xr3:uid="{D1DD9F50-83AC-421D-A7BD-E20E8D9A0611}" name="% FASTER NO_TORCPY" dataDxfId="2">
      <calculatedColumnFormula>100 - (D24*100/F24)</calculatedColumnFormula>
    </tableColumn>
    <tableColumn id="6" xr3:uid="{D9E37E4F-7CDC-4FDC-9291-42693CAD1CD5}" name="% SLOWER TORC_MAP" dataDxfId="0">
      <calculatedColumnFormula>(E24*100/F24) - 100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78862-5946-4DF0-A9D6-D2FEDB594540}">
  <dimension ref="C7:H33"/>
  <sheetViews>
    <sheetView tabSelected="1" topLeftCell="A5" workbookViewId="0">
      <selection activeCell="H25" sqref="H25"/>
    </sheetView>
  </sheetViews>
  <sheetFormatPr defaultRowHeight="14.25" x14ac:dyDescent="0.45"/>
  <cols>
    <col min="3" max="3" width="18.86328125" bestFit="1" customWidth="1"/>
    <col min="4" max="4" width="15" bestFit="1" customWidth="1"/>
    <col min="5" max="5" width="21.73046875" bestFit="1" customWidth="1"/>
    <col min="6" max="6" width="25.59765625" bestFit="1" customWidth="1"/>
    <col min="7" max="7" width="24.3984375" bestFit="1" customWidth="1"/>
    <col min="8" max="8" width="30.1328125" bestFit="1" customWidth="1"/>
  </cols>
  <sheetData>
    <row r="7" spans="3:8" x14ac:dyDescent="0.45">
      <c r="C7" s="2" t="s">
        <v>3</v>
      </c>
      <c r="D7" s="2"/>
      <c r="E7" s="2"/>
      <c r="F7" s="2"/>
      <c r="G7" s="2"/>
      <c r="H7" s="2"/>
    </row>
    <row r="8" spans="3:8" x14ac:dyDescent="0.45">
      <c r="C8" s="1" t="s">
        <v>0</v>
      </c>
      <c r="D8" s="1" t="s">
        <v>1</v>
      </c>
      <c r="E8" s="1" t="s">
        <v>5</v>
      </c>
      <c r="F8" s="1" t="s">
        <v>6</v>
      </c>
      <c r="G8" s="1" t="s">
        <v>2</v>
      </c>
      <c r="H8" s="1" t="s">
        <v>8</v>
      </c>
    </row>
    <row r="9" spans="3:8" x14ac:dyDescent="0.45">
      <c r="C9" s="1">
        <v>96</v>
      </c>
      <c r="D9" s="1">
        <v>27.396934270858701</v>
      </c>
      <c r="E9" s="1">
        <v>27.295876502990701</v>
      </c>
      <c r="F9" s="1">
        <v>30.293061017990102</v>
      </c>
      <c r="G9" s="1">
        <f t="shared" ref="G9:G18" si="0">100 - (D9*100/F9)</f>
        <v>9.5603634951630738</v>
      </c>
      <c r="H9" s="1">
        <f t="shared" ref="H9:H18" si="1">100 - (E9*100/F9)</f>
        <v>9.8939638791189424</v>
      </c>
    </row>
    <row r="10" spans="3:8" x14ac:dyDescent="0.45">
      <c r="C10" s="1">
        <v>65</v>
      </c>
      <c r="D10" s="1">
        <v>34.446809530258101</v>
      </c>
      <c r="E10" s="1">
        <v>34.262843132019</v>
      </c>
      <c r="F10" s="1">
        <v>42.791819334030102</v>
      </c>
      <c r="G10" s="1">
        <f t="shared" si="0"/>
        <v>19.501413900239683</v>
      </c>
      <c r="H10" s="1">
        <f t="shared" si="1"/>
        <v>19.931324105279273</v>
      </c>
    </row>
    <row r="11" spans="3:8" x14ac:dyDescent="0.45">
      <c r="C11" s="1">
        <v>64</v>
      </c>
      <c r="D11" s="1">
        <v>38.857717514038001</v>
      </c>
      <c r="E11" s="1">
        <v>35.8278260231018</v>
      </c>
      <c r="F11" s="1">
        <v>40.373659610748199</v>
      </c>
      <c r="G11" s="1">
        <f t="shared" si="0"/>
        <v>3.7547800009356251</v>
      </c>
      <c r="H11" s="1">
        <f t="shared" si="1"/>
        <v>11.259404352921763</v>
      </c>
    </row>
    <row r="12" spans="3:8" x14ac:dyDescent="0.45">
      <c r="C12" s="1">
        <v>33</v>
      </c>
      <c r="D12" s="1">
        <v>63.603114843368502</v>
      </c>
      <c r="E12" s="1">
        <v>57.589754819869903</v>
      </c>
      <c r="F12" s="1">
        <v>72.228102445602403</v>
      </c>
      <c r="G12" s="1">
        <f t="shared" si="0"/>
        <v>11.941318282215278</v>
      </c>
      <c r="H12" s="1">
        <f t="shared" si="1"/>
        <v>20.266831233393077</v>
      </c>
    </row>
    <row r="13" spans="3:8" x14ac:dyDescent="0.45">
      <c r="C13" s="1">
        <v>32</v>
      </c>
      <c r="D13" s="1">
        <v>66.673421621322603</v>
      </c>
      <c r="E13" s="1">
        <v>59.205733776092501</v>
      </c>
      <c r="F13" s="1">
        <v>67.881360769271794</v>
      </c>
      <c r="G13" s="1">
        <f t="shared" si="0"/>
        <v>1.779485759065679</v>
      </c>
      <c r="H13" s="1">
        <f t="shared" si="1"/>
        <v>12.780573186603732</v>
      </c>
    </row>
    <row r="14" spans="3:8" x14ac:dyDescent="0.45">
      <c r="C14" s="1">
        <v>16</v>
      </c>
      <c r="D14" s="1">
        <v>116.017572402954</v>
      </c>
      <c r="E14" s="1">
        <v>108.75547337531999</v>
      </c>
      <c r="F14" s="1">
        <v>139.03375196456901</v>
      </c>
      <c r="G14" s="1">
        <f t="shared" si="0"/>
        <v>16.55438282891221</v>
      </c>
      <c r="H14" s="1">
        <f t="shared" si="1"/>
        <v>21.77764619123927</v>
      </c>
    </row>
    <row r="15" spans="3:8" x14ac:dyDescent="0.45">
      <c r="C15" s="1">
        <v>8</v>
      </c>
      <c r="D15" s="1">
        <v>229.08750271797101</v>
      </c>
      <c r="E15" s="1">
        <v>213.36735510826099</v>
      </c>
      <c r="F15" s="1">
        <v>264.735267162323</v>
      </c>
      <c r="G15" s="1">
        <f t="shared" si="0"/>
        <v>13.465438445907736</v>
      </c>
      <c r="H15" s="1">
        <f t="shared" si="1"/>
        <v>19.403501696117303</v>
      </c>
    </row>
    <row r="16" spans="3:8" x14ac:dyDescent="0.45">
      <c r="C16" s="1">
        <v>4</v>
      </c>
      <c r="D16" s="1">
        <v>455.053920269012</v>
      </c>
      <c r="E16" s="1"/>
      <c r="F16" s="1">
        <v>528.11886239051796</v>
      </c>
      <c r="G16" s="1">
        <f t="shared" si="0"/>
        <v>13.834942723079266</v>
      </c>
      <c r="H16" s="1">
        <f t="shared" si="1"/>
        <v>100</v>
      </c>
    </row>
    <row r="17" spans="3:8" x14ac:dyDescent="0.45">
      <c r="C17" s="1">
        <v>2</v>
      </c>
      <c r="D17" s="1">
        <v>908.74222230911198</v>
      </c>
      <c r="E17" s="1"/>
      <c r="F17" s="1">
        <v>1001.4141502380299</v>
      </c>
      <c r="G17" s="1">
        <f t="shared" si="0"/>
        <v>9.2541060965526043</v>
      </c>
      <c r="H17" s="1">
        <f t="shared" si="1"/>
        <v>100</v>
      </c>
    </row>
    <row r="18" spans="3:8" x14ac:dyDescent="0.45">
      <c r="C18" s="1">
        <v>1</v>
      </c>
      <c r="D18" s="1">
        <v>1815.25799417495</v>
      </c>
      <c r="E18" s="1"/>
      <c r="F18" s="1">
        <v>1819.75348329544</v>
      </c>
      <c r="G18" s="1">
        <f t="shared" si="0"/>
        <v>0.24703835776421101</v>
      </c>
      <c r="H18" s="1">
        <f t="shared" si="1"/>
        <v>100</v>
      </c>
    </row>
    <row r="22" spans="3:8" x14ac:dyDescent="0.45">
      <c r="C22" s="2" t="s">
        <v>4</v>
      </c>
      <c r="D22" s="2"/>
      <c r="E22" s="2"/>
      <c r="F22" s="2"/>
      <c r="G22" s="2"/>
      <c r="H22" s="2"/>
    </row>
    <row r="23" spans="3:8" x14ac:dyDescent="0.45">
      <c r="C23" s="1" t="s">
        <v>0</v>
      </c>
      <c r="D23" s="1" t="s">
        <v>1</v>
      </c>
      <c r="E23" s="1" t="s">
        <v>5</v>
      </c>
      <c r="F23" s="1" t="s">
        <v>6</v>
      </c>
      <c r="G23" s="1" t="s">
        <v>2</v>
      </c>
      <c r="H23" s="1" t="s">
        <v>7</v>
      </c>
    </row>
    <row r="24" spans="3:8" x14ac:dyDescent="0.45">
      <c r="C24" s="1">
        <v>96</v>
      </c>
      <c r="D24" s="1">
        <v>15.5458743572235</v>
      </c>
      <c r="E24" s="1">
        <v>44.581911325454698</v>
      </c>
      <c r="F24" s="1">
        <v>16.815936803817699</v>
      </c>
      <c r="G24" s="1">
        <f t="shared" ref="G24:H33" si="2">100 - (D24*100/F24)</f>
        <v>7.5527308493800973</v>
      </c>
      <c r="H24" s="1">
        <f t="shared" ref="H24:H33" si="3">(E24*100/F24) - 100</f>
        <v>165.11702467467245</v>
      </c>
    </row>
    <row r="25" spans="3:8" x14ac:dyDescent="0.45">
      <c r="C25" s="1">
        <v>65</v>
      </c>
      <c r="D25" s="1">
        <v>37.919992923736501</v>
      </c>
      <c r="E25" s="1">
        <v>59.7069764137268</v>
      </c>
      <c r="F25" s="1">
        <v>40.839495420455897</v>
      </c>
      <c r="G25" s="1">
        <f t="shared" si="2"/>
        <v>7.1487232314262741</v>
      </c>
      <c r="H25" s="1">
        <f t="shared" si="3"/>
        <v>46.199104075660188</v>
      </c>
    </row>
    <row r="26" spans="3:8" x14ac:dyDescent="0.45">
      <c r="C26" s="1">
        <v>64</v>
      </c>
      <c r="D26" s="1">
        <v>21.143495798110902</v>
      </c>
      <c r="E26" s="1">
        <v>61.446520566940301</v>
      </c>
      <c r="F26" s="1">
        <v>22.404618740081698</v>
      </c>
      <c r="G26" s="1">
        <f t="shared" si="2"/>
        <v>5.6288524995725737</v>
      </c>
      <c r="H26" s="1">
        <f t="shared" si="3"/>
        <v>174.25827361664909</v>
      </c>
    </row>
    <row r="27" spans="3:8" x14ac:dyDescent="0.45">
      <c r="C27" s="1">
        <v>33</v>
      </c>
      <c r="D27" s="1">
        <v>64.344736099243093</v>
      </c>
      <c r="E27" s="1">
        <v>106.34281444549499</v>
      </c>
      <c r="F27" s="1">
        <v>66.797793865203801</v>
      </c>
      <c r="G27" s="1">
        <f t="shared" si="2"/>
        <v>3.6723634479769203</v>
      </c>
      <c r="H27" s="1">
        <f t="shared" si="3"/>
        <v>59.201087778575442</v>
      </c>
    </row>
    <row r="28" spans="3:8" x14ac:dyDescent="0.45">
      <c r="C28" s="1">
        <v>32</v>
      </c>
      <c r="D28" s="1">
        <v>35.1001362800598</v>
      </c>
      <c r="E28" s="1">
        <v>111.56935572624199</v>
      </c>
      <c r="F28" s="1">
        <v>35.932974576950002</v>
      </c>
      <c r="G28" s="1">
        <f t="shared" si="2"/>
        <v>2.3177549498628025</v>
      </c>
      <c r="H28" s="1">
        <f t="shared" si="3"/>
        <v>210.49295818056379</v>
      </c>
    </row>
    <row r="29" spans="3:8" x14ac:dyDescent="0.45">
      <c r="C29" s="1">
        <v>16</v>
      </c>
      <c r="D29" s="1">
        <v>59.471027135848999</v>
      </c>
      <c r="E29" s="1">
        <v>213.17589855194001</v>
      </c>
      <c r="F29" s="1">
        <v>66.517926216125403</v>
      </c>
      <c r="G29" s="1">
        <f t="shared" si="2"/>
        <v>10.59398493179134</v>
      </c>
      <c r="H29" s="1">
        <f t="shared" si="3"/>
        <v>220.47887040149715</v>
      </c>
    </row>
    <row r="30" spans="3:8" x14ac:dyDescent="0.45">
      <c r="C30" s="1">
        <v>8</v>
      </c>
      <c r="D30" s="1">
        <v>115.920459270477</v>
      </c>
      <c r="E30" s="1">
        <v>422.04271245002701</v>
      </c>
      <c r="F30" s="1">
        <v>131.02463364601101</v>
      </c>
      <c r="G30" s="1">
        <f t="shared" si="2"/>
        <v>11.527736392181737</v>
      </c>
      <c r="H30" s="1">
        <f t="shared" si="3"/>
        <v>222.10943904659865</v>
      </c>
    </row>
    <row r="31" spans="3:8" x14ac:dyDescent="0.45">
      <c r="C31" s="1">
        <v>4</v>
      </c>
      <c r="D31" s="1"/>
      <c r="E31" s="1"/>
      <c r="F31" s="1"/>
      <c r="G31" s="1" t="e">
        <f t="shared" si="2"/>
        <v>#DIV/0!</v>
      </c>
      <c r="H31" s="1" t="e">
        <f t="shared" si="3"/>
        <v>#DIV/0!</v>
      </c>
    </row>
    <row r="32" spans="3:8" x14ac:dyDescent="0.45">
      <c r="C32" s="1">
        <v>2</v>
      </c>
      <c r="D32" s="1"/>
      <c r="E32" s="1"/>
      <c r="F32" s="1"/>
      <c r="G32" s="1" t="e">
        <f t="shared" si="2"/>
        <v>#DIV/0!</v>
      </c>
      <c r="H32" s="1" t="e">
        <f t="shared" si="3"/>
        <v>#DIV/0!</v>
      </c>
    </row>
    <row r="33" spans="3:8" x14ac:dyDescent="0.45">
      <c r="C33" s="1">
        <v>1</v>
      </c>
      <c r="D33" s="1"/>
      <c r="E33" s="1"/>
      <c r="F33" s="1"/>
      <c r="G33" s="1" t="e">
        <f t="shared" si="2"/>
        <v>#DIV/0!</v>
      </c>
      <c r="H33" s="1" t="e">
        <f t="shared" si="3"/>
        <v>#DIV/0!</v>
      </c>
    </row>
  </sheetData>
  <mergeCells count="2">
    <mergeCell ref="C22:H22"/>
    <mergeCell ref="C7:H7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MORATO ROXO RIBEIRO PINTO</dc:creator>
  <cp:lastModifiedBy>MIGUEL MORATO ROXO RIBEIRO PINTO</cp:lastModifiedBy>
  <dcterms:created xsi:type="dcterms:W3CDTF">2023-12-14T19:27:05Z</dcterms:created>
  <dcterms:modified xsi:type="dcterms:W3CDTF">2023-12-20T18:20:09Z</dcterms:modified>
</cp:coreProperties>
</file>