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repos\GitHub\projeto_altium\bom\BOM\"/>
    </mc:Choice>
  </mc:AlternateContent>
  <xr:revisionPtr revIDLastSave="0" documentId="13_ncr:1_{0BCC40C2-FA4B-49BE-9CC3-DE339247C4A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talogger1000" sheetId="1" r:id="rId1"/>
    <sheet name="Sheet2" sheetId="2" r:id="rId2"/>
    <sheet name="Sheet3" sheetId="3" r:id="rId3"/>
  </sheets>
  <definedNames>
    <definedName name="Print_Titles" localSheetId="0">Datalogger1000!$1:$1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24" i="1"/>
</calcChain>
</file>

<file path=xl/sharedStrings.xml><?xml version="1.0" encoding="utf-8"?>
<sst xmlns="http://schemas.openxmlformats.org/spreadsheetml/2006/main" count="188" uniqueCount="140">
  <si>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</si>
  <si>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</si>
  <si>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</si>
  <si>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</si>
  <si>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</si>
  <si>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</si>
  <si>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</si>
  <si>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</si>
  <si>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</si>
  <si>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</si>
  <si>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</si>
  <si>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</si>
  <si>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CAP CER 0.1uF 100V X7R SMD 0805</t>
  </si>
  <si>
    <t>Cap Ceramic 0.1uF 25V X7R 10% SMD 0805 125C Plastic T/R</t>
  </si>
  <si>
    <t>C200, C202, C203</t>
  </si>
  <si>
    <t>Samsung</t>
  </si>
  <si>
    <t>CL21B104KCFNNNE</t>
  </si>
  <si>
    <t>LCSC</t>
  </si>
  <si>
    <t>C28233</t>
  </si>
  <si>
    <t>Capacitor 22µF +/-40% 16V 0805</t>
  </si>
  <si>
    <t>Chip Capacitor, 22µF +/-40%, 16V, 0805, Thickness 1.45 mm</t>
  </si>
  <si>
    <t>C201</t>
  </si>
  <si>
    <t>CL21A226MPQNNNE</t>
  </si>
  <si>
    <t>C29277</t>
  </si>
  <si>
    <t>CAP CER 4.7UF 16V X7R 0805</t>
  </si>
  <si>
    <t>C300, C301</t>
  </si>
  <si>
    <t>CL21A475KAQNNNE</t>
  </si>
  <si>
    <t>C1779</t>
  </si>
  <si>
    <t>PIN HEADER 2POS</t>
  </si>
  <si>
    <t>Conn Unshrouded Header HDR 2 POS 2.54mm Solder ST Top Entry Thru-Hole Bulk</t>
  </si>
  <si>
    <t>CON100, CON101, CON102, CON200</t>
  </si>
  <si>
    <t>XFCN</t>
  </si>
  <si>
    <t>PZ254V-11-02P</t>
  </si>
  <si>
    <t>C492401</t>
  </si>
  <si>
    <t>DIODE SCHOTTKY NSR0320MW2T1G 20V 1A SOD323 SMD</t>
  </si>
  <si>
    <t>DIODE SCHOTTKY 20V 1A SOD323</t>
  </si>
  <si>
    <t>D300</t>
  </si>
  <si>
    <t>ON Semiconductor</t>
  </si>
  <si>
    <t>NSR0320MW2T1G</t>
  </si>
  <si>
    <t>Newark</t>
  </si>
  <si>
    <t>10N9706</t>
  </si>
  <si>
    <t>TVS DIODE 5VWM 9.2VC SMBJ5.0A</t>
  </si>
  <si>
    <t>TVS DIODE 5VWM 9.2VC SMB</t>
  </si>
  <si>
    <t>D301</t>
  </si>
  <si>
    <t>Littelfuse</t>
  </si>
  <si>
    <t>SMBJ5.0A</t>
  </si>
  <si>
    <t>Digi-Key</t>
  </si>
  <si>
    <t>SMBJ5.0ALFCT-ND</t>
  </si>
  <si>
    <t>LED GRN DIFF 5MM ROUND T/H</t>
  </si>
  <si>
    <t>D700</t>
  </si>
  <si>
    <t xml:space="preserve"> HONGLITRONIC(Hongli Zhihui (HONGLITRONIC)) </t>
  </si>
  <si>
    <t>HL-508H203BC</t>
  </si>
  <si>
    <t>C568943</t>
  </si>
  <si>
    <t>LED RED DIFF 5MM ROUND T/H</t>
  </si>
  <si>
    <t>LED RED DIFFUSED T-1 3/4 T/H</t>
  </si>
  <si>
    <t>D701</t>
  </si>
  <si>
    <t>EKINGLUX</t>
  </si>
  <si>
    <t>EL504URC</t>
  </si>
  <si>
    <t>C2856646</t>
  </si>
  <si>
    <t>PTC 750mA 16VDC 100ms</t>
  </si>
  <si>
    <t>PTC Resettable Fuse 0.35A(hold) 0.75A(trip) 16VDC 40A 0.4W 0.1s 0.3Ohm SMD Solder Pad 1206 T/R Automotive</t>
  </si>
  <si>
    <t>F300</t>
  </si>
  <si>
    <t>Shenzhen JDT Fuse</t>
  </si>
  <si>
    <t>ASMD1206-035</t>
  </si>
  <si>
    <t>C135337</t>
  </si>
  <si>
    <t>SD CARD HOLDER TF-01A</t>
  </si>
  <si>
    <t>Standard Card Edge Connectors</t>
  </si>
  <si>
    <t>MICRO_SD600</t>
  </si>
  <si>
    <t>Yuandi</t>
  </si>
  <si>
    <t>TF-01A</t>
  </si>
  <si>
    <t>C2889258</t>
  </si>
  <si>
    <t>LDR GL5506(4-7K) SMD</t>
  </si>
  <si>
    <t>THROUGH HOLE PHOTORESISTORS ROHS</t>
  </si>
  <si>
    <t>PR500</t>
  </si>
  <si>
    <t xml:space="preserve">Senba Sensing Tech </t>
  </si>
  <si>
    <t>GL5528</t>
  </si>
  <si>
    <t>C125627</t>
  </si>
  <si>
    <t>IC MOSFET P_CHANNEL 20V 6A</t>
  </si>
  <si>
    <t>Small Low ON Resistance MOSFET P-Channel 20V 6A 3-Pin SOT-23F T/R</t>
  </si>
  <si>
    <t>Q300, Q600</t>
  </si>
  <si>
    <t>Winsok Semicon</t>
  </si>
  <si>
    <t>WST6225</t>
  </si>
  <si>
    <t>C148356</t>
  </si>
  <si>
    <t>Resistor 0R +/- 1% 0805 125 mW</t>
  </si>
  <si>
    <t>Chip Resistor, 0 Ohm, +/- 1%, 125 mW, -55 to 155 degC, 0805 (2012 Metric)</t>
  </si>
  <si>
    <t>R200</t>
  </si>
  <si>
    <t xml:space="preserve">UNI-ROYAL(Uniroyal Elec) </t>
  </si>
  <si>
    <t>0805W8J0000T5E</t>
  </si>
  <si>
    <t>C25275</t>
  </si>
  <si>
    <t>RES 10K OHM 1% 1/8W 0805 SMD</t>
  </si>
  <si>
    <t>RES 0805 10K Ohm 0.1% 1/10W  SMD</t>
  </si>
  <si>
    <t>R201, R300, R500, R600, R601, R602</t>
  </si>
  <si>
    <t>0805W8F1002T5E</t>
  </si>
  <si>
    <t>C38522</t>
  </si>
  <si>
    <t>RES 10K5 OHM 0.1% 1/8W 0805 SMD</t>
  </si>
  <si>
    <t>RES SMD 10.5K OHM 0.1% 1/8W 0805</t>
  </si>
  <si>
    <t>R400, R401</t>
  </si>
  <si>
    <t>UNI-ROYAL(Uniroyal Elec)</t>
  </si>
  <si>
    <t>0805W8F1052T5E</t>
  </si>
  <si>
    <t>C40086</t>
  </si>
  <si>
    <t>RES 220R OHM 5% 1/8W 0805 SMD</t>
  </si>
  <si>
    <t>RES SMD 220 OHM 5% 1/8W 0805</t>
  </si>
  <si>
    <t>R700, R701</t>
  </si>
  <si>
    <t>0805W8F2200T5E</t>
  </si>
  <si>
    <t>C17557</t>
  </si>
  <si>
    <t>RES 1K OHM 1% 1/8W 0805 SMD</t>
  </si>
  <si>
    <t>RES SMD 1K OHM 1% 1/8W 0805</t>
  </si>
  <si>
    <t>R702, R703</t>
  </si>
  <si>
    <t>0805W8F1001T5E</t>
  </si>
  <si>
    <t>C17513</t>
  </si>
  <si>
    <t>SWITCH TACTILE SPST-NO 0.05A 12V SMD</t>
  </si>
  <si>
    <t>Switch Tactile N.O. SPST Rectangular Button J-Lead 0.05A 12VDC 2.55N SMD T/R</t>
  </si>
  <si>
    <t>S200, S700, S701</t>
  </si>
  <si>
    <t>G-Switch</t>
  </si>
  <si>
    <t>GT-TC060B-H025-L1</t>
  </si>
  <si>
    <t>C778169</t>
  </si>
  <si>
    <t>4AA_Battery_Holder</t>
  </si>
  <si>
    <t>Enclosure; Accessory; Battery Holder; Polypropylene; 26ga. 6in Leads; 4-AA; 4 * AA Battery Electronic Plastic Battery Case Storage Shell Box Holder with Wire Leads</t>
  </si>
  <si>
    <t>SW100</t>
  </si>
  <si>
    <t>None</t>
  </si>
  <si>
    <t>C9091</t>
  </si>
  <si>
    <t>IC ESP32 S3R2 WROOM-1 FLASH 8MB</t>
  </si>
  <si>
    <t>SMD Module, ESP32-S3R2 With 8 MB of Flash</t>
  </si>
  <si>
    <t>U200</t>
  </si>
  <si>
    <t>Espressif Systems</t>
  </si>
  <si>
    <t>ESP32-S3-WROOM-1-N8</t>
  </si>
  <si>
    <t>1965-ESP32-S3-WROOM-1-N8CT-ND</t>
  </si>
  <si>
    <t>IC REG LDO 3V3 1A</t>
  </si>
  <si>
    <t>IC REG LDO 3.3V 1A SOT223</t>
  </si>
  <si>
    <t>U300</t>
  </si>
  <si>
    <t>Diodes</t>
  </si>
  <si>
    <t>AP2114HA-3.3TRG1</t>
  </si>
  <si>
    <t>C460314</t>
  </si>
  <si>
    <t>IC HDC1080 TEMP/HUMID SENSOR 6-PWSON</t>
  </si>
  <si>
    <t>SENSOR HUMI/TEMP 3.3V I2C 4% SMD</t>
  </si>
  <si>
    <t>U400</t>
  </si>
  <si>
    <t>Texas Instruments</t>
  </si>
  <si>
    <t>HDC1080DMBR</t>
  </si>
  <si>
    <t>C82227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</si>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</sst>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0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6" xfId="0" quotePrefix="1" applyBorder="1"/>
    <xf numFmtId="0" fontId="0" fillId="3" borderId="2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29" sqref="F29"/>
    </sheetView>
  </sheetViews>
  <sheetFormatPr defaultColWidth="8.88671875" defaultRowHeight="13.2" x14ac:dyDescent="0.25"/>
  <cols>
    <col min="1" max="1" width="9.109375" customWidth="1"/>
    <col min="2" max="2" width="74.6640625" customWidth="1"/>
    <col min="3" max="3" width="13.44140625" customWidth="1"/>
    <col min="4" max="4" width="21.5546875" customWidth="1"/>
    <col min="5" max="5" width="11.44140625" customWidth="1"/>
    <col min="6" max="6" width="12.77734375" bestFit="1" customWidth="1"/>
    <col min="7" max="7" width="16.6640625" customWidth="1"/>
    <col min="8" max="8" width="27.5546875" customWidth="1"/>
    <col min="9" max="9" width="18.109375" customWidth="1"/>
    <col min="10" max="10" width="23.109375" customWidth="1"/>
    <col min="11" max="11" width="20.5546875" customWidth="1"/>
    <col min="12" max="12" width="19.44140625" customWidth="1"/>
  </cols>
  <sheetData>
    <row r="1" spans="1:12" x14ac:dyDescent="0.25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9" t="s">
        <v>139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25">
      <c r="A2" s="5" t="s">
        <v>1</v>
      </c>
      <c r="B2" s="3" t="s">
        <v>12</v>
      </c>
      <c r="C2" s="3" t="s">
        <v>13</v>
      </c>
      <c r="D2" s="3" t="s">
        <v>14</v>
      </c>
      <c r="E2" s="4">
        <v>3</v>
      </c>
      <c r="F2" s="4">
        <f>E2*1000</f>
        <v>3000</v>
      </c>
      <c r="G2" s="3" t="s">
        <v>15</v>
      </c>
      <c r="H2" s="3" t="s">
        <v>16</v>
      </c>
      <c r="I2" s="3" t="s">
        <v>17</v>
      </c>
      <c r="J2" s="3" t="s">
        <v>18</v>
      </c>
      <c r="K2" s="4">
        <v>6.7000000000000002E-3</v>
      </c>
      <c r="L2" s="4">
        <v>20.100000000000001</v>
      </c>
    </row>
    <row r="3" spans="1:12" x14ac:dyDescent="0.25">
      <c r="A3" s="6" t="s">
        <v>1</v>
      </c>
      <c r="B3" s="1" t="s">
        <v>19</v>
      </c>
      <c r="C3" s="1" t="s">
        <v>20</v>
      </c>
      <c r="D3" s="1" t="s">
        <v>21</v>
      </c>
      <c r="E3" s="2">
        <v>1</v>
      </c>
      <c r="F3" s="4">
        <f t="shared" ref="F3:F23" si="0">E3*1000</f>
        <v>1000</v>
      </c>
      <c r="G3" s="1" t="s">
        <v>15</v>
      </c>
      <c r="H3" s="1" t="s">
        <v>22</v>
      </c>
      <c r="I3" s="1" t="s">
        <v>17</v>
      </c>
      <c r="J3" s="1" t="s">
        <v>23</v>
      </c>
      <c r="K3" s="2">
        <v>1.4500000000000001E-2</v>
      </c>
      <c r="L3" s="2">
        <v>14.5</v>
      </c>
    </row>
    <row r="4" spans="1:12" x14ac:dyDescent="0.25">
      <c r="A4" s="6" t="s">
        <v>1</v>
      </c>
      <c r="B4" s="1" t="s">
        <v>24</v>
      </c>
      <c r="C4" s="1" t="s">
        <v>24</v>
      </c>
      <c r="D4" s="1" t="s">
        <v>25</v>
      </c>
      <c r="E4" s="2">
        <v>2</v>
      </c>
      <c r="F4" s="4">
        <f t="shared" si="0"/>
        <v>2000</v>
      </c>
      <c r="G4" s="1" t="s">
        <v>15</v>
      </c>
      <c r="H4" s="1" t="s">
        <v>26</v>
      </c>
      <c r="I4" s="1" t="s">
        <v>17</v>
      </c>
      <c r="J4" s="1" t="s">
        <v>27</v>
      </c>
      <c r="K4" s="2">
        <v>8.0999999999999996E-3</v>
      </c>
      <c r="L4" s="2">
        <v>16.2</v>
      </c>
    </row>
    <row r="5" spans="1:12" x14ac:dyDescent="0.25">
      <c r="A5" s="6" t="s">
        <v>1</v>
      </c>
      <c r="B5" s="1" t="s">
        <v>28</v>
      </c>
      <c r="C5" s="1" t="s">
        <v>29</v>
      </c>
      <c r="D5" s="1" t="s">
        <v>30</v>
      </c>
      <c r="E5" s="2">
        <v>4</v>
      </c>
      <c r="F5" s="4">
        <f t="shared" si="0"/>
        <v>4000</v>
      </c>
      <c r="G5" s="1" t="s">
        <v>31</v>
      </c>
      <c r="H5" s="1" t="s">
        <v>32</v>
      </c>
      <c r="I5" s="1" t="s">
        <v>17</v>
      </c>
      <c r="J5" s="1" t="s">
        <v>33</v>
      </c>
      <c r="K5" s="2">
        <v>9.1000000000000004E-3</v>
      </c>
      <c r="L5" s="2">
        <v>36.4</v>
      </c>
    </row>
    <row r="6" spans="1:12" x14ac:dyDescent="0.25">
      <c r="A6" s="6" t="s">
        <v>1</v>
      </c>
      <c r="B6" s="1" t="s">
        <v>34</v>
      </c>
      <c r="C6" s="1" t="s">
        <v>35</v>
      </c>
      <c r="D6" s="1" t="s">
        <v>36</v>
      </c>
      <c r="E6" s="2">
        <v>1</v>
      </c>
      <c r="F6" s="4">
        <f t="shared" si="0"/>
        <v>1000</v>
      </c>
      <c r="G6" s="1" t="s">
        <v>37</v>
      </c>
      <c r="H6" s="1" t="s">
        <v>38</v>
      </c>
      <c r="I6" s="1" t="s">
        <v>39</v>
      </c>
      <c r="J6" s="1" t="s">
        <v>40</v>
      </c>
      <c r="K6" s="2">
        <v>7.5999999999999998E-2</v>
      </c>
      <c r="L6" s="2">
        <v>76</v>
      </c>
    </row>
    <row r="7" spans="1:12" x14ac:dyDescent="0.25">
      <c r="A7" s="6" t="s">
        <v>1</v>
      </c>
      <c r="B7" s="1" t="s">
        <v>41</v>
      </c>
      <c r="C7" s="1" t="s">
        <v>42</v>
      </c>
      <c r="D7" s="1" t="s">
        <v>43</v>
      </c>
      <c r="E7" s="2">
        <v>1</v>
      </c>
      <c r="F7" s="4">
        <f t="shared" si="0"/>
        <v>1000</v>
      </c>
      <c r="G7" s="1" t="s">
        <v>44</v>
      </c>
      <c r="H7" s="1" t="s">
        <v>45</v>
      </c>
      <c r="I7" s="1" t="s">
        <v>46</v>
      </c>
      <c r="J7" s="1" t="s">
        <v>47</v>
      </c>
      <c r="K7" s="2">
        <v>0.105</v>
      </c>
      <c r="L7" s="2">
        <v>105</v>
      </c>
    </row>
    <row r="8" spans="1:12" x14ac:dyDescent="0.25">
      <c r="A8" s="6" t="s">
        <v>1</v>
      </c>
      <c r="B8" s="1" t="s">
        <v>48</v>
      </c>
      <c r="C8" s="1" t="s">
        <v>48</v>
      </c>
      <c r="D8" s="1" t="s">
        <v>49</v>
      </c>
      <c r="E8" s="2">
        <v>1</v>
      </c>
      <c r="F8" s="4">
        <f t="shared" si="0"/>
        <v>1000</v>
      </c>
      <c r="G8" s="1" t="s">
        <v>50</v>
      </c>
      <c r="H8" s="1" t="s">
        <v>51</v>
      </c>
      <c r="I8" s="1" t="s">
        <v>17</v>
      </c>
      <c r="J8" s="1" t="s">
        <v>52</v>
      </c>
      <c r="K8" s="2">
        <v>3.78E-2</v>
      </c>
      <c r="L8" s="2">
        <v>37.799999999999997</v>
      </c>
    </row>
    <row r="9" spans="1:12" x14ac:dyDescent="0.25">
      <c r="A9" s="6" t="s">
        <v>1</v>
      </c>
      <c r="B9" s="1" t="s">
        <v>53</v>
      </c>
      <c r="C9" s="1" t="s">
        <v>54</v>
      </c>
      <c r="D9" s="1" t="s">
        <v>55</v>
      </c>
      <c r="E9" s="2">
        <v>1</v>
      </c>
      <c r="F9" s="4">
        <f t="shared" si="0"/>
        <v>1000</v>
      </c>
      <c r="G9" s="1" t="s">
        <v>56</v>
      </c>
      <c r="H9" s="1" t="s">
        <v>57</v>
      </c>
      <c r="I9" s="1" t="s">
        <v>17</v>
      </c>
      <c r="J9" s="1" t="s">
        <v>58</v>
      </c>
      <c r="K9" s="2">
        <v>2.87E-2</v>
      </c>
      <c r="L9" s="2">
        <v>28.7</v>
      </c>
    </row>
    <row r="10" spans="1:12" x14ac:dyDescent="0.25">
      <c r="A10" s="6" t="s">
        <v>1</v>
      </c>
      <c r="B10" s="1" t="s">
        <v>59</v>
      </c>
      <c r="C10" s="1" t="s">
        <v>60</v>
      </c>
      <c r="D10" s="1" t="s">
        <v>61</v>
      </c>
      <c r="E10" s="2">
        <v>1</v>
      </c>
      <c r="F10" s="4">
        <f t="shared" si="0"/>
        <v>1000</v>
      </c>
      <c r="G10" s="1" t="s">
        <v>62</v>
      </c>
      <c r="H10" s="1" t="s">
        <v>63</v>
      </c>
      <c r="I10" s="1" t="s">
        <v>17</v>
      </c>
      <c r="J10" s="1" t="s">
        <v>64</v>
      </c>
      <c r="K10" s="2">
        <v>4.1000000000000002E-2</v>
      </c>
      <c r="L10" s="2">
        <v>41</v>
      </c>
    </row>
    <row r="11" spans="1:12" x14ac:dyDescent="0.25">
      <c r="A11" s="6" t="s">
        <v>1</v>
      </c>
      <c r="B11" s="1" t="s">
        <v>65</v>
      </c>
      <c r="C11" s="1" t="s">
        <v>66</v>
      </c>
      <c r="D11" s="1" t="s">
        <v>67</v>
      </c>
      <c r="E11" s="2">
        <v>1</v>
      </c>
      <c r="F11" s="4">
        <f t="shared" si="0"/>
        <v>1000</v>
      </c>
      <c r="G11" s="1" t="s">
        <v>68</v>
      </c>
      <c r="H11" s="1" t="s">
        <v>69</v>
      </c>
      <c r="I11" s="1" t="s">
        <v>17</v>
      </c>
      <c r="J11" s="1" t="s">
        <v>70</v>
      </c>
      <c r="K11" s="2">
        <v>6.3E-2</v>
      </c>
      <c r="L11" s="2">
        <v>63</v>
      </c>
    </row>
    <row r="12" spans="1:12" x14ac:dyDescent="0.25">
      <c r="A12" s="6" t="s">
        <v>1</v>
      </c>
      <c r="B12" s="1" t="s">
        <v>71</v>
      </c>
      <c r="C12" s="1" t="s">
        <v>72</v>
      </c>
      <c r="D12" s="1" t="s">
        <v>73</v>
      </c>
      <c r="E12" s="2">
        <v>1</v>
      </c>
      <c r="F12" s="4">
        <f t="shared" si="0"/>
        <v>1000</v>
      </c>
      <c r="G12" s="1" t="s">
        <v>74</v>
      </c>
      <c r="H12" s="1" t="s">
        <v>75</v>
      </c>
      <c r="I12" s="1" t="s">
        <v>17</v>
      </c>
      <c r="J12" s="1" t="s">
        <v>76</v>
      </c>
      <c r="K12" s="2">
        <v>2.9899999999999999E-2</v>
      </c>
      <c r="L12" s="2">
        <v>29.9</v>
      </c>
    </row>
    <row r="13" spans="1:12" x14ac:dyDescent="0.25">
      <c r="A13" s="6" t="s">
        <v>1</v>
      </c>
      <c r="B13" s="1" t="s">
        <v>77</v>
      </c>
      <c r="C13" s="1" t="s">
        <v>78</v>
      </c>
      <c r="D13" s="1" t="s">
        <v>79</v>
      </c>
      <c r="E13" s="2">
        <v>2</v>
      </c>
      <c r="F13" s="4">
        <f t="shared" si="0"/>
        <v>2000</v>
      </c>
      <c r="G13" s="1" t="s">
        <v>80</v>
      </c>
      <c r="H13" s="1" t="s">
        <v>81</v>
      </c>
      <c r="I13" s="1" t="s">
        <v>17</v>
      </c>
      <c r="J13" s="1" t="s">
        <v>82</v>
      </c>
      <c r="K13" s="2">
        <v>4.6699999999999998E-2</v>
      </c>
      <c r="L13" s="2">
        <v>93.4</v>
      </c>
    </row>
    <row r="14" spans="1:12" x14ac:dyDescent="0.25">
      <c r="A14" s="6" t="s">
        <v>1</v>
      </c>
      <c r="B14" s="1" t="s">
        <v>83</v>
      </c>
      <c r="C14" s="1" t="s">
        <v>84</v>
      </c>
      <c r="D14" s="1" t="s">
        <v>85</v>
      </c>
      <c r="E14" s="2">
        <v>1</v>
      </c>
      <c r="F14" s="4">
        <f t="shared" si="0"/>
        <v>1000</v>
      </c>
      <c r="G14" s="1" t="s">
        <v>86</v>
      </c>
      <c r="H14" s="1" t="s">
        <v>87</v>
      </c>
      <c r="I14" s="1" t="s">
        <v>17</v>
      </c>
      <c r="J14" s="1" t="s">
        <v>88</v>
      </c>
      <c r="K14" s="2">
        <v>1.5E-3</v>
      </c>
      <c r="L14" s="2">
        <v>1.5</v>
      </c>
    </row>
    <row r="15" spans="1:12" x14ac:dyDescent="0.25">
      <c r="A15" s="6" t="s">
        <v>1</v>
      </c>
      <c r="B15" s="1" t="s">
        <v>89</v>
      </c>
      <c r="C15" s="1" t="s">
        <v>90</v>
      </c>
      <c r="D15" s="1" t="s">
        <v>91</v>
      </c>
      <c r="E15" s="2">
        <v>6</v>
      </c>
      <c r="F15" s="4">
        <f t="shared" si="0"/>
        <v>6000</v>
      </c>
      <c r="G15" s="1" t="s">
        <v>86</v>
      </c>
      <c r="H15" s="1" t="s">
        <v>92</v>
      </c>
      <c r="I15" s="1" t="s">
        <v>17</v>
      </c>
      <c r="J15" s="1" t="s">
        <v>93</v>
      </c>
      <c r="K15" s="2">
        <v>1.9E-3</v>
      </c>
      <c r="L15" s="2">
        <v>11.4</v>
      </c>
    </row>
    <row r="16" spans="1:12" x14ac:dyDescent="0.25">
      <c r="A16" s="6" t="s">
        <v>1</v>
      </c>
      <c r="B16" s="1" t="s">
        <v>94</v>
      </c>
      <c r="C16" s="1" t="s">
        <v>95</v>
      </c>
      <c r="D16" s="1" t="s">
        <v>96</v>
      </c>
      <c r="E16" s="2">
        <v>2</v>
      </c>
      <c r="F16" s="4">
        <f t="shared" si="0"/>
        <v>2000</v>
      </c>
      <c r="G16" s="1" t="s">
        <v>97</v>
      </c>
      <c r="H16" s="1" t="s">
        <v>98</v>
      </c>
      <c r="I16" s="1" t="s">
        <v>17</v>
      </c>
      <c r="J16" s="1" t="s">
        <v>99</v>
      </c>
      <c r="K16" s="2">
        <v>1.6999999999999999E-3</v>
      </c>
      <c r="L16" s="2">
        <v>3.4</v>
      </c>
    </row>
    <row r="17" spans="1:12" x14ac:dyDescent="0.25">
      <c r="A17" s="6" t="s">
        <v>1</v>
      </c>
      <c r="B17" s="1" t="s">
        <v>100</v>
      </c>
      <c r="C17" s="1" t="s">
        <v>101</v>
      </c>
      <c r="D17" s="1" t="s">
        <v>102</v>
      </c>
      <c r="E17" s="2">
        <v>2</v>
      </c>
      <c r="F17" s="4">
        <f t="shared" si="0"/>
        <v>2000</v>
      </c>
      <c r="G17" s="1" t="s">
        <v>86</v>
      </c>
      <c r="H17" s="1" t="s">
        <v>103</v>
      </c>
      <c r="I17" s="1" t="s">
        <v>17</v>
      </c>
      <c r="J17" s="1" t="s">
        <v>104</v>
      </c>
      <c r="K17" s="2">
        <v>1.8E-3</v>
      </c>
      <c r="L17" s="2">
        <v>3.6</v>
      </c>
    </row>
    <row r="18" spans="1:12" x14ac:dyDescent="0.25">
      <c r="A18" s="6" t="s">
        <v>1</v>
      </c>
      <c r="B18" s="1" t="s">
        <v>105</v>
      </c>
      <c r="C18" s="1" t="s">
        <v>106</v>
      </c>
      <c r="D18" s="1" t="s">
        <v>107</v>
      </c>
      <c r="E18" s="2">
        <v>2</v>
      </c>
      <c r="F18" s="4">
        <f t="shared" si="0"/>
        <v>2000</v>
      </c>
      <c r="G18" s="1" t="s">
        <v>86</v>
      </c>
      <c r="H18" s="1" t="s">
        <v>108</v>
      </c>
      <c r="I18" s="1" t="s">
        <v>17</v>
      </c>
      <c r="J18" s="1" t="s">
        <v>109</v>
      </c>
      <c r="K18" s="2">
        <v>2E-3</v>
      </c>
      <c r="L18" s="2">
        <v>4</v>
      </c>
    </row>
    <row r="19" spans="1:12" x14ac:dyDescent="0.25">
      <c r="A19" s="6" t="s">
        <v>1</v>
      </c>
      <c r="B19" s="1" t="s">
        <v>110</v>
      </c>
      <c r="C19" s="1" t="s">
        <v>111</v>
      </c>
      <c r="D19" s="1" t="s">
        <v>112</v>
      </c>
      <c r="E19" s="2">
        <v>3</v>
      </c>
      <c r="F19" s="4">
        <f t="shared" si="0"/>
        <v>3000</v>
      </c>
      <c r="G19" s="1" t="s">
        <v>113</v>
      </c>
      <c r="H19" s="1" t="s">
        <v>114</v>
      </c>
      <c r="I19" s="1" t="s">
        <v>17</v>
      </c>
      <c r="J19" s="1" t="s">
        <v>115</v>
      </c>
      <c r="K19" s="2">
        <v>4.48E-2</v>
      </c>
      <c r="L19" s="2">
        <v>134.4</v>
      </c>
    </row>
    <row r="20" spans="1:12" x14ac:dyDescent="0.25">
      <c r="A20" s="6" t="s">
        <v>1</v>
      </c>
      <c r="B20" s="1" t="s">
        <v>116</v>
      </c>
      <c r="C20" s="1" t="s">
        <v>117</v>
      </c>
      <c r="D20" s="1" t="s">
        <v>118</v>
      </c>
      <c r="E20" s="2">
        <v>1</v>
      </c>
      <c r="F20" s="4">
        <f t="shared" si="0"/>
        <v>1000</v>
      </c>
      <c r="G20" s="1" t="s">
        <v>119</v>
      </c>
      <c r="H20" s="1" t="s">
        <v>120</v>
      </c>
      <c r="I20" s="1" t="s">
        <v>17</v>
      </c>
      <c r="J20" s="1" t="s">
        <v>120</v>
      </c>
      <c r="K20" s="2">
        <v>0.22220000000000001</v>
      </c>
      <c r="L20" s="2">
        <v>222.2</v>
      </c>
    </row>
    <row r="21" spans="1:12" x14ac:dyDescent="0.25">
      <c r="A21" s="6" t="s">
        <v>1</v>
      </c>
      <c r="B21" s="1" t="s">
        <v>121</v>
      </c>
      <c r="C21" s="1" t="s">
        <v>122</v>
      </c>
      <c r="D21" s="1" t="s">
        <v>123</v>
      </c>
      <c r="E21" s="2">
        <v>1</v>
      </c>
      <c r="F21" s="4">
        <f t="shared" si="0"/>
        <v>1000</v>
      </c>
      <c r="G21" s="1" t="s">
        <v>124</v>
      </c>
      <c r="H21" s="1" t="s">
        <v>125</v>
      </c>
      <c r="I21" s="1" t="s">
        <v>46</v>
      </c>
      <c r="J21" s="1" t="s">
        <v>126</v>
      </c>
      <c r="K21" s="2">
        <v>3.52</v>
      </c>
      <c r="L21" s="2">
        <v>3520</v>
      </c>
    </row>
    <row r="22" spans="1:12" x14ac:dyDescent="0.25">
      <c r="A22" s="6" t="s">
        <v>1</v>
      </c>
      <c r="B22" s="1" t="s">
        <v>127</v>
      </c>
      <c r="C22" s="1" t="s">
        <v>128</v>
      </c>
      <c r="D22" s="1" t="s">
        <v>129</v>
      </c>
      <c r="E22" s="2">
        <v>1</v>
      </c>
      <c r="F22" s="4">
        <f t="shared" si="0"/>
        <v>1000</v>
      </c>
      <c r="G22" s="1" t="s">
        <v>130</v>
      </c>
      <c r="H22" s="1" t="s">
        <v>131</v>
      </c>
      <c r="I22" s="1" t="s">
        <v>17</v>
      </c>
      <c r="J22" s="1" t="s">
        <v>132</v>
      </c>
      <c r="K22" s="2">
        <v>0.1779</v>
      </c>
      <c r="L22" s="2">
        <v>177.9</v>
      </c>
    </row>
    <row r="23" spans="1:12" x14ac:dyDescent="0.25">
      <c r="A23" s="6" t="s">
        <v>1</v>
      </c>
      <c r="B23" s="1" t="s">
        <v>133</v>
      </c>
      <c r="C23" s="1" t="s">
        <v>134</v>
      </c>
      <c r="D23" s="1" t="s">
        <v>135</v>
      </c>
      <c r="E23" s="2">
        <v>1</v>
      </c>
      <c r="F23" s="4">
        <f t="shared" si="0"/>
        <v>1000</v>
      </c>
      <c r="G23" s="1" t="s">
        <v>136</v>
      </c>
      <c r="H23" s="1" t="s">
        <v>137</v>
      </c>
      <c r="I23" s="1" t="s">
        <v>17</v>
      </c>
      <c r="J23" s="1" t="s">
        <v>138</v>
      </c>
      <c r="K23" s="2">
        <v>1.66</v>
      </c>
      <c r="L23" s="2">
        <v>1657.5</v>
      </c>
    </row>
    <row r="24" spans="1:12" x14ac:dyDescent="0.25">
      <c r="L24">
        <f>SUM(L2:L23)</f>
        <v>6297.9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Datalogger1000</vt:lpstr>
      <vt:lpstr>Sheet2</vt:lpstr>
      <vt:lpstr>Sheet3</vt:lpstr>
      <vt:lpstr>Datalogger1000!Print_Titles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calan</dc:creator>
  <cp:lastModifiedBy>Otto Álan</cp:lastModifiedBy>
  <dcterms:created xsi:type="dcterms:W3CDTF">2022-06-24T05:30:43Z</dcterms:created>
  <dcterms:modified xsi:type="dcterms:W3CDTF">2022-06-24T05:48:26Z</dcterms:modified>
</cp:coreProperties>
</file>