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11895" yWindow="615" windowWidth="18825" windowHeight="17385"/>
  </bookViews>
  <sheets>
    <sheet name="Sheet1" sheetId="1" r:id="rId1"/>
    <sheet name="Sheet2" sheetId="2" r:id="rId2"/>
    <sheet name="Sheet3" sheetId="3" r:id="rId3"/>
  </sheets>
  <calcPr fullPrecision="1" calcMode="auto" calcId="162913"/>
</workbook>
</file>

<file path=xl/sharedStrings.xml><?xml version="1.0" encoding="utf-8"?>
<sst xmlns="http://schemas.openxmlformats.org/spreadsheetml/2006/main" uniqueCount="155">
  <si>
    <t>Bill of Materials</t>
  </si>
  <si>
    <t>Project Title:</t>
  </si>
  <si>
    <t>Project File Name:</t>
  </si>
  <si>
    <t>2175 Salk Avenue</t>
  </si>
  <si>
    <t>Suite 200</t>
  </si>
  <si>
    <t>Carlsbad, CA 92008</t>
  </si>
  <si>
    <t>USA</t>
  </si>
  <si>
    <t>D301</t>
  </si>
  <si>
    <t>TVS DIODE 5VWM 9.2VC SMB</t>
  </si>
  <si>
    <t>Supplier 1</t>
  </si>
  <si>
    <t>Supplier Part Number 1</t>
  </si>
  <si>
    <t>Supplier Unit Price 1</t>
  </si>
  <si>
    <t>Manufacturer 1</t>
  </si>
  <si>
    <t>Manufacturer Part Number 1</t>
  </si>
  <si>
    <t>Approved</t>
  </si>
  <si>
    <t>Notes</t>
  </si>
  <si>
    <t xml:space="preserve">Assembly Variant: </t>
  </si>
  <si>
    <t>Part Number</t>
  </si>
  <si>
    <t>Description</t>
  </si>
  <si>
    <t>Designator</t>
  </si>
  <si>
    <t>Manufacture</t>
  </si>
  <si>
    <t>Supplier</t>
  </si>
  <si>
    <t>Supplier Part Number</t>
  </si>
  <si>
    <t>Supplier Unit Price</t>
  </si>
  <si>
    <t>Quantity</t>
  </si>
  <si>
    <t>Manufacture Part Number</t>
  </si>
  <si>
    <t>Bill of Materials for BOM Document [Datalogger.BomDoc]</t>
  </si>
  <si>
    <t>Datalogger.PrjPcb</t>
  </si>
  <si>
    <t>None</t>
  </si>
  <si>
    <t>DesignItemId</t>
  </si>
  <si>
    <t>CMP-004-00039-1</t>
  </si>
  <si>
    <t>CMP-019-000011-1</t>
  </si>
  <si>
    <t>CMP-030-000000-2</t>
  </si>
  <si>
    <t>CMP-009-00001-6</t>
  </si>
  <si>
    <t>CMP-018-000057-1</t>
  </si>
  <si>
    <t>CMP-018-000030-1</t>
  </si>
  <si>
    <t>CMP-018-000099-1</t>
  </si>
  <si>
    <t>CMP-018-000026-1</t>
  </si>
  <si>
    <t>CMP-005-00014-2</t>
  </si>
  <si>
    <t>CMP-002-00076-1</t>
  </si>
  <si>
    <t>CMP-008-000003-1</t>
  </si>
  <si>
    <t>CMP-008-000002-1</t>
  </si>
  <si>
    <t>CMP-017-000003-1</t>
  </si>
  <si>
    <t>IC REG LDO 3V3 1A</t>
  </si>
  <si>
    <t>IC MOSFET P_CHANNEL 20V 6A</t>
  </si>
  <si>
    <t>CMP-023-000042-1</t>
  </si>
  <si>
    <t>IC ESP32 S3 WROOM-1_v2</t>
  </si>
  <si>
    <t>CMP-008-000014-1</t>
  </si>
  <si>
    <t>CMP-001-00081-6</t>
  </si>
  <si>
    <t>CMP-004-000075-2</t>
  </si>
  <si>
    <t>CMP-004-000050-5</t>
  </si>
  <si>
    <t>CAP CER 0.1uF 25V 0805 SMD</t>
  </si>
  <si>
    <t>4AAA_battery_holder</t>
  </si>
  <si>
    <t>Switch Tactile N.O. SPST Rectangular Button J-Lead 0.05A 12VDC 2.55N SMD T/R</t>
  </si>
  <si>
    <t>Standard Card Edge Connectors</t>
  </si>
  <si>
    <t>Chip Resistor, 0 Ohm, +/- 1%, 125 mW, -55 to 155 degC, 0805 (2012 Metric)</t>
  </si>
  <si>
    <t>RES SMD 220 OHM 5% 1/8W 0805</t>
  </si>
  <si>
    <t>RES 0805 10K Ohm 0.1% 1/10W  SMD</t>
  </si>
  <si>
    <t>RES SMD 10.5K OHM 0.1% 1/8W 0805</t>
  </si>
  <si>
    <t>RES SMD 1K OHM 1% 1/8W 0805</t>
  </si>
  <si>
    <t>PTC Resettable Fuse 0.35A(hold) 0.75A(trip) 16VDC 40A 0.4W 0.1s 0.3Ohm SMD Solder Pad 1206 T/R Automotive</t>
  </si>
  <si>
    <t>Conn Unshrouded Header HDR 2 POS 2.54mm Solder ST Top Entry Thru-Hole Bulk</t>
  </si>
  <si>
    <t>LED RED DIFFUSED T-1 3/4 T/H</t>
  </si>
  <si>
    <t>LED GRN DIFF 5MM ROUND T/H</t>
  </si>
  <si>
    <t>THROUGH HOLE PHOTORESISTORS ROHS</t>
  </si>
  <si>
    <t>IC REG LDO 3.3V 1A SOT223</t>
  </si>
  <si>
    <t>Small Low ON Resistance MOSFET P-Channel 20V 6A 3-Pin SOT-23F T/R</t>
  </si>
  <si>
    <t>SENSOR HUMI/TEMP 3.3V I2C 4% SMD</t>
  </si>
  <si>
    <t>SMD Module, ESP32-S3R2 With 8 MB of Flash</t>
  </si>
  <si>
    <t>DIODE SCHOTTKY 20V 1A SOD323</t>
  </si>
  <si>
    <t>Chip Capacitor, 22µF +/-40%, 16V, 0805, Thickness 1.45 mm</t>
  </si>
  <si>
    <t>CAP CER 4.7UF 16V X7R 0805</t>
  </si>
  <si>
    <t>CAP CER 0.1UF 50V 10% X7R 0805</t>
  </si>
  <si>
    <t>Cap Ceramic 0.1uF 25V X7R 10% SMD 0805 125C Plastic T/R</t>
  </si>
  <si>
    <t>Enclosure; Accessory; Battery Holder; Polypropylene; 26ga. 6in Leads; 4-AA; 4 * AA Battery Electronic Plastic Battery Case Storage Shell Box Holder with Wire Leads</t>
  </si>
  <si>
    <t>S200, S700, S701</t>
  </si>
  <si>
    <t>MICRO_SD600</t>
  </si>
  <si>
    <t>R200</t>
  </si>
  <si>
    <t>R700, R701</t>
  </si>
  <si>
    <t>R201, R300, R500, R600, R601, R602</t>
  </si>
  <si>
    <t>R400, R401</t>
  </si>
  <si>
    <t>R702, R703</t>
  </si>
  <si>
    <t>F300</t>
  </si>
  <si>
    <t>CON100, CON101, CON102, CON200</t>
  </si>
  <si>
    <t>D701</t>
  </si>
  <si>
    <t>D700</t>
  </si>
  <si>
    <t>PR500</t>
  </si>
  <si>
    <t>U300</t>
  </si>
  <si>
    <t>Q300, Q600</t>
  </si>
  <si>
    <t>U400</t>
  </si>
  <si>
    <t>U200</t>
  </si>
  <si>
    <t>D300</t>
  </si>
  <si>
    <t>C201</t>
  </si>
  <si>
    <t>C300, C301</t>
  </si>
  <si>
    <t>C200</t>
  </si>
  <si>
    <t>C202, C203</t>
  </si>
  <si>
    <t>SW100</t>
  </si>
  <si>
    <t>Littelfuse</t>
  </si>
  <si>
    <t>E-Switch</t>
  </si>
  <si>
    <t>HRO Electronics</t>
  </si>
  <si>
    <t>Uniroyal</t>
  </si>
  <si>
    <t>UNI-ROYAL(Uniroyal Elec)</t>
  </si>
  <si>
    <t>Shenzhen JDT Fuse</t>
  </si>
  <si>
    <t>XFCN</t>
  </si>
  <si>
    <t>EKINGLUX</t>
  </si>
  <si>
    <t xml:space="preserve"> HONGLITRONIC(Hongli Zhihui (HONGLITRONIC)) </t>
  </si>
  <si>
    <t>Adafruit Industries</t>
  </si>
  <si>
    <t>Diodes</t>
  </si>
  <si>
    <t>Toshiba</t>
  </si>
  <si>
    <t>Texas Instruments</t>
  </si>
  <si>
    <t>Espressif Systems</t>
  </si>
  <si>
    <t>ON Semiconductor</t>
  </si>
  <si>
    <t>Samsung</t>
  </si>
  <si>
    <t>Bud Industries</t>
  </si>
  <si>
    <t>SMBJ5.0A</t>
  </si>
  <si>
    <t>TL3302BF260QJ</t>
  </si>
  <si>
    <t>TF-01A</t>
  </si>
  <si>
    <t>0805W8J0000T5E</t>
  </si>
  <si>
    <t>0805W8F2200T5E</t>
  </si>
  <si>
    <t>0805W8F1002T5E</t>
  </si>
  <si>
    <t>0805W8F1052T5E</t>
  </si>
  <si>
    <t>0805W8F1001T5E</t>
  </si>
  <si>
    <t>ASMD1206-035</t>
  </si>
  <si>
    <t>PZ254V-11-02P</t>
  </si>
  <si>
    <t>EL504URC</t>
  </si>
  <si>
    <t>HL-508H203BC</t>
  </si>
  <si>
    <t>161</t>
  </si>
  <si>
    <t>AP2114HA-3.3TRG1</t>
  </si>
  <si>
    <t>SSM3J358R,LF</t>
  </si>
  <si>
    <t>HDC1080DMBR</t>
  </si>
  <si>
    <t>ESP32-S3-WROOM-1-N8</t>
  </si>
  <si>
    <t>NSR0320MW2T1G</t>
  </si>
  <si>
    <t>CL21A226MPQNNNE</t>
  </si>
  <si>
    <t>CL21A475KAQNNNE</t>
  </si>
  <si>
    <t>CL21B104KCFNNNE</t>
  </si>
  <si>
    <t>HH-3633</t>
  </si>
  <si>
    <t>Digi-Key</t>
  </si>
  <si>
    <t>LCSC</t>
  </si>
  <si>
    <t>Mouser</t>
  </si>
  <si>
    <t>Avnet</t>
  </si>
  <si>
    <t>Newark</t>
  </si>
  <si>
    <t>SMBJ5.0ALFCT-ND</t>
  </si>
  <si>
    <t>EG4581CT-ND</t>
  </si>
  <si>
    <t>C40086</t>
  </si>
  <si>
    <t>C135337</t>
  </si>
  <si>
    <t>C2856646</t>
  </si>
  <si>
    <t>C568943</t>
  </si>
  <si>
    <t>485-161</t>
  </si>
  <si>
    <t>C460314</t>
  </si>
  <si>
    <t>C82227</t>
  </si>
  <si>
    <t>1965-ESP32-S3-WROOM-1-N8CT-ND</t>
  </si>
  <si>
    <t>C29277</t>
  </si>
  <si>
    <t>C1779</t>
  </si>
  <si>
    <t>C28233</t>
  </si>
  <si>
    <t>34M2187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</si>
</sst>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&quot;$&quot;#,##0.00"/>
  </numFmts>
  <fonts count="8">
    <font>
      <sz val="11"/>
      <name val="Calibri"/>
      <charset val="0"/>
      <color theme="1"/>
      <scheme val="minor"/>
    </font>
    <font>
      <sz val="10"/>
      <name val="Arial"/>
      <charset val="0"/>
      <color theme="1"/>
    </font>
    <font>
      <b/>
      <sz val="24"/>
      <name val="Arial"/>
      <charset val="0"/>
      <color theme="1"/>
    </font>
    <font>
      <b/>
      <sz val="11"/>
      <name val="Calibri"/>
      <charset val="0"/>
      <color theme="1"/>
      <scheme val="minor"/>
    </font>
    <font>
      <sz val="11"/>
      <name val="Calibri"/>
      <charset val="0"/>
      <color theme="1"/>
      <scheme val="minor"/>
    </font>
    <font>
      <sz val="9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8" tint="0.59996337778862885"/>
        <bgColor indexed="64"/>
      </patternFill>
    </fill>
    <fill>
      <patternFill patternType="none">
        <fgColor indexed="64"/>
        <bgColor indexed="65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xxid="0" numFmtId="0" fontId="0" fillId="0" borderId="0"/>
    <xf xxid="1" numFmtId="0" fontId="1" fillId="0" borderId="0"/>
    <xf xxid="39" numFmtId="0" fontId="7" fillId="3" borderId="0" applyAlignment="0"/>
  </cellStyleXfs>
  <cellXfs>
    <xf xxid="2" numFmtId="0" fontId="0" fillId="0" borderId="0" xfId="0" applyAlignment="1" applyBorder="1" applyFont="1" applyNumberFormat="1" applyFill="1" applyProtection="1"/>
    <xf xxid="3" numFmtId="0" fontId="3" fillId="0" borderId="1" xfId="0" applyAlignment="1" applyBorder="1" applyFont="1" applyNumberFormat="1" applyFill="1" applyProtection="1"/>
    <xf xxid="4" numFmtId="0" fontId="0" fillId="0" borderId="1" xfId="0" applyAlignment="1" applyBorder="1" applyFont="1" applyNumberFormat="1" applyFill="1" applyProtection="1"/>
    <xf xxid="5" numFmtId="0" fontId="0" fillId="2" borderId="2" xfId="0" applyAlignment="1" applyBorder="1" applyFont="1" applyNumberFormat="1" applyFill="1" applyProtection="1"/>
    <xf xxid="6" numFmtId="0" fontId="3" fillId="0" borderId="3" xfId="0" applyAlignment="1" applyBorder="1" applyFont="1" applyNumberFormat="1" applyFill="1" applyProtection="1"/>
    <xf xxid="7" numFmtId="0" fontId="0" fillId="0" borderId="3" xfId="0" applyAlignment="1" applyBorder="1" applyFont="1" applyNumberFormat="1" applyFill="1" applyProtection="1"/>
    <xf xxid="8" numFmtId="0" fontId="0" fillId="0" borderId="4" xfId="0" applyAlignment="1" applyBorder="1" applyFont="1" applyNumberFormat="1" applyFill="1" applyProtection="1"/>
    <xf xxid="9" numFmtId="0" fontId="0" fillId="0" borderId="5" xfId="0" applyAlignment="1" applyBorder="1" applyFont="1" applyNumberFormat="1" applyFill="1" applyProtection="1"/>
    <xf xxid="10" numFmtId="0" fontId="0" fillId="2" borderId="6" xfId="0" applyAlignment="1" applyBorder="1" applyFont="1" applyNumberFormat="1" applyFill="1" applyProtection="1"/>
    <xf xxid="11" numFmtId="0" fontId="0" fillId="0" borderId="7" xfId="0" applyAlignment="1" applyBorder="1" applyFont="1" applyNumberFormat="1" applyFill="1" applyProtection="1"/>
    <xf xxid="12" numFmtId="0" fontId="0" fillId="0" borderId="8" xfId="0" applyAlignment="1" applyBorder="1" applyFont="1" applyNumberFormat="1" applyFill="1" applyProtection="1"/>
    <xf xxid="13" numFmtId="0" fontId="5" fillId="2" borderId="2" xfId="0" applyAlignment="1" applyBorder="1" applyFont="1" applyNumberFormat="1" applyFill="1" applyProtection="1"/>
    <xf xxid="14" numFmtId="0" fontId="5" fillId="2" borderId="9" xfId="0" applyAlignment="1" applyBorder="1" applyFont="1" applyNumberFormat="1" applyFill="1" applyProtection="1"/>
    <xf xxid="15" numFmtId="0" fontId="5" fillId="0" borderId="9" xfId="0" applyAlignment="1" applyBorder="1" applyFont="1" applyNumberFormat="1" applyFill="1" applyProtection="1"/>
    <xf xxid="16" numFmtId="0" fontId="5" fillId="0" borderId="8" xfId="0" applyAlignment="1" applyBorder="1" applyFont="1" applyNumberFormat="1" applyFill="1" applyProtection="1"/>
    <xf xxid="17" numFmtId="164" fontId="5" fillId="0" borderId="2" xfId="0" applyAlignment="1" applyBorder="1" applyFont="1" applyNumberFormat="1" applyFill="1" applyProtection="1"/>
    <xf xxid="18" numFmtId="164" fontId="5" fillId="0" borderId="8" xfId="0" applyAlignment="1" applyBorder="1" applyFont="1" applyNumberFormat="1" applyFill="1" applyProtection="1"/>
    <xf xxid="19" numFmtId="0" fontId="0" fillId="0" borderId="10" xfId="0" applyAlignment="1" applyBorder="1" applyFont="1" applyNumberFormat="1" applyFill="1" applyProtection="1"/>
    <xf xxid="20" numFmtId="0" fontId="0" fillId="0" borderId="11" xfId="0" applyAlignment="1" applyBorder="1" applyFont="1" applyNumberFormat="1" applyFill="1" applyProtection="1"/>
    <xf xxid="21" numFmtId="0" fontId="0" fillId="0" borderId="12" xfId="0" applyAlignment="1" applyBorder="1" applyFont="1" applyNumberFormat="1" applyFill="1" applyProtection="1"/>
    <xf xxid="22" numFmtId="0" fontId="0" fillId="0" borderId="2" xfId="0" applyAlignment="1" applyBorder="1" applyFont="1" applyNumberFormat="1" applyFill="1" applyProtection="1">
      <alignment wrapText="1"/>
    </xf>
    <xf xxid="23" numFmtId="0" fontId="5" fillId="0" borderId="2" xfId="0" applyAlignment="1" applyBorder="1" applyFont="1" applyNumberFormat="1" applyFill="1" applyProtection="1">
      <alignment wrapText="1"/>
    </xf>
    <xf xxid="24" numFmtId="0" fontId="2" fillId="0" borderId="4" xfId="1" applyAlignment="1" applyBorder="1" applyFont="1" applyNumberFormat="1" applyFill="1" applyProtection="1">
      <alignment vertical="center"/>
    </xf>
    <xf xxid="25" numFmtId="0" fontId="3" fillId="0" borderId="0" xfId="0" applyAlignment="1" applyBorder="1" applyFont="1" applyNumberFormat="1" applyFill="1" applyProtection="1">
      <alignment horizontal="right"/>
    </xf>
    <xf xxid="26" numFmtId="0" fontId="0" fillId="2" borderId="13" xfId="0" applyAlignment="1" applyBorder="1" applyFont="1" applyNumberFormat="1" applyFill="1" applyProtection="1"/>
    <xf xxid="27" numFmtId="0" fontId="0" fillId="0" borderId="13" xfId="0" applyAlignment="1" applyBorder="1" applyFont="1" applyNumberFormat="1" applyFill="1" applyProtection="1">
      <alignment wrapText="1"/>
    </xf>
    <xf xxid="28" numFmtId="0" fontId="0" fillId="0" borderId="14" xfId="0" applyAlignment="1" applyBorder="1" applyFont="1" applyNumberFormat="1" applyFill="1" applyProtection="1"/>
    <xf xxid="29" numFmtId="0" fontId="0" fillId="0" borderId="6" xfId="0" applyAlignment="1" applyBorder="1" applyFont="1" applyNumberFormat="1" applyFill="1" applyProtection="1"/>
    <xf xxid="30" numFmtId="0" fontId="0" fillId="0" borderId="15" xfId="0" applyAlignment="1" applyBorder="1" applyFont="1" applyNumberFormat="1" applyFill="1" applyProtection="1"/>
    <xf xxid="31" numFmtId="0" fontId="0" fillId="2" borderId="6" xfId="0" applyAlignment="1" applyBorder="1" applyFont="1" applyNumberFormat="1" applyFill="1" applyProtection="1">
      <alignment horizontal="center"/>
    </xf>
    <xf xxid="32" numFmtId="0" fontId="0" fillId="2" borderId="13" xfId="0" applyAlignment="1" applyBorder="1" applyFont="1" applyNumberFormat="1" applyFill="1" applyProtection="1">
      <alignment horizontal="center"/>
    </xf>
    <xf xxid="33" numFmtId="0" fontId="0" fillId="2" borderId="2" xfId="0" applyAlignment="1" applyBorder="1" applyFont="1" applyNumberFormat="1" applyFill="1" applyProtection="1">
      <alignment horizontal="center"/>
    </xf>
    <xf xxid="34" numFmtId="0" fontId="5" fillId="2" borderId="2" xfId="0" applyAlignment="1" applyBorder="1" applyFont="1" applyNumberFormat="1" applyFill="1" applyProtection="1">
      <alignment horizontal="center"/>
    </xf>
    <xf xxid="35" numFmtId="0" fontId="5" fillId="2" borderId="9" xfId="0" applyAlignment="1" applyBorder="1" applyFont="1" applyNumberFormat="1" applyFill="1" applyProtection="1">
      <alignment horizontal="center"/>
    </xf>
    <xf xxid="36" numFmtId="0" fontId="0" fillId="0" borderId="0" xfId="0"/>
    <xf xxid="37" numFmtId="0" fontId="3" fillId="0" borderId="3" xfId="0" applyAlignment="1" applyBorder="1" applyFont="1" applyNumberFormat="1" applyFill="1" applyProtection="1" quotePrefix="1"/>
    <xf xxid="38" numFmtId="0" fontId="3" fillId="0" borderId="1" xfId="0" applyAlignment="1" applyBorder="1" applyFont="1" applyNumberFormat="1" applyFill="1" applyProtection="1" quotePrefix="1"/>
  </cellXfs>
  <cellStyles count="3">
    <cellStyle name="Normal 2" xfId="1"/>
    <cellStyle name="Normal" xfId="0" builtinId="0"/>
    <cellStyle name="Hyperlink" xfId="2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28538</xdr:colOff>
      <xdr:row>1</xdr:row>
      <xdr:rowOff>95250</xdr:rowOff>
    </xdr:from>
    <xdr:to>
      <xdr:col>9</xdr:col>
      <xdr:colOff>233204</xdr:colOff>
      <xdr:row>2</xdr:row>
      <xdr:rowOff>0</xdr:rowOff>
    </xdr:to>
    <xdr:pic>
      <xdr:nvPicPr>
        <xdr:cNvPr id="1" name="Picture 1">
          <a:extLst xmlns:a="http://schemas.openxmlformats.org/drawingml/2006/main">
            <a:ext uri="{FF2B5EF4-FFF2-40B4-BE49-F238E27FC236}">
              <a16:creationId xmlns:a16="http://schemas.microsoft.com/office/drawing/2014/main" id="{EE6E7962-A32E-4359-923D-FB142F2DE038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5" y="280988"/>
          <a:ext cx="1409700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28538</xdr:colOff>
      <xdr:row>1</xdr:row>
      <xdr:rowOff>95250</xdr:rowOff>
    </xdr:from>
    <xdr:to>
      <xdr:col>9</xdr:col>
      <xdr:colOff>233204</xdr:colOff>
      <xdr:row>2</xdr:row>
      <xdr:rowOff>0</xdr:rowOff>
    </xdr:to>
    <xdr:pic>
      <xdr:nvPicPr>
        <xdr:cNvPr id="1" name="Picture 1">
          <a:extLst xmlns:a="http://schemas.openxmlformats.org/drawingml/2006/main">
            <a:ext uri="{FF2B5EF4-FFF2-40B4-BE49-F238E27FC236}">
              <a16:creationId xmlns:a16="http://schemas.microsoft.com/office/drawing/2014/main" id="{EE6E7962-A32E-4359-923D-FB142F2DE038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5" y="280988"/>
          <a:ext cx="1409700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43"/>
  <sheetViews>
    <sheetView showGridLines="0" zoomScale="85" zoomScaleNormal="85" view="normal" workbookViewId="0">
      <selection pane="topLeft" activeCell="F11" sqref="F11"/>
    </sheetView>
  </sheetViews>
  <sheetFormatPr defaultRowHeight="15" baseColWidth="0"/>
  <cols>
    <col min="2" max="2" width="15.13671875" customWidth="1"/>
    <col min="3" max="3" width="24.99609375" customWidth="1"/>
    <col min="4" max="4" width="22.28125" customWidth="1"/>
    <col min="5" max="5" width="17.56640625" customWidth="1"/>
    <col min="6" max="6" width="23.421875" customWidth="1"/>
    <col min="7" max="7" width="18.28125" customWidth="1"/>
    <col min="8" max="8" width="20.99609375" customWidth="1"/>
    <col min="9" max="9" width="16.8515625" customWidth="1"/>
    <col min="10" max="10" width="8.7109375" customWidth="1"/>
    <col min="11" max="11" width="4.28125" customWidth="1"/>
  </cols>
  <sheetData>
    <row r="1" spans="3:11" ht="15.75" thickBot="1">
      <c r="C1"/>
      <c r="D1"/>
      <c r="E1"/>
      <c r="F1"/>
      <c r="G1"/>
      <c r="H1"/>
      <c r="I1"/>
      <c r="J1"/>
      <c r="K1"/>
    </row>
    <row r="2" spans="2:11" ht="30">
      <c r="B2" s="26"/>
      <c r="C2" s="22" t="s">
        <v>0</v>
      </c>
      <c r="D2" s="6"/>
      <c r="E2" s="6"/>
      <c r="F2" s="6"/>
      <c r="G2" s="6"/>
      <c r="H2" s="6"/>
      <c r="I2" s="6"/>
      <c r="J2" s="6"/>
      <c r="K2" s="7"/>
    </row>
    <row r="3" spans="2:11">
      <c r="B3" s="7"/>
      <c r="C3"/>
      <c r="D3"/>
      <c r="E3"/>
      <c r="F3"/>
      <c r="G3"/>
      <c r="H3"/>
      <c r="I3" t="s">
        <v>3</v>
      </c>
      <c r="J3"/>
      <c r="K3" s="7"/>
    </row>
    <row r="4" spans="2:11">
      <c r="B4" s="7"/>
      <c r="C4" s="23" t="s">
        <v>1</v>
      </c>
      <c r="D4" s="35" t="s">
        <v>26</v>
      </c>
      <c r="E4" s="5"/>
      <c r="F4"/>
      <c r="H4"/>
      <c r="I4" t="s">
        <v>4</v>
      </c>
      <c r="J4"/>
      <c r="K4" s="7"/>
    </row>
    <row r="5" spans="2:11">
      <c r="B5" s="7"/>
      <c r="C5" s="23" t="s">
        <v>2</v>
      </c>
      <c r="D5" s="36" t="s">
        <v>27</v>
      </c>
      <c r="E5" s="2"/>
      <c r="F5"/>
      <c r="H5"/>
      <c r="I5" t="s">
        <v>5</v>
      </c>
      <c r="J5"/>
      <c r="K5" s="7"/>
    </row>
    <row r="6" spans="2:11">
      <c r="B6" s="7"/>
      <c r="C6" s="23" t="s">
        <v>16</v>
      </c>
      <c r="D6" s="36" t="s">
        <v>28</v>
      </c>
      <c r="E6" s="2"/>
      <c r="F6"/>
      <c r="H6"/>
      <c r="I6" t="s">
        <v>6</v>
      </c>
      <c r="J6"/>
      <c r="K6" s="7"/>
    </row>
    <row r="7" spans="2:11">
      <c r="B7" s="7"/>
      <c r="C7"/>
      <c r="D7"/>
      <c r="E7"/>
      <c r="F7"/>
      <c r="G7"/>
      <c r="H7"/>
      <c r="I7"/>
      <c r="J7"/>
      <c r="K7" s="7"/>
    </row>
    <row r="8" spans="2:11">
      <c r="B8" s="7"/>
      <c r="C8"/>
      <c r="D8"/>
      <c r="E8"/>
      <c r="F8"/>
      <c r="G8"/>
      <c r="H8"/>
      <c r="I8"/>
      <c r="J8"/>
      <c r="K8" s="7"/>
    </row>
    <row r="9" spans="2:11">
      <c r="B9" s="7"/>
      <c r="C9"/>
      <c r="D9"/>
      <c r="E9"/>
      <c r="F9"/>
      <c r="G9"/>
      <c r="H9"/>
      <c r="I9"/>
      <c r="J9"/>
      <c r="K9" s="7"/>
    </row>
    <row r="10" spans="2:11">
      <c r="B10" s="7"/>
      <c r="C10"/>
      <c r="D10"/>
      <c r="E10"/>
      <c r="F10"/>
      <c r="G10"/>
      <c r="H10"/>
      <c r="I10"/>
      <c r="J10"/>
      <c r="K10" s="7"/>
    </row>
    <row r="11" spans="2:11">
      <c r="B11" s="29" t="s">
        <v>17</v>
      </c>
      <c r="C11" s="30" t="s">
        <v>18</v>
      </c>
      <c r="D11" s="31" t="s">
        <v>19</v>
      </c>
      <c r="E11" s="32" t="s">
        <v>20</v>
      </c>
      <c r="F11" s="32" t="s">
        <v>25</v>
      </c>
      <c r="G11" s="32" t="s">
        <v>21</v>
      </c>
      <c r="H11" s="32" t="s">
        <v>22</v>
      </c>
      <c r="I11" s="32" t="s">
        <v>23</v>
      </c>
      <c r="J11" s="33" t="s">
        <v>24</v>
      </c>
      <c r="K11" s="7"/>
    </row>
    <row r="12" spans="2:11" hidden="1">
      <c r="B12" s="8" t="s">
        <v>29</v>
      </c>
      <c r="C12" s="24" t="s">
        <v>18</v>
      </c>
      <c r="D12" s="3" t="s">
        <v>19</v>
      </c>
      <c r="E12" s="11" t="s">
        <v>12</v>
      </c>
      <c r="F12" s="11" t="s">
        <v>13</v>
      </c>
      <c r="G12" s="11" t="s">
        <v>9</v>
      </c>
      <c r="H12" s="11" t="s">
        <v>10</v>
      </c>
      <c r="I12" s="11" t="s">
        <v>11</v>
      </c>
      <c r="J12" s="12" t="s">
        <v>24</v>
      </c>
      <c r="K12" s="7"/>
    </row>
    <row r="13" spans="2:11">
      <c r="B13" s="27" t="s">
        <v>30</v>
      </c>
      <c r="C13" s="25" t="s">
        <v>8</v>
      </c>
      <c r="D13" s="20" t="s">
        <v>7</v>
      </c>
      <c r="E13" s="21" t="s">
        <v>97</v>
      </c>
      <c r="F13" s="21" t="s">
        <v>114</v>
      </c>
      <c r="G13" s="21" t="s">
        <v>136</v>
      </c>
      <c r="H13" s="21" t="s">
        <v>141</v>
      </c>
      <c r="I13" s="15">
        <v>0.43</v>
      </c>
      <c r="J13" s="13">
        <v>1</v>
      </c>
      <c r="K13" s="7"/>
    </row>
    <row r="14" spans="2:11">
      <c r="B14" s="27" t="s">
        <v>31</v>
      </c>
      <c r="C14" s="25" t="s">
        <v>53</v>
      </c>
      <c r="D14" s="20" t="s">
        <v>75</v>
      </c>
      <c r="E14" s="21" t="s">
        <v>98</v>
      </c>
      <c r="F14" s="21" t="s">
        <v>115</v>
      </c>
      <c r="G14" s="21" t="s">
        <v>136</v>
      </c>
      <c r="H14" s="21" t="s">
        <v>142</v>
      </c>
      <c r="I14" s="15">
        <v>0.82</v>
      </c>
      <c r="J14" s="13">
        <v>3</v>
      </c>
      <c r="K14" s="7"/>
    </row>
    <row r="15" spans="2:11">
      <c r="B15" s="27" t="s">
        <v>32</v>
      </c>
      <c r="C15" s="25" t="s">
        <v>54</v>
      </c>
      <c r="D15" s="20" t="s">
        <v>76</v>
      </c>
      <c r="E15" s="21" t="s">
        <v>99</v>
      </c>
      <c r="F15" s="21" t="s">
        <v>116</v>
      </c>
      <c r="G15" s="21"/>
      <c r="H15" s="21"/>
      <c r="I15" s="15"/>
      <c r="J15" s="13">
        <v>1</v>
      </c>
      <c r="K15" s="7"/>
    </row>
    <row r="16" spans="2:11">
      <c r="B16" s="27" t="s">
        <v>33</v>
      </c>
      <c r="C16" s="25" t="s">
        <v>55</v>
      </c>
      <c r="D16" s="20" t="s">
        <v>77</v>
      </c>
      <c r="E16" s="21" t="s">
        <v>100</v>
      </c>
      <c r="F16" s="21" t="s">
        <v>117</v>
      </c>
      <c r="G16" s="21"/>
      <c r="H16" s="21"/>
      <c r="I16" s="15"/>
      <c r="J16" s="13">
        <v>1</v>
      </c>
      <c r="K16" s="7"/>
    </row>
    <row r="17" spans="2:11">
      <c r="B17" s="27" t="s">
        <v>34</v>
      </c>
      <c r="C17" s="25" t="s">
        <v>56</v>
      </c>
      <c r="D17" s="20" t="s">
        <v>78</v>
      </c>
      <c r="E17" s="21" t="s">
        <v>100</v>
      </c>
      <c r="F17" s="21" t="s">
        <v>118</v>
      </c>
      <c r="G17" s="21"/>
      <c r="H17" s="21"/>
      <c r="I17" s="15"/>
      <c r="J17" s="13">
        <v>2</v>
      </c>
      <c r="K17" s="7"/>
    </row>
    <row r="18" spans="2:11">
      <c r="B18" s="27" t="s">
        <v>35</v>
      </c>
      <c r="C18" s="25" t="s">
        <v>57</v>
      </c>
      <c r="D18" s="20" t="s">
        <v>79</v>
      </c>
      <c r="E18" s="21" t="s">
        <v>100</v>
      </c>
      <c r="F18" s="21" t="s">
        <v>119</v>
      </c>
      <c r="G18" s="21"/>
      <c r="H18" s="21"/>
      <c r="I18" s="15"/>
      <c r="J18" s="13">
        <v>6</v>
      </c>
      <c r="K18" s="7"/>
    </row>
    <row r="19" spans="2:11">
      <c r="B19" s="27" t="s">
        <v>36</v>
      </c>
      <c r="C19" s="25" t="s">
        <v>58</v>
      </c>
      <c r="D19" s="20" t="s">
        <v>80</v>
      </c>
      <c r="E19" s="21" t="s">
        <v>101</v>
      </c>
      <c r="F19" s="21" t="s">
        <v>120</v>
      </c>
      <c r="G19" s="21" t="s">
        <v>137</v>
      </c>
      <c r="H19" s="21" t="s">
        <v>143</v>
      </c>
      <c r="I19" s="15">
        <v>0.0022</v>
      </c>
      <c r="J19" s="13">
        <v>2</v>
      </c>
      <c r="K19" s="7"/>
    </row>
    <row r="20" spans="2:11">
      <c r="B20" s="27" t="s">
        <v>37</v>
      </c>
      <c r="C20" s="25" t="s">
        <v>59</v>
      </c>
      <c r="D20" s="20" t="s">
        <v>81</v>
      </c>
      <c r="E20" s="21" t="s">
        <v>100</v>
      </c>
      <c r="F20" s="21" t="s">
        <v>121</v>
      </c>
      <c r="G20" s="21"/>
      <c r="H20" s="21"/>
      <c r="I20" s="15"/>
      <c r="J20" s="13">
        <v>2</v>
      </c>
      <c r="K20" s="7"/>
    </row>
    <row r="21" spans="2:11">
      <c r="B21" s="27" t="s">
        <v>38</v>
      </c>
      <c r="C21" s="25" t="s">
        <v>60</v>
      </c>
      <c r="D21" s="20" t="s">
        <v>82</v>
      </c>
      <c r="E21" s="21" t="s">
        <v>102</v>
      </c>
      <c r="F21" s="21" t="s">
        <v>122</v>
      </c>
      <c r="G21" s="21" t="s">
        <v>137</v>
      </c>
      <c r="H21" s="21" t="s">
        <v>144</v>
      </c>
      <c r="I21" s="15">
        <v>0.0626</v>
      </c>
      <c r="J21" s="13">
        <v>1</v>
      </c>
      <c r="K21" s="7"/>
    </row>
    <row r="22" spans="2:11">
      <c r="B22" s="27" t="s">
        <v>39</v>
      </c>
      <c r="C22" s="25" t="s">
        <v>61</v>
      </c>
      <c r="D22" s="20" t="s">
        <v>83</v>
      </c>
      <c r="E22" s="21" t="s">
        <v>103</v>
      </c>
      <c r="F22" s="21" t="s">
        <v>123</v>
      </c>
      <c r="G22" s="21"/>
      <c r="H22" s="21"/>
      <c r="I22" s="15"/>
      <c r="J22" s="13">
        <v>4</v>
      </c>
      <c r="K22" s="7"/>
    </row>
    <row r="23" spans="2:11">
      <c r="B23" s="27" t="s">
        <v>40</v>
      </c>
      <c r="C23" s="25" t="s">
        <v>62</v>
      </c>
      <c r="D23" s="20" t="s">
        <v>84</v>
      </c>
      <c r="E23" s="21" t="s">
        <v>104</v>
      </c>
      <c r="F23" s="21" t="s">
        <v>124</v>
      </c>
      <c r="G23" s="21" t="s">
        <v>137</v>
      </c>
      <c r="H23" s="21" t="s">
        <v>145</v>
      </c>
      <c r="I23" s="15">
        <v>0.0359</v>
      </c>
      <c r="J23" s="13">
        <v>1</v>
      </c>
      <c r="K23" s="7"/>
    </row>
    <row r="24" spans="2:11">
      <c r="B24" s="27" t="s">
        <v>41</v>
      </c>
      <c r="C24" s="25" t="s">
        <v>63</v>
      </c>
      <c r="D24" s="20" t="s">
        <v>85</v>
      </c>
      <c r="E24" s="21" t="s">
        <v>105</v>
      </c>
      <c r="F24" s="21" t="s">
        <v>125</v>
      </c>
      <c r="G24" s="21" t="s">
        <v>137</v>
      </c>
      <c r="H24" s="21" t="s">
        <v>146</v>
      </c>
      <c r="I24" s="15">
        <v>0.0608</v>
      </c>
      <c r="J24" s="13">
        <v>1</v>
      </c>
      <c r="K24" s="7"/>
    </row>
    <row r="25" spans="2:11">
      <c r="B25" s="27" t="s">
        <v>42</v>
      </c>
      <c r="C25" s="25" t="s">
        <v>64</v>
      </c>
      <c r="D25" s="20" t="s">
        <v>86</v>
      </c>
      <c r="E25" s="21" t="s">
        <v>106</v>
      </c>
      <c r="F25" s="21" t="s">
        <v>126</v>
      </c>
      <c r="G25" s="21" t="s">
        <v>138</v>
      </c>
      <c r="H25" s="21" t="s">
        <v>147</v>
      </c>
      <c r="I25" s="15">
        <v>0.95</v>
      </c>
      <c r="J25" s="13">
        <v>1</v>
      </c>
      <c r="K25" s="7"/>
    </row>
    <row r="26" spans="2:11">
      <c r="B26" s="27" t="s">
        <v>43</v>
      </c>
      <c r="C26" s="25" t="s">
        <v>65</v>
      </c>
      <c r="D26" s="20" t="s">
        <v>87</v>
      </c>
      <c r="E26" s="21" t="s">
        <v>107</v>
      </c>
      <c r="F26" s="21" t="s">
        <v>127</v>
      </c>
      <c r="G26" s="21" t="s">
        <v>137</v>
      </c>
      <c r="H26" s="21" t="s">
        <v>148</v>
      </c>
      <c r="I26" s="15">
        <v>0.2636</v>
      </c>
      <c r="J26" s="13">
        <v>1</v>
      </c>
      <c r="K26" s="7"/>
    </row>
    <row r="27" spans="2:11">
      <c r="B27" s="27" t="s">
        <v>44</v>
      </c>
      <c r="C27" s="25" t="s">
        <v>66</v>
      </c>
      <c r="D27" s="20" t="s">
        <v>88</v>
      </c>
      <c r="E27" s="21" t="s">
        <v>108</v>
      </c>
      <c r="F27" s="21" t="s">
        <v>128</v>
      </c>
      <c r="G27" s="21" t="s">
        <v>139</v>
      </c>
      <c r="H27" s="21" t="s">
        <v>128</v>
      </c>
      <c r="I27" s="15"/>
      <c r="J27" s="13">
        <v>2</v>
      </c>
      <c r="K27" s="7"/>
    </row>
    <row r="28" spans="2:11">
      <c r="B28" s="27" t="s">
        <v>45</v>
      </c>
      <c r="C28" s="25" t="s">
        <v>67</v>
      </c>
      <c r="D28" s="20" t="s">
        <v>89</v>
      </c>
      <c r="E28" s="21" t="s">
        <v>109</v>
      </c>
      <c r="F28" s="21" t="s">
        <v>129</v>
      </c>
      <c r="G28" s="21" t="s">
        <v>137</v>
      </c>
      <c r="H28" s="21" t="s">
        <v>149</v>
      </c>
      <c r="I28" s="15">
        <v>3.05</v>
      </c>
      <c r="J28" s="13">
        <v>1</v>
      </c>
      <c r="K28" s="7"/>
    </row>
    <row r="29" spans="2:11">
      <c r="B29" s="27" t="s">
        <v>46</v>
      </c>
      <c r="C29" s="25" t="s">
        <v>68</v>
      </c>
      <c r="D29" s="20" t="s">
        <v>90</v>
      </c>
      <c r="E29" s="21" t="s">
        <v>110</v>
      </c>
      <c r="F29" s="21" t="s">
        <v>130</v>
      </c>
      <c r="G29" s="21" t="s">
        <v>136</v>
      </c>
      <c r="H29" s="21" t="s">
        <v>150</v>
      </c>
      <c r="I29" s="15">
        <v>3.52</v>
      </c>
      <c r="J29" s="13">
        <v>1</v>
      </c>
      <c r="K29" s="7"/>
    </row>
    <row r="30" spans="2:11">
      <c r="B30" s="27" t="s">
        <v>47</v>
      </c>
      <c r="C30" s="25" t="s">
        <v>69</v>
      </c>
      <c r="D30" s="20" t="s">
        <v>91</v>
      </c>
      <c r="E30" s="21" t="s">
        <v>111</v>
      </c>
      <c r="F30" s="21" t="s">
        <v>131</v>
      </c>
      <c r="G30" s="21"/>
      <c r="H30" s="21"/>
      <c r="I30" s="15"/>
      <c r="J30" s="13">
        <v>1</v>
      </c>
      <c r="K30" s="7"/>
    </row>
    <row r="31" spans="2:11">
      <c r="B31" s="27" t="s">
        <v>48</v>
      </c>
      <c r="C31" s="25" t="s">
        <v>70</v>
      </c>
      <c r="D31" s="20" t="s">
        <v>92</v>
      </c>
      <c r="E31" s="21" t="s">
        <v>112</v>
      </c>
      <c r="F31" s="21" t="s">
        <v>132</v>
      </c>
      <c r="G31" s="21" t="s">
        <v>137</v>
      </c>
      <c r="H31" s="21" t="s">
        <v>151</v>
      </c>
      <c r="I31" s="15">
        <v>0</v>
      </c>
      <c r="J31" s="13">
        <v>1</v>
      </c>
      <c r="K31" s="7"/>
    </row>
    <row r="32" spans="2:11">
      <c r="B32" s="27" t="s">
        <v>49</v>
      </c>
      <c r="C32" s="25" t="s">
        <v>71</v>
      </c>
      <c r="D32" s="20" t="s">
        <v>93</v>
      </c>
      <c r="E32" s="21" t="s">
        <v>112</v>
      </c>
      <c r="F32" s="21" t="s">
        <v>133</v>
      </c>
      <c r="G32" s="21" t="s">
        <v>137</v>
      </c>
      <c r="H32" s="21" t="s">
        <v>152</v>
      </c>
      <c r="I32" s="15">
        <v>0</v>
      </c>
      <c r="J32" s="13">
        <v>2</v>
      </c>
      <c r="K32" s="7"/>
    </row>
    <row r="33" spans="2:11">
      <c r="B33" s="27" t="s">
        <v>50</v>
      </c>
      <c r="C33" s="25" t="s">
        <v>72</v>
      </c>
      <c r="D33" s="20" t="s">
        <v>94</v>
      </c>
      <c r="E33" s="21" t="s">
        <v>112</v>
      </c>
      <c r="F33" s="21" t="s">
        <v>134</v>
      </c>
      <c r="G33" s="21" t="s">
        <v>137</v>
      </c>
      <c r="H33" s="21" t="s">
        <v>153</v>
      </c>
      <c r="I33" s="15">
        <v>0</v>
      </c>
      <c r="J33" s="13">
        <v>1</v>
      </c>
      <c r="K33" s="7"/>
    </row>
    <row r="34" spans="2:11">
      <c r="B34" s="27" t="s">
        <v>51</v>
      </c>
      <c r="C34" s="25" t="s">
        <v>73</v>
      </c>
      <c r="D34" s="20" t="s">
        <v>95</v>
      </c>
      <c r="E34" s="21" t="s">
        <v>112</v>
      </c>
      <c r="F34" s="21" t="s">
        <v>134</v>
      </c>
      <c r="G34" s="21" t="s">
        <v>137</v>
      </c>
      <c r="H34" s="21" t="s">
        <v>153</v>
      </c>
      <c r="I34" s="15">
        <v>0</v>
      </c>
      <c r="J34" s="13">
        <v>2</v>
      </c>
      <c r="K34" s="7"/>
    </row>
    <row r="35" spans="2:11">
      <c r="B35" s="27" t="s">
        <v>52</v>
      </c>
      <c r="C35" s="25" t="s">
        <v>74</v>
      </c>
      <c r="D35" s="20" t="s">
        <v>96</v>
      </c>
      <c r="E35" s="21" t="s">
        <v>113</v>
      </c>
      <c r="F35" s="21" t="s">
        <v>135</v>
      </c>
      <c r="G35" s="21" t="s">
        <v>140</v>
      </c>
      <c r="H35" s="21" t="s">
        <v>154</v>
      </c>
      <c r="I35" s="15">
        <v>3.2</v>
      </c>
      <c r="J35" s="13">
        <v>1</v>
      </c>
      <c r="K35" s="7"/>
    </row>
    <row r="36" spans="2:11" ht="15.75" thickBot="1">
      <c r="B36" s="28"/>
      <c r="C36" s="10"/>
      <c r="D36" s="10"/>
      <c r="E36" s="14"/>
      <c r="F36" s="14"/>
      <c r="G36" s="14"/>
      <c r="H36" s="14"/>
      <c r="I36" s="16">
        <f>SUM(I13:I35)</f>
        <v>12.3951</v>
      </c>
      <c r="J36" s="14">
        <f>SUM(J13:J35)</f>
        <v>39</v>
      </c>
      <c r="K36" s="7"/>
    </row>
    <row r="37" spans="10:11" ht="15.75" thickBot="1">
      <c r="J37" s="6"/>
      <c r="K37"/>
    </row>
    <row r="38" spans="2:10">
      <c r="B38" s="26" t="s">
        <v>14</v>
      </c>
      <c r="C38" s="17"/>
      <c r="D38" s="6" t="s">
        <v>15</v>
      </c>
      <c r="E38" s="6"/>
      <c r="F38" s="6"/>
      <c r="G38" s="6"/>
      <c r="H38" s="6"/>
      <c r="I38" s="6"/>
      <c r="J38" s="17"/>
    </row>
    <row r="39" spans="2:10">
      <c r="B39" s="7"/>
      <c r="C39" s="18"/>
      <c r="D39"/>
      <c r="E39"/>
      <c r="F39"/>
      <c r="G39"/>
      <c r="H39"/>
      <c r="I39"/>
      <c r="J39" s="18"/>
    </row>
    <row r="40" spans="2:10">
      <c r="B40" s="7"/>
      <c r="C40" s="18"/>
      <c r="D40"/>
      <c r="E40"/>
      <c r="F40"/>
      <c r="G40"/>
      <c r="H40"/>
      <c r="I40"/>
      <c r="J40" s="18"/>
    </row>
    <row r="41" spans="2:10">
      <c r="B41" s="7"/>
      <c r="C41" s="18"/>
      <c r="D41"/>
      <c r="E41"/>
      <c r="F41"/>
      <c r="G41"/>
      <c r="H41"/>
      <c r="I41"/>
      <c r="J41" s="18"/>
    </row>
    <row r="42" spans="2:10">
      <c r="B42" s="7"/>
      <c r="C42" s="18"/>
      <c r="D42"/>
      <c r="E42"/>
      <c r="F42"/>
      <c r="G42"/>
      <c r="H42"/>
      <c r="I42"/>
      <c r="J42" s="18"/>
    </row>
    <row r="43" spans="2:10" ht="15.75" thickBot="1">
      <c r="B43" s="9"/>
      <c r="C43" s="19"/>
      <c r="D43" s="10"/>
      <c r="E43" s="10"/>
      <c r="F43" s="10"/>
      <c r="G43" s="10"/>
      <c r="H43" s="10"/>
      <c r="I43" s="10"/>
      <c r="J43" s="19"/>
    </row>
  </sheetData>
  <pageMargins left="0.25" right="0.25" top="0.75" bottom="0.75" header="0.3" footer="0.3"/>
  <pageSetup scale="85" orientation="landscape" r:id="rId1"/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Chris Carlson</dc:creator>
  <cp:lastModifiedBy>Пользователь Windows</cp:lastModifiedBy>
  <dcterms:created xsi:type="dcterms:W3CDTF">2013-12-31T18:23:59Z</dcterms:created>
  <dcterms:modified xsi:type="dcterms:W3CDTF">2020-03-04T08:53:43Z</dcterms:modified>
  <cp:lastPrinted>2014-01-09T23:24:28Z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