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M4" i="1" l="1"/>
  <c r="M5" i="1"/>
  <c r="M7" i="1"/>
  <c r="M8" i="1"/>
  <c r="M9" i="1"/>
  <c r="M10" i="1"/>
  <c r="M11" i="1"/>
  <c r="M12" i="1"/>
  <c r="M14" i="1"/>
  <c r="M15" i="1"/>
  <c r="M16" i="1"/>
  <c r="M17" i="1"/>
  <c r="M18" i="1"/>
  <c r="M19" i="1"/>
  <c r="M21" i="1"/>
  <c r="M22" i="1"/>
  <c r="M23" i="1"/>
  <c r="M24" i="1"/>
  <c r="M25" i="1"/>
  <c r="M26" i="1"/>
  <c r="M28" i="1"/>
  <c r="M29" i="1"/>
  <c r="M30" i="1"/>
  <c r="M31" i="1"/>
  <c r="M32" i="1"/>
  <c r="M33" i="1"/>
  <c r="M35" i="1"/>
  <c r="M36" i="1"/>
  <c r="M37" i="1"/>
  <c r="M38" i="1"/>
  <c r="M39" i="1"/>
  <c r="M40" i="1"/>
  <c r="M42" i="1"/>
  <c r="M43" i="1"/>
  <c r="M44" i="1"/>
  <c r="M45" i="1"/>
  <c r="M46" i="1"/>
  <c r="M47" i="1"/>
  <c r="M49" i="1"/>
  <c r="M50" i="1"/>
  <c r="M51" i="1"/>
  <c r="M52" i="1"/>
  <c r="M53" i="1"/>
  <c r="M54" i="1"/>
  <c r="M56" i="1"/>
  <c r="M57" i="1"/>
  <c r="M58" i="1"/>
  <c r="M59" i="1"/>
  <c r="M60" i="1"/>
  <c r="M61" i="1"/>
  <c r="M63" i="1"/>
  <c r="M64" i="1"/>
  <c r="M65" i="1"/>
  <c r="M66" i="1"/>
  <c r="M67" i="1"/>
  <c r="M68" i="1"/>
  <c r="M70" i="1"/>
  <c r="M71" i="1"/>
  <c r="M72" i="1"/>
  <c r="M73" i="1"/>
  <c r="M74" i="1"/>
  <c r="M75" i="1"/>
  <c r="M77" i="1"/>
  <c r="M78" i="1"/>
  <c r="M79" i="1"/>
  <c r="M80" i="1"/>
  <c r="M81" i="1"/>
  <c r="M82" i="1"/>
  <c r="M84" i="1"/>
  <c r="M85" i="1"/>
  <c r="M86" i="1"/>
  <c r="M87" i="1"/>
  <c r="M88" i="1"/>
  <c r="M89" i="1"/>
  <c r="M91" i="1"/>
  <c r="M92" i="1"/>
  <c r="M93" i="1"/>
  <c r="M94" i="1"/>
  <c r="M95" i="1"/>
  <c r="M96" i="1"/>
  <c r="M98" i="1"/>
  <c r="M99" i="1"/>
  <c r="M100" i="1"/>
  <c r="M101" i="1"/>
  <c r="M102" i="1"/>
  <c r="M103" i="1"/>
  <c r="M105" i="1"/>
  <c r="M106" i="1"/>
  <c r="M107" i="1"/>
  <c r="M108" i="1"/>
  <c r="M109" i="1"/>
  <c r="M110" i="1"/>
  <c r="M112" i="1"/>
  <c r="M113" i="1"/>
  <c r="M114" i="1"/>
  <c r="M115" i="1"/>
  <c r="M116" i="1"/>
  <c r="M117" i="1"/>
  <c r="M119" i="1"/>
  <c r="M120" i="1"/>
  <c r="M121" i="1"/>
  <c r="M122" i="1"/>
  <c r="M123" i="1"/>
  <c r="M124" i="1"/>
  <c r="M126" i="1"/>
  <c r="M127" i="1"/>
  <c r="M128" i="1"/>
  <c r="M129" i="1"/>
  <c r="M130" i="1"/>
  <c r="M131" i="1"/>
  <c r="M133" i="1"/>
  <c r="M134" i="1"/>
  <c r="M135" i="1"/>
  <c r="M136" i="1"/>
  <c r="M137" i="1"/>
  <c r="M138" i="1"/>
  <c r="M140" i="1"/>
  <c r="M141" i="1"/>
  <c r="M142" i="1"/>
  <c r="M143" i="1"/>
  <c r="M144" i="1"/>
  <c r="M145" i="1"/>
  <c r="M147" i="1"/>
  <c r="M148" i="1"/>
  <c r="M149" i="1"/>
  <c r="M150" i="1"/>
  <c r="M151" i="1"/>
  <c r="M152" i="1"/>
  <c r="M3" i="1"/>
  <c r="A3" i="1"/>
  <c r="R11" i="1" l="1"/>
  <c r="H3" i="1"/>
  <c r="G3" i="1"/>
  <c r="N3" i="1" s="1"/>
  <c r="R9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K3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5" i="1"/>
  <c r="E3" i="1"/>
  <c r="E4" i="1" s="1"/>
  <c r="E5" i="1" s="1"/>
  <c r="D3" i="1"/>
  <c r="O3" i="1" s="1"/>
  <c r="F4" i="1"/>
  <c r="F3" i="1"/>
  <c r="L3" i="1" l="1"/>
  <c r="G5" i="1"/>
  <c r="H5" i="1" s="1"/>
  <c r="E6" i="1"/>
  <c r="G4" i="1"/>
  <c r="H4" i="1" s="1"/>
  <c r="K4" i="1" s="1"/>
  <c r="L4" i="1" l="1"/>
  <c r="E7" i="1"/>
  <c r="G6" i="1"/>
  <c r="H6" i="1" s="1"/>
  <c r="K5" i="1"/>
  <c r="D4" i="1"/>
  <c r="O4" i="1" s="1"/>
  <c r="D5" i="1" l="1"/>
  <c r="O5" i="1" s="1"/>
  <c r="K6" i="1"/>
  <c r="K7" i="1"/>
  <c r="D6" i="1"/>
  <c r="O6" i="1" s="1"/>
  <c r="G7" i="1"/>
  <c r="H7" i="1" s="1"/>
  <c r="E8" i="1"/>
  <c r="L5" i="1" l="1"/>
  <c r="L6" i="1" s="1"/>
  <c r="E9" i="1"/>
  <c r="G8" i="1"/>
  <c r="H8" i="1" s="1"/>
  <c r="K8" i="1" s="1"/>
  <c r="D7" i="1"/>
  <c r="O7" i="1" s="1"/>
  <c r="M6" i="1" l="1"/>
  <c r="L7" i="1" s="1"/>
  <c r="L8" i="1" s="1"/>
  <c r="L9" i="1" s="1"/>
  <c r="D8" i="1"/>
  <c r="O8" i="1" s="1"/>
  <c r="G9" i="1"/>
  <c r="H9" i="1" s="1"/>
  <c r="E10" i="1"/>
  <c r="L10" i="1" l="1"/>
  <c r="L11" i="1" s="1"/>
  <c r="D9" i="1"/>
  <c r="O9" i="1" s="1"/>
  <c r="K9" i="1"/>
  <c r="E11" i="1"/>
  <c r="G10" i="1"/>
  <c r="H10" i="1" s="1"/>
  <c r="D10" i="1" s="1"/>
  <c r="O10" i="1" s="1"/>
  <c r="L12" i="1" l="1"/>
  <c r="G11" i="1"/>
  <c r="H11" i="1" s="1"/>
  <c r="D11" i="1" s="1"/>
  <c r="O11" i="1" s="1"/>
  <c r="E12" i="1"/>
  <c r="K10" i="1"/>
  <c r="K11" i="1" s="1"/>
  <c r="L13" i="1" l="1"/>
  <c r="M13" i="1" s="1"/>
  <c r="G12" i="1"/>
  <c r="H12" i="1" s="1"/>
  <c r="D12" i="1" s="1"/>
  <c r="O12" i="1" s="1"/>
  <c r="E13" i="1"/>
  <c r="L14" i="1" l="1"/>
  <c r="G13" i="1"/>
  <c r="H13" i="1" s="1"/>
  <c r="D13" i="1" s="1"/>
  <c r="O13" i="1" s="1"/>
  <c r="E14" i="1"/>
  <c r="K12" i="1"/>
  <c r="K13" i="1" s="1"/>
  <c r="L15" i="1" l="1"/>
  <c r="G14" i="1"/>
  <c r="H14" i="1" s="1"/>
  <c r="D14" i="1" s="1"/>
  <c r="O14" i="1" s="1"/>
  <c r="E15" i="1"/>
  <c r="L16" i="1" l="1"/>
  <c r="K14" i="1"/>
  <c r="K15" i="1"/>
  <c r="E16" i="1"/>
  <c r="G15" i="1"/>
  <c r="H15" i="1" s="1"/>
  <c r="D15" i="1" s="1"/>
  <c r="O15" i="1" s="1"/>
  <c r="L17" i="1" l="1"/>
  <c r="G16" i="1"/>
  <c r="H16" i="1" s="1"/>
  <c r="D16" i="1" s="1"/>
  <c r="O16" i="1" s="1"/>
  <c r="E17" i="1"/>
  <c r="L18" i="1" l="1"/>
  <c r="G17" i="1"/>
  <c r="H17" i="1" s="1"/>
  <c r="D17" i="1" s="1"/>
  <c r="O17" i="1" s="1"/>
  <c r="E18" i="1"/>
  <c r="K16" i="1"/>
  <c r="K17" i="1" s="1"/>
  <c r="L19" i="1" l="1"/>
  <c r="G18" i="1"/>
  <c r="H18" i="1" s="1"/>
  <c r="K18" i="1" s="1"/>
  <c r="E19" i="1"/>
  <c r="L20" i="1" l="1"/>
  <c r="M20" i="1" s="1"/>
  <c r="D18" i="1"/>
  <c r="O18" i="1" s="1"/>
  <c r="G19" i="1"/>
  <c r="H19" i="1" s="1"/>
  <c r="D19" i="1" s="1"/>
  <c r="O19" i="1" s="1"/>
  <c r="E20" i="1"/>
  <c r="L21" i="1" l="1"/>
  <c r="G20" i="1"/>
  <c r="H20" i="1" s="1"/>
  <c r="D20" i="1" s="1"/>
  <c r="O20" i="1" s="1"/>
  <c r="E21" i="1"/>
  <c r="K19" i="1"/>
  <c r="L22" i="1" l="1"/>
  <c r="K20" i="1"/>
  <c r="K21" i="1"/>
  <c r="E22" i="1"/>
  <c r="G21" i="1"/>
  <c r="H21" i="1" s="1"/>
  <c r="D21" i="1"/>
  <c r="O21" i="1" s="1"/>
  <c r="L23" i="1" l="1"/>
  <c r="E23" i="1"/>
  <c r="G22" i="1"/>
  <c r="H22" i="1" s="1"/>
  <c r="K22" i="1" s="1"/>
  <c r="L24" i="1" l="1"/>
  <c r="E24" i="1"/>
  <c r="G23" i="1"/>
  <c r="H23" i="1" s="1"/>
  <c r="K23" i="1" s="1"/>
  <c r="D22" i="1"/>
  <c r="O22" i="1" s="1"/>
  <c r="L25" i="1" l="1"/>
  <c r="D23" i="1"/>
  <c r="O23" i="1" s="1"/>
  <c r="G24" i="1"/>
  <c r="H24" i="1" s="1"/>
  <c r="K24" i="1" s="1"/>
  <c r="E25" i="1"/>
  <c r="L26" i="1" l="1"/>
  <c r="G25" i="1"/>
  <c r="H25" i="1" s="1"/>
  <c r="K25" i="1" s="1"/>
  <c r="E26" i="1"/>
  <c r="D24" i="1"/>
  <c r="O24" i="1" s="1"/>
  <c r="L27" i="1" l="1"/>
  <c r="M27" i="1" s="1"/>
  <c r="D25" i="1"/>
  <c r="O25" i="1" s="1"/>
  <c r="E27" i="1"/>
  <c r="G26" i="1"/>
  <c r="H26" i="1" s="1"/>
  <c r="K26" i="1" s="1"/>
  <c r="L28" i="1" l="1"/>
  <c r="E28" i="1"/>
  <c r="G27" i="1"/>
  <c r="H27" i="1" s="1"/>
  <c r="K27" i="1" s="1"/>
  <c r="D26" i="1"/>
  <c r="O26" i="1" s="1"/>
  <c r="L29" i="1" l="1"/>
  <c r="D27" i="1"/>
  <c r="O27" i="1" s="1"/>
  <c r="G28" i="1"/>
  <c r="H28" i="1" s="1"/>
  <c r="K28" i="1" s="1"/>
  <c r="E29" i="1"/>
  <c r="L30" i="1" l="1"/>
  <c r="E30" i="1"/>
  <c r="G29" i="1"/>
  <c r="H29" i="1" s="1"/>
  <c r="K29" i="1" s="1"/>
  <c r="D28" i="1"/>
  <c r="O28" i="1" s="1"/>
  <c r="L31" i="1" l="1"/>
  <c r="D29" i="1"/>
  <c r="O29" i="1" s="1"/>
  <c r="G30" i="1"/>
  <c r="H30" i="1" s="1"/>
  <c r="K30" i="1" s="1"/>
  <c r="E31" i="1"/>
  <c r="L32" i="1" l="1"/>
  <c r="E32" i="1"/>
  <c r="G31" i="1"/>
  <c r="H31" i="1" s="1"/>
  <c r="K31" i="1" s="1"/>
  <c r="D30" i="1"/>
  <c r="O30" i="1" s="1"/>
  <c r="L33" i="1" l="1"/>
  <c r="D31" i="1"/>
  <c r="O31" i="1" s="1"/>
  <c r="G32" i="1"/>
  <c r="H32" i="1" s="1"/>
  <c r="K32" i="1" s="1"/>
  <c r="E33" i="1"/>
  <c r="L34" i="1" l="1"/>
  <c r="M34" i="1" s="1"/>
  <c r="G33" i="1"/>
  <c r="H33" i="1" s="1"/>
  <c r="K33" i="1" s="1"/>
  <c r="E34" i="1"/>
  <c r="D32" i="1"/>
  <c r="O32" i="1" s="1"/>
  <c r="L35" i="1" l="1"/>
  <c r="D33" i="1"/>
  <c r="O33" i="1" s="1"/>
  <c r="E35" i="1"/>
  <c r="G34" i="1"/>
  <c r="H34" i="1" s="1"/>
  <c r="K34" i="1" s="1"/>
  <c r="L36" i="1" l="1"/>
  <c r="G35" i="1"/>
  <c r="H35" i="1" s="1"/>
  <c r="E36" i="1"/>
  <c r="D34" i="1"/>
  <c r="O34" i="1" s="1"/>
  <c r="L37" i="1" l="1"/>
  <c r="E37" i="1"/>
  <c r="G36" i="1"/>
  <c r="H36" i="1" s="1"/>
  <c r="D35" i="1"/>
  <c r="O35" i="1" s="1"/>
  <c r="K35" i="1"/>
  <c r="L38" i="1" l="1"/>
  <c r="K36" i="1"/>
  <c r="D36" i="1"/>
  <c r="O36" i="1" s="1"/>
  <c r="G37" i="1"/>
  <c r="H37" i="1" s="1"/>
  <c r="E38" i="1"/>
  <c r="L39" i="1" l="1"/>
  <c r="D37" i="1"/>
  <c r="O37" i="1" s="1"/>
  <c r="E39" i="1"/>
  <c r="G38" i="1"/>
  <c r="H38" i="1" s="1"/>
  <c r="D38" i="1" s="1"/>
  <c r="O38" i="1" s="1"/>
  <c r="K37" i="1"/>
  <c r="L40" i="1" l="1"/>
  <c r="K38" i="1"/>
  <c r="E40" i="1"/>
  <c r="G39" i="1"/>
  <c r="H39" i="1" s="1"/>
  <c r="D39" i="1" s="1"/>
  <c r="O39" i="1" s="1"/>
  <c r="L41" i="1" l="1"/>
  <c r="M41" i="1" s="1"/>
  <c r="G40" i="1"/>
  <c r="H40" i="1" s="1"/>
  <c r="D40" i="1" s="1"/>
  <c r="O40" i="1" s="1"/>
  <c r="E41" i="1"/>
  <c r="K39" i="1"/>
  <c r="K40" i="1" s="1"/>
  <c r="L42" i="1" l="1"/>
  <c r="E42" i="1"/>
  <c r="G41" i="1"/>
  <c r="H41" i="1" s="1"/>
  <c r="D41" i="1" s="1"/>
  <c r="O41" i="1" s="1"/>
  <c r="L43" i="1" l="1"/>
  <c r="E43" i="1"/>
  <c r="G42" i="1"/>
  <c r="H42" i="1" s="1"/>
  <c r="D42" i="1" s="1"/>
  <c r="O42" i="1" s="1"/>
  <c r="K41" i="1"/>
  <c r="K42" i="1" s="1"/>
  <c r="L44" i="1" l="1"/>
  <c r="E44" i="1"/>
  <c r="G43" i="1"/>
  <c r="H43" i="1" s="1"/>
  <c r="D43" i="1" s="1"/>
  <c r="O43" i="1" s="1"/>
  <c r="L45" i="1" l="1"/>
  <c r="G44" i="1"/>
  <c r="H44" i="1" s="1"/>
  <c r="D44" i="1" s="1"/>
  <c r="O44" i="1" s="1"/>
  <c r="E45" i="1"/>
  <c r="K43" i="1"/>
  <c r="K44" i="1" s="1"/>
  <c r="L46" i="1" l="1"/>
  <c r="E46" i="1"/>
  <c r="G45" i="1"/>
  <c r="H45" i="1" s="1"/>
  <c r="D45" i="1" s="1"/>
  <c r="O45" i="1" s="1"/>
  <c r="L47" i="1" l="1"/>
  <c r="E47" i="1"/>
  <c r="G46" i="1"/>
  <c r="H46" i="1" s="1"/>
  <c r="D46" i="1" s="1"/>
  <c r="O46" i="1" s="1"/>
  <c r="K45" i="1"/>
  <c r="K46" i="1" s="1"/>
  <c r="L48" i="1" l="1"/>
  <c r="M48" i="1" s="1"/>
  <c r="E48" i="1"/>
  <c r="G47" i="1"/>
  <c r="H47" i="1" s="1"/>
  <c r="D47" i="1" s="1"/>
  <c r="O47" i="1" s="1"/>
  <c r="L49" i="1" l="1"/>
  <c r="G48" i="1"/>
  <c r="H48" i="1" s="1"/>
  <c r="D48" i="1" s="1"/>
  <c r="O48" i="1" s="1"/>
  <c r="E49" i="1"/>
  <c r="K47" i="1"/>
  <c r="K48" i="1" s="1"/>
  <c r="L50" i="1" l="1"/>
  <c r="E50" i="1"/>
  <c r="G49" i="1"/>
  <c r="H49" i="1" s="1"/>
  <c r="D49" i="1" s="1"/>
  <c r="O49" i="1" s="1"/>
  <c r="L51" i="1" l="1"/>
  <c r="E51" i="1"/>
  <c r="G50" i="1"/>
  <c r="H50" i="1" s="1"/>
  <c r="D50" i="1" s="1"/>
  <c r="O50" i="1" s="1"/>
  <c r="K49" i="1"/>
  <c r="K50" i="1" s="1"/>
  <c r="L52" i="1" l="1"/>
  <c r="E52" i="1"/>
  <c r="G51" i="1"/>
  <c r="H51" i="1" s="1"/>
  <c r="D51" i="1" s="1"/>
  <c r="O51" i="1" s="1"/>
  <c r="L53" i="1" l="1"/>
  <c r="G52" i="1"/>
  <c r="H52" i="1" s="1"/>
  <c r="D52" i="1" s="1"/>
  <c r="O52" i="1" s="1"/>
  <c r="E53" i="1"/>
  <c r="K51" i="1"/>
  <c r="K52" i="1" s="1"/>
  <c r="L54" i="1" l="1"/>
  <c r="E54" i="1"/>
  <c r="G53" i="1"/>
  <c r="H53" i="1" s="1"/>
  <c r="D53" i="1" s="1"/>
  <c r="O53" i="1" s="1"/>
  <c r="L55" i="1" l="1"/>
  <c r="M55" i="1" s="1"/>
  <c r="G54" i="1"/>
  <c r="H54" i="1" s="1"/>
  <c r="D54" i="1" s="1"/>
  <c r="O54" i="1" s="1"/>
  <c r="E55" i="1"/>
  <c r="K53" i="1"/>
  <c r="K54" i="1" s="1"/>
  <c r="L56" i="1" l="1"/>
  <c r="G55" i="1"/>
  <c r="H55" i="1" s="1"/>
  <c r="D55" i="1" s="1"/>
  <c r="O55" i="1" s="1"/>
  <c r="E56" i="1"/>
  <c r="L57" i="1" l="1"/>
  <c r="G56" i="1"/>
  <c r="H56" i="1" s="1"/>
  <c r="D56" i="1" s="1"/>
  <c r="O56" i="1" s="1"/>
  <c r="E57" i="1"/>
  <c r="K55" i="1"/>
  <c r="K56" i="1" s="1"/>
  <c r="L58" i="1" l="1"/>
  <c r="E58" i="1"/>
  <c r="G57" i="1"/>
  <c r="H57" i="1" s="1"/>
  <c r="D57" i="1" s="1"/>
  <c r="O57" i="1" s="1"/>
  <c r="L59" i="1" l="1"/>
  <c r="G58" i="1"/>
  <c r="H58" i="1" s="1"/>
  <c r="D58" i="1" s="1"/>
  <c r="O58" i="1" s="1"/>
  <c r="E59" i="1"/>
  <c r="K57" i="1"/>
  <c r="K58" i="1" s="1"/>
  <c r="L60" i="1" l="1"/>
  <c r="G59" i="1"/>
  <c r="H59" i="1" s="1"/>
  <c r="D59" i="1" s="1"/>
  <c r="O59" i="1" s="1"/>
  <c r="E60" i="1"/>
  <c r="L61" i="1" l="1"/>
  <c r="E61" i="1"/>
  <c r="G60" i="1"/>
  <c r="H60" i="1" s="1"/>
  <c r="D60" i="1" s="1"/>
  <c r="O60" i="1" s="1"/>
  <c r="K59" i="1"/>
  <c r="K60" i="1" s="1"/>
  <c r="L62" i="1" l="1"/>
  <c r="M62" i="1" s="1"/>
  <c r="G61" i="1"/>
  <c r="H61" i="1" s="1"/>
  <c r="D61" i="1" s="1"/>
  <c r="O61" i="1" s="1"/>
  <c r="E62" i="1"/>
  <c r="L63" i="1" l="1"/>
  <c r="E63" i="1"/>
  <c r="G62" i="1"/>
  <c r="H62" i="1" s="1"/>
  <c r="D62" i="1" s="1"/>
  <c r="O62" i="1" s="1"/>
  <c r="K61" i="1"/>
  <c r="K62" i="1" s="1"/>
  <c r="L64" i="1" l="1"/>
  <c r="G63" i="1"/>
  <c r="H63" i="1" s="1"/>
  <c r="D63" i="1" s="1"/>
  <c r="O63" i="1" s="1"/>
  <c r="E64" i="1"/>
  <c r="L65" i="1" l="1"/>
  <c r="G64" i="1"/>
  <c r="H64" i="1" s="1"/>
  <c r="E65" i="1"/>
  <c r="D64" i="1"/>
  <c r="O64" i="1" s="1"/>
  <c r="K63" i="1"/>
  <c r="L66" i="1" l="1"/>
  <c r="K64" i="1"/>
  <c r="G65" i="1"/>
  <c r="H65" i="1" s="1"/>
  <c r="K65" i="1" s="1"/>
  <c r="E66" i="1"/>
  <c r="L67" i="1" l="1"/>
  <c r="E67" i="1"/>
  <c r="G66" i="1"/>
  <c r="H66" i="1" s="1"/>
  <c r="K66" i="1" s="1"/>
  <c r="D65" i="1"/>
  <c r="D66" i="1" l="1"/>
  <c r="O66" i="1" s="1"/>
  <c r="O65" i="1"/>
  <c r="L68" i="1"/>
  <c r="G67" i="1"/>
  <c r="H67" i="1" s="1"/>
  <c r="E68" i="1"/>
  <c r="D67" i="1" l="1"/>
  <c r="O67" i="1" s="1"/>
  <c r="L69" i="1"/>
  <c r="M69" i="1" s="1"/>
  <c r="E69" i="1"/>
  <c r="G68" i="1"/>
  <c r="H68" i="1" s="1"/>
  <c r="K67" i="1"/>
  <c r="K68" i="1" s="1"/>
  <c r="D68" i="1" l="1"/>
  <c r="O68" i="1" s="1"/>
  <c r="L70" i="1"/>
  <c r="G69" i="1"/>
  <c r="H69" i="1" s="1"/>
  <c r="D69" i="1" s="1"/>
  <c r="O69" i="1" s="1"/>
  <c r="E70" i="1"/>
  <c r="L71" i="1" l="1"/>
  <c r="G70" i="1"/>
  <c r="H70" i="1" s="1"/>
  <c r="D70" i="1" s="1"/>
  <c r="O70" i="1" s="1"/>
  <c r="E71" i="1"/>
  <c r="K69" i="1"/>
  <c r="L72" i="1" l="1"/>
  <c r="K70" i="1"/>
  <c r="G71" i="1"/>
  <c r="H71" i="1" s="1"/>
  <c r="D71" i="1" s="1"/>
  <c r="O71" i="1" s="1"/>
  <c r="E72" i="1"/>
  <c r="L73" i="1" l="1"/>
  <c r="E73" i="1"/>
  <c r="G72" i="1"/>
  <c r="H72" i="1" s="1"/>
  <c r="D72" i="1" s="1"/>
  <c r="O72" i="1" s="1"/>
  <c r="K71" i="1"/>
  <c r="K72" i="1" s="1"/>
  <c r="L74" i="1" l="1"/>
  <c r="E74" i="1"/>
  <c r="G73" i="1"/>
  <c r="H73" i="1" s="1"/>
  <c r="D73" i="1" s="1"/>
  <c r="O73" i="1" s="1"/>
  <c r="L75" i="1" l="1"/>
  <c r="G74" i="1"/>
  <c r="H74" i="1" s="1"/>
  <c r="D74" i="1" s="1"/>
  <c r="O74" i="1" s="1"/>
  <c r="E75" i="1"/>
  <c r="K73" i="1"/>
  <c r="K74" i="1" s="1"/>
  <c r="L76" i="1" l="1"/>
  <c r="M76" i="1" s="1"/>
  <c r="E76" i="1"/>
  <c r="G75" i="1"/>
  <c r="H75" i="1" s="1"/>
  <c r="K75" i="1" s="1"/>
  <c r="L77" i="1" l="1"/>
  <c r="D75" i="1"/>
  <c r="O75" i="1" s="1"/>
  <c r="E77" i="1"/>
  <c r="G76" i="1"/>
  <c r="H76" i="1" s="1"/>
  <c r="K76" i="1" s="1"/>
  <c r="L78" i="1" l="1"/>
  <c r="G77" i="1"/>
  <c r="H77" i="1" s="1"/>
  <c r="E78" i="1"/>
  <c r="D76" i="1"/>
  <c r="O76" i="1" s="1"/>
  <c r="D77" i="1" l="1"/>
  <c r="O77" i="1" s="1"/>
  <c r="L79" i="1"/>
  <c r="G78" i="1"/>
  <c r="H78" i="1" s="1"/>
  <c r="E79" i="1"/>
  <c r="K77" i="1"/>
  <c r="D78" i="1" l="1"/>
  <c r="O78" i="1" s="1"/>
  <c r="L80" i="1"/>
  <c r="K78" i="1"/>
  <c r="G79" i="1"/>
  <c r="H79" i="1" s="1"/>
  <c r="E80" i="1"/>
  <c r="D79" i="1" l="1"/>
  <c r="O79" i="1" s="1"/>
  <c r="L81" i="1"/>
  <c r="G80" i="1"/>
  <c r="H80" i="1" s="1"/>
  <c r="E81" i="1"/>
  <c r="K79" i="1"/>
  <c r="D80" i="1" l="1"/>
  <c r="O80" i="1" s="1"/>
  <c r="L82" i="1"/>
  <c r="K80" i="1"/>
  <c r="E82" i="1"/>
  <c r="G81" i="1"/>
  <c r="H81" i="1" s="1"/>
  <c r="D81" i="1" l="1"/>
  <c r="O81" i="1" s="1"/>
  <c r="L83" i="1"/>
  <c r="M83" i="1" s="1"/>
  <c r="E83" i="1"/>
  <c r="G82" i="1"/>
  <c r="H82" i="1" s="1"/>
  <c r="K81" i="1"/>
  <c r="K82" i="1" s="1"/>
  <c r="D82" i="1" l="1"/>
  <c r="O82" i="1" s="1"/>
  <c r="L84" i="1"/>
  <c r="G83" i="1"/>
  <c r="H83" i="1" s="1"/>
  <c r="E84" i="1"/>
  <c r="D83" i="1" l="1"/>
  <c r="O83" i="1" s="1"/>
  <c r="L85" i="1"/>
  <c r="E85" i="1"/>
  <c r="G84" i="1"/>
  <c r="H84" i="1" s="1"/>
  <c r="K83" i="1"/>
  <c r="K84" i="1" s="1"/>
  <c r="D84" i="1" l="1"/>
  <c r="O84" i="1" s="1"/>
  <c r="L86" i="1"/>
  <c r="G85" i="1"/>
  <c r="H85" i="1" s="1"/>
  <c r="D85" i="1" s="1"/>
  <c r="O85" i="1" s="1"/>
  <c r="E86" i="1"/>
  <c r="L87" i="1" l="1"/>
  <c r="E87" i="1"/>
  <c r="G86" i="1"/>
  <c r="H86" i="1" s="1"/>
  <c r="D86" i="1" s="1"/>
  <c r="O86" i="1" s="1"/>
  <c r="K85" i="1"/>
  <c r="K86" i="1" s="1"/>
  <c r="L88" i="1" l="1"/>
  <c r="S3" i="1"/>
  <c r="G87" i="1"/>
  <c r="H87" i="1" s="1"/>
  <c r="D87" i="1" s="1"/>
  <c r="O87" i="1" s="1"/>
  <c r="E88" i="1"/>
  <c r="L89" i="1" l="1"/>
  <c r="G88" i="1"/>
  <c r="H88" i="1" s="1"/>
  <c r="D88" i="1" s="1"/>
  <c r="O88" i="1" s="1"/>
  <c r="E89" i="1"/>
  <c r="R3" i="1"/>
  <c r="K87" i="1"/>
  <c r="K88" i="1" s="1"/>
  <c r="L90" i="1" l="1"/>
  <c r="M90" i="1" s="1"/>
  <c r="E90" i="1"/>
  <c r="G89" i="1"/>
  <c r="H89" i="1" s="1"/>
  <c r="D89" i="1" s="1"/>
  <c r="O89" i="1" s="1"/>
  <c r="K89" i="1"/>
  <c r="L91" i="1" l="1"/>
  <c r="G90" i="1"/>
  <c r="H90" i="1" s="1"/>
  <c r="D90" i="1" s="1"/>
  <c r="O90" i="1" s="1"/>
  <c r="E91" i="1"/>
  <c r="L92" i="1" l="1"/>
  <c r="E92" i="1"/>
  <c r="G91" i="1"/>
  <c r="H91" i="1" s="1"/>
  <c r="D91" i="1" s="1"/>
  <c r="O91" i="1" s="1"/>
  <c r="K90" i="1"/>
  <c r="K91" i="1" s="1"/>
  <c r="L93" i="1" l="1"/>
  <c r="G92" i="1"/>
  <c r="H92" i="1" s="1"/>
  <c r="D92" i="1" s="1"/>
  <c r="O92" i="1" s="1"/>
  <c r="E93" i="1"/>
  <c r="L94" i="1" l="1"/>
  <c r="E94" i="1"/>
  <c r="G93" i="1"/>
  <c r="H93" i="1" s="1"/>
  <c r="D93" i="1" s="1"/>
  <c r="O93" i="1" s="1"/>
  <c r="K92" i="1"/>
  <c r="K93" i="1" s="1"/>
  <c r="L95" i="1" l="1"/>
  <c r="E95" i="1"/>
  <c r="G94" i="1"/>
  <c r="H94" i="1" s="1"/>
  <c r="D94" i="1" s="1"/>
  <c r="O94" i="1" s="1"/>
  <c r="L96" i="1" l="1"/>
  <c r="E96" i="1"/>
  <c r="G95" i="1"/>
  <c r="H95" i="1" s="1"/>
  <c r="D95" i="1" s="1"/>
  <c r="O95" i="1" s="1"/>
  <c r="K94" i="1"/>
  <c r="K95" i="1" s="1"/>
  <c r="L97" i="1" l="1"/>
  <c r="M97" i="1" s="1"/>
  <c r="G96" i="1"/>
  <c r="H96" i="1" s="1"/>
  <c r="D96" i="1" s="1"/>
  <c r="O96" i="1" s="1"/>
  <c r="E97" i="1"/>
  <c r="L98" i="1" l="1"/>
  <c r="E98" i="1"/>
  <c r="G97" i="1"/>
  <c r="H97" i="1" s="1"/>
  <c r="D97" i="1" s="1"/>
  <c r="O97" i="1" s="1"/>
  <c r="K96" i="1"/>
  <c r="K97" i="1" s="1"/>
  <c r="L99" i="1" l="1"/>
  <c r="G98" i="1"/>
  <c r="H98" i="1" s="1"/>
  <c r="D98" i="1" s="1"/>
  <c r="O98" i="1" s="1"/>
  <c r="E99" i="1"/>
  <c r="L100" i="1" l="1"/>
  <c r="G99" i="1"/>
  <c r="H99" i="1" s="1"/>
  <c r="D99" i="1" s="1"/>
  <c r="O99" i="1" s="1"/>
  <c r="E100" i="1"/>
  <c r="K98" i="1"/>
  <c r="K99" i="1" s="1"/>
  <c r="L101" i="1" l="1"/>
  <c r="E101" i="1"/>
  <c r="G100" i="1"/>
  <c r="H100" i="1" s="1"/>
  <c r="D100" i="1" s="1"/>
  <c r="O100" i="1" s="1"/>
  <c r="L102" i="1" l="1"/>
  <c r="G101" i="1"/>
  <c r="H101" i="1" s="1"/>
  <c r="D101" i="1" s="1"/>
  <c r="O101" i="1" s="1"/>
  <c r="E102" i="1"/>
  <c r="K100" i="1"/>
  <c r="K101" i="1" s="1"/>
  <c r="L103" i="1" l="1"/>
  <c r="E103" i="1"/>
  <c r="G102" i="1"/>
  <c r="H102" i="1" s="1"/>
  <c r="D102" i="1" s="1"/>
  <c r="O102" i="1" s="1"/>
  <c r="L104" i="1" l="1"/>
  <c r="M104" i="1" s="1"/>
  <c r="G103" i="1"/>
  <c r="H103" i="1" s="1"/>
  <c r="D103" i="1" s="1"/>
  <c r="O103" i="1" s="1"/>
  <c r="E104" i="1"/>
  <c r="K102" i="1"/>
  <c r="K103" i="1" s="1"/>
  <c r="L105" i="1" l="1"/>
  <c r="G104" i="1"/>
  <c r="H104" i="1" s="1"/>
  <c r="D104" i="1" s="1"/>
  <c r="O104" i="1" s="1"/>
  <c r="E105" i="1"/>
  <c r="L106" i="1" l="1"/>
  <c r="G105" i="1"/>
  <c r="H105" i="1" s="1"/>
  <c r="D105" i="1" s="1"/>
  <c r="O105" i="1" s="1"/>
  <c r="E106" i="1"/>
  <c r="K104" i="1"/>
  <c r="K105" i="1" s="1"/>
  <c r="L107" i="1" l="1"/>
  <c r="G106" i="1"/>
  <c r="H106" i="1" s="1"/>
  <c r="D106" i="1" s="1"/>
  <c r="O106" i="1" s="1"/>
  <c r="E107" i="1"/>
  <c r="L108" i="1" l="1"/>
  <c r="E108" i="1"/>
  <c r="G107" i="1"/>
  <c r="H107" i="1" s="1"/>
  <c r="D107" i="1" s="1"/>
  <c r="O107" i="1" s="1"/>
  <c r="K106" i="1"/>
  <c r="K107" i="1" s="1"/>
  <c r="L109" i="1" l="1"/>
  <c r="G108" i="1"/>
  <c r="H108" i="1" s="1"/>
  <c r="D108" i="1" s="1"/>
  <c r="O108" i="1" s="1"/>
  <c r="E109" i="1"/>
  <c r="L110" i="1" l="1"/>
  <c r="G109" i="1"/>
  <c r="H109" i="1" s="1"/>
  <c r="D109" i="1" s="1"/>
  <c r="O109" i="1" s="1"/>
  <c r="E110" i="1"/>
  <c r="K108" i="1"/>
  <c r="K109" i="1" s="1"/>
  <c r="L111" i="1" l="1"/>
  <c r="M111" i="1" s="1"/>
  <c r="G110" i="1"/>
  <c r="H110" i="1" s="1"/>
  <c r="D110" i="1" s="1"/>
  <c r="O110" i="1" s="1"/>
  <c r="E111" i="1"/>
  <c r="L112" i="1" l="1"/>
  <c r="G111" i="1"/>
  <c r="H111" i="1" s="1"/>
  <c r="D111" i="1" s="1"/>
  <c r="O111" i="1" s="1"/>
  <c r="E112" i="1"/>
  <c r="K110" i="1"/>
  <c r="K111" i="1" s="1"/>
  <c r="L113" i="1" l="1"/>
  <c r="E113" i="1"/>
  <c r="G112" i="1"/>
  <c r="H112" i="1" s="1"/>
  <c r="D112" i="1" s="1"/>
  <c r="O112" i="1" s="1"/>
  <c r="L114" i="1" l="1"/>
  <c r="G113" i="1"/>
  <c r="H113" i="1" s="1"/>
  <c r="D113" i="1" s="1"/>
  <c r="O113" i="1" s="1"/>
  <c r="E114" i="1"/>
  <c r="K112" i="1"/>
  <c r="K113" i="1" s="1"/>
  <c r="L115" i="1" l="1"/>
  <c r="G114" i="1"/>
  <c r="H114" i="1" s="1"/>
  <c r="D114" i="1" s="1"/>
  <c r="O114" i="1" s="1"/>
  <c r="E115" i="1"/>
  <c r="L116" i="1" l="1"/>
  <c r="E116" i="1"/>
  <c r="G115" i="1"/>
  <c r="H115" i="1" s="1"/>
  <c r="D115" i="1" s="1"/>
  <c r="O115" i="1" s="1"/>
  <c r="K114" i="1"/>
  <c r="K115" i="1" s="1"/>
  <c r="L117" i="1" l="1"/>
  <c r="G116" i="1"/>
  <c r="H116" i="1" s="1"/>
  <c r="D116" i="1" s="1"/>
  <c r="O116" i="1" s="1"/>
  <c r="E117" i="1"/>
  <c r="L118" i="1" l="1"/>
  <c r="M118" i="1" s="1"/>
  <c r="G117" i="1"/>
  <c r="H117" i="1" s="1"/>
  <c r="D117" i="1" s="1"/>
  <c r="O117" i="1" s="1"/>
  <c r="E118" i="1"/>
  <c r="K116" i="1"/>
  <c r="K117" i="1" s="1"/>
  <c r="L119" i="1" l="1"/>
  <c r="G118" i="1"/>
  <c r="H118" i="1" s="1"/>
  <c r="D118" i="1" s="1"/>
  <c r="O118" i="1" s="1"/>
  <c r="E119" i="1"/>
  <c r="L120" i="1" l="1"/>
  <c r="E120" i="1"/>
  <c r="G119" i="1"/>
  <c r="H119" i="1" s="1"/>
  <c r="D119" i="1" s="1"/>
  <c r="O119" i="1" s="1"/>
  <c r="K118" i="1"/>
  <c r="L121" i="1" l="1"/>
  <c r="K119" i="1"/>
  <c r="G120" i="1"/>
  <c r="H120" i="1" s="1"/>
  <c r="D120" i="1" s="1"/>
  <c r="O120" i="1" s="1"/>
  <c r="E121" i="1"/>
  <c r="L122" i="1" l="1"/>
  <c r="G121" i="1"/>
  <c r="H121" i="1" s="1"/>
  <c r="D121" i="1" s="1"/>
  <c r="O121" i="1" s="1"/>
  <c r="E122" i="1"/>
  <c r="K120" i="1"/>
  <c r="K121" i="1" s="1"/>
  <c r="L123" i="1" l="1"/>
  <c r="G122" i="1"/>
  <c r="H122" i="1" s="1"/>
  <c r="D122" i="1" s="1"/>
  <c r="O122" i="1" s="1"/>
  <c r="E123" i="1"/>
  <c r="L124" i="1" l="1"/>
  <c r="E124" i="1"/>
  <c r="G123" i="1"/>
  <c r="H123" i="1" s="1"/>
  <c r="D123" i="1" s="1"/>
  <c r="O123" i="1" s="1"/>
  <c r="K122" i="1"/>
  <c r="K123" i="1" s="1"/>
  <c r="L125" i="1" l="1"/>
  <c r="M125" i="1" s="1"/>
  <c r="G124" i="1"/>
  <c r="H124" i="1" s="1"/>
  <c r="D124" i="1" s="1"/>
  <c r="O124" i="1" s="1"/>
  <c r="E125" i="1"/>
  <c r="L126" i="1" l="1"/>
  <c r="G125" i="1"/>
  <c r="H125" i="1" s="1"/>
  <c r="D125" i="1" s="1"/>
  <c r="O125" i="1" s="1"/>
  <c r="E126" i="1"/>
  <c r="K124" i="1"/>
  <c r="K125" i="1" s="1"/>
  <c r="L127" i="1" l="1"/>
  <c r="G126" i="1"/>
  <c r="H126" i="1" s="1"/>
  <c r="D126" i="1" s="1"/>
  <c r="O126" i="1" s="1"/>
  <c r="E127" i="1"/>
  <c r="L128" i="1" l="1"/>
  <c r="E128" i="1"/>
  <c r="G127" i="1"/>
  <c r="H127" i="1" s="1"/>
  <c r="D127" i="1" s="1"/>
  <c r="O127" i="1" s="1"/>
  <c r="K126" i="1"/>
  <c r="K127" i="1" s="1"/>
  <c r="L129" i="1" l="1"/>
  <c r="G128" i="1"/>
  <c r="H128" i="1" s="1"/>
  <c r="D128" i="1" s="1"/>
  <c r="O128" i="1" s="1"/>
  <c r="E129" i="1"/>
  <c r="L130" i="1" l="1"/>
  <c r="G129" i="1"/>
  <c r="H129" i="1" s="1"/>
  <c r="D129" i="1" s="1"/>
  <c r="O129" i="1" s="1"/>
  <c r="E130" i="1"/>
  <c r="K128" i="1"/>
  <c r="L131" i="1" l="1"/>
  <c r="K129" i="1"/>
  <c r="G130" i="1"/>
  <c r="H130" i="1" s="1"/>
  <c r="D130" i="1" s="1"/>
  <c r="O130" i="1" s="1"/>
  <c r="E131" i="1"/>
  <c r="L132" i="1" l="1"/>
  <c r="M132" i="1" s="1"/>
  <c r="K130" i="1"/>
  <c r="K131" i="1" s="1"/>
  <c r="E132" i="1"/>
  <c r="G131" i="1"/>
  <c r="H131" i="1" s="1"/>
  <c r="D131" i="1" s="1"/>
  <c r="O131" i="1" s="1"/>
  <c r="L133" i="1" l="1"/>
  <c r="G132" i="1"/>
  <c r="H132" i="1" s="1"/>
  <c r="D132" i="1" s="1"/>
  <c r="O132" i="1" s="1"/>
  <c r="E133" i="1"/>
  <c r="L134" i="1" l="1"/>
  <c r="G133" i="1"/>
  <c r="H133" i="1" s="1"/>
  <c r="D133" i="1" s="1"/>
  <c r="O133" i="1" s="1"/>
  <c r="E134" i="1"/>
  <c r="K132" i="1"/>
  <c r="L135" i="1" l="1"/>
  <c r="K133" i="1"/>
  <c r="G134" i="1"/>
  <c r="H134" i="1" s="1"/>
  <c r="D134" i="1" s="1"/>
  <c r="O134" i="1" s="1"/>
  <c r="E135" i="1"/>
  <c r="L136" i="1" l="1"/>
  <c r="E136" i="1"/>
  <c r="G135" i="1"/>
  <c r="H135" i="1" s="1"/>
  <c r="D135" i="1" s="1"/>
  <c r="O135" i="1" s="1"/>
  <c r="K134" i="1"/>
  <c r="K135" i="1" s="1"/>
  <c r="L137" i="1" l="1"/>
  <c r="G136" i="1"/>
  <c r="H136" i="1" s="1"/>
  <c r="D136" i="1" s="1"/>
  <c r="O136" i="1" s="1"/>
  <c r="E137" i="1"/>
  <c r="L138" i="1" l="1"/>
  <c r="G137" i="1"/>
  <c r="H137" i="1" s="1"/>
  <c r="D137" i="1" s="1"/>
  <c r="O137" i="1" s="1"/>
  <c r="E138" i="1"/>
  <c r="K136" i="1"/>
  <c r="L139" i="1" l="1"/>
  <c r="M139" i="1" s="1"/>
  <c r="K137" i="1"/>
  <c r="G138" i="1"/>
  <c r="H138" i="1" s="1"/>
  <c r="D138" i="1" s="1"/>
  <c r="O138" i="1" s="1"/>
  <c r="E139" i="1"/>
  <c r="L140" i="1" l="1"/>
  <c r="K138" i="1"/>
  <c r="K139" i="1" s="1"/>
  <c r="E140" i="1"/>
  <c r="G139" i="1"/>
  <c r="H139" i="1" s="1"/>
  <c r="D139" i="1" s="1"/>
  <c r="O139" i="1" s="1"/>
  <c r="L141" i="1" l="1"/>
  <c r="E141" i="1"/>
  <c r="G140" i="1"/>
  <c r="H140" i="1" s="1"/>
  <c r="D140" i="1" s="1"/>
  <c r="O140" i="1" s="1"/>
  <c r="L142" i="1" l="1"/>
  <c r="G141" i="1"/>
  <c r="H141" i="1" s="1"/>
  <c r="D141" i="1" s="1"/>
  <c r="O141" i="1" s="1"/>
  <c r="E142" i="1"/>
  <c r="K140" i="1"/>
  <c r="L143" i="1" l="1"/>
  <c r="K141" i="1"/>
  <c r="G142" i="1"/>
  <c r="H142" i="1" s="1"/>
  <c r="D142" i="1" s="1"/>
  <c r="O142" i="1" s="1"/>
  <c r="E143" i="1"/>
  <c r="L144" i="1" l="1"/>
  <c r="E144" i="1"/>
  <c r="G143" i="1"/>
  <c r="H143" i="1" s="1"/>
  <c r="D143" i="1" s="1"/>
  <c r="O143" i="1" s="1"/>
  <c r="K142" i="1"/>
  <c r="L145" i="1" l="1"/>
  <c r="K143" i="1"/>
  <c r="E145" i="1"/>
  <c r="G144" i="1"/>
  <c r="H144" i="1" s="1"/>
  <c r="D144" i="1" s="1"/>
  <c r="O144" i="1" s="1"/>
  <c r="L146" i="1" l="1"/>
  <c r="M146" i="1" s="1"/>
  <c r="E146" i="1"/>
  <c r="G145" i="1"/>
  <c r="H145" i="1" s="1"/>
  <c r="D145" i="1" s="1"/>
  <c r="O145" i="1" s="1"/>
  <c r="K144" i="1"/>
  <c r="L147" i="1" l="1"/>
  <c r="K145" i="1"/>
  <c r="G146" i="1"/>
  <c r="H146" i="1" s="1"/>
  <c r="D146" i="1" s="1"/>
  <c r="O146" i="1" s="1"/>
  <c r="E147" i="1"/>
  <c r="L148" i="1" l="1"/>
  <c r="K146" i="1"/>
  <c r="G147" i="1"/>
  <c r="H147" i="1" s="1"/>
  <c r="D147" i="1" s="1"/>
  <c r="O147" i="1" s="1"/>
  <c r="E148" i="1"/>
  <c r="L149" i="1" l="1"/>
  <c r="K147" i="1"/>
  <c r="G148" i="1"/>
  <c r="H148" i="1" s="1"/>
  <c r="D148" i="1" s="1"/>
  <c r="O148" i="1" s="1"/>
  <c r="E149" i="1"/>
  <c r="L150" i="1" l="1"/>
  <c r="K148" i="1"/>
  <c r="G149" i="1"/>
  <c r="H149" i="1" s="1"/>
  <c r="D149" i="1" s="1"/>
  <c r="O149" i="1" s="1"/>
  <c r="E150" i="1"/>
  <c r="L151" i="1" l="1"/>
  <c r="K149" i="1"/>
  <c r="E151" i="1"/>
  <c r="G150" i="1"/>
  <c r="H150" i="1" s="1"/>
  <c r="D150" i="1" s="1"/>
  <c r="O150" i="1" s="1"/>
  <c r="L152" i="1" l="1"/>
  <c r="R7" i="1" s="1"/>
  <c r="E152" i="1"/>
  <c r="G152" i="1" s="1"/>
  <c r="H152" i="1" s="1"/>
  <c r="G151" i="1"/>
  <c r="H151" i="1" s="1"/>
  <c r="D151" i="1" s="1"/>
  <c r="O151" i="1" s="1"/>
  <c r="K150" i="1"/>
  <c r="K151" i="1" s="1"/>
  <c r="K152" i="1" s="1"/>
  <c r="R5" i="1" s="1"/>
  <c r="D152" i="1" l="1"/>
  <c r="O152" i="1" s="1"/>
</calcChain>
</file>

<file path=xl/sharedStrings.xml><?xml version="1.0" encoding="utf-8"?>
<sst xmlns="http://schemas.openxmlformats.org/spreadsheetml/2006/main" count="23" uniqueCount="21">
  <si>
    <t>Data</t>
  </si>
  <si>
    <t>X</t>
  </si>
  <si>
    <t>Y</t>
  </si>
  <si>
    <t>Znalezionych dublonów</t>
  </si>
  <si>
    <t>Bonusowe dublony</t>
  </si>
  <si>
    <t>Ile na zachód</t>
  </si>
  <si>
    <t>Ile na północ</t>
  </si>
  <si>
    <t>Ile na wschód</t>
  </si>
  <si>
    <t>Dzień wędrówki</t>
  </si>
  <si>
    <t>Łącznie mil w tym dniu</t>
  </si>
  <si>
    <t>Łącznie przebyto:</t>
  </si>
  <si>
    <t>Współrzędne w wigilię</t>
  </si>
  <si>
    <t>mil</t>
  </si>
  <si>
    <t>Łącznie dublonów</t>
  </si>
  <si>
    <t>Wydanych na Tortudze</t>
  </si>
  <si>
    <t>Wydanych dublonów na Tortudze</t>
  </si>
  <si>
    <t>Napotkanych żołnierzy z powodu klątwy</t>
  </si>
  <si>
    <t>Spotkanych przeciwników</t>
  </si>
  <si>
    <t>Odległość od rzeki</t>
  </si>
  <si>
    <t>Średnia odległość od rzeki</t>
  </si>
  <si>
    <t>Dzień tygodnia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</si>
</sst>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Odległość od rzeki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Arkusz1!$B$3:$B$152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Arkusz1!$O$3:$O$152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66574496"/>
        <c:axId val="466575672"/>
      </c:barChart>
      <c:catAx>
        <c:axId val="46657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575672"/>
        <c:crosses val="autoZero"/>
        <c:auto val="1"/>
        <c:lblAlgn val="ctr"/>
        <c:lblOffset val="100"/>
        <c:noMultiLvlLbl val="0"/>
      </c:catAx>
      <c:valAx>
        <c:axId val="46657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5744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12</xdr:row>
      <xdr:rowOff>4762</xdr:rowOff>
    </xdr:from>
    <xdr:to>
      <xdr:col>21</xdr:col>
      <xdr:colOff>19050</xdr:colOff>
      <xdr:row>26</xdr:row>
      <xdr:rowOff>80962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52"/>
  <sheetViews>
    <sheetView tabSelected="1" topLeftCell="G1" workbookViewId="0">
      <selection activeCell="Q34" sqref="Q34"/>
    </sheetView>
  </sheetViews>
  <sheetFormatPr defaultRowHeight="15" x14ac:dyDescent="0.25"/>
  <cols>
    <col min="2" max="2" width="15.28515625" bestFit="1" customWidth="1"/>
    <col min="3" max="3" width="10.7109375" bestFit="1" customWidth="1"/>
    <col min="6" max="6" width="18.28515625" bestFit="1" customWidth="1"/>
    <col min="7" max="7" width="22.42578125" bestFit="1" customWidth="1"/>
    <col min="8" max="8" width="12.42578125" bestFit="1" customWidth="1"/>
    <col min="9" max="9" width="12.28515625" bestFit="1" customWidth="1"/>
    <col min="10" max="10" width="13.140625" bestFit="1" customWidth="1"/>
    <col min="11" max="11" width="21.42578125" bestFit="1" customWidth="1"/>
    <col min="12" max="13" width="21.42578125" customWidth="1"/>
    <col min="14" max="14" width="37.140625" bestFit="1" customWidth="1"/>
    <col min="15" max="15" width="17.42578125" bestFit="1" customWidth="1"/>
    <col min="17" max="17" width="31.140625" bestFit="1" customWidth="1"/>
    <col min="18" max="18" width="9.85546875" bestFit="1" customWidth="1"/>
  </cols>
  <sheetData>
    <row r="2" spans="1:19" x14ac:dyDescent="0.25">
      <c r="A2" t="s">
        <v>20</v>
      </c>
      <c r="B2" t="s">
        <v>8</v>
      </c>
      <c r="C2" t="s">
        <v>0</v>
      </c>
      <c r="D2" t="s">
        <v>1</v>
      </c>
      <c r="E2" t="s">
        <v>2</v>
      </c>
      <c r="F2" t="s">
        <v>4</v>
      </c>
      <c r="G2" t="s">
        <v>3</v>
      </c>
      <c r="H2" t="s">
        <v>5</v>
      </c>
      <c r="I2" t="s">
        <v>6</v>
      </c>
      <c r="J2" t="s">
        <v>7</v>
      </c>
      <c r="K2" t="s">
        <v>9</v>
      </c>
      <c r="L2" t="s">
        <v>13</v>
      </c>
      <c r="M2" t="s">
        <v>14</v>
      </c>
      <c r="N2" t="s">
        <v>16</v>
      </c>
      <c r="O2" t="s">
        <v>18</v>
      </c>
      <c r="Q2" t="s">
        <v>11</v>
      </c>
      <c r="R2" t="s">
        <v>1</v>
      </c>
      <c r="S2" t="s">
        <v>2</v>
      </c>
    </row>
    <row r="3" spans="1:19" x14ac:dyDescent="0.25">
      <c r="A3" t="str">
        <f>TEXT(C3,"dddd")</f>
        <v>Wednesday</v>
      </c>
      <c r="B3">
        <v>1</v>
      </c>
      <c r="C3" s="1">
        <v>1005</v>
      </c>
      <c r="D3">
        <f>J3-H3</f>
        <v>10</v>
      </c>
      <c r="E3">
        <f>I3</f>
        <v>8</v>
      </c>
      <c r="F3">
        <f>IF(DAY(C3)=3, 2, 0)</f>
        <v>0</v>
      </c>
      <c r="G3">
        <f>LEN(E3)+F3</f>
        <v>1</v>
      </c>
      <c r="H3">
        <f>G3</f>
        <v>1</v>
      </c>
      <c r="I3">
        <v>8</v>
      </c>
      <c r="J3">
        <v>11</v>
      </c>
      <c r="K3">
        <f>H3+I3+J3</f>
        <v>20</v>
      </c>
      <c r="L3">
        <f>G3</f>
        <v>1</v>
      </c>
      <c r="M3">
        <f>IF(WEEKDAY(C3)=7, ROUNDDOWN(0.1*L3, 0), 0)</f>
        <v>0</v>
      </c>
      <c r="N3">
        <f>IF(G3&gt;=4, G3, 0)</f>
        <v>0</v>
      </c>
      <c r="O3">
        <f>ABS(D3-E3)</f>
        <v>2</v>
      </c>
      <c r="Q3">
        <v>82.1</v>
      </c>
      <c r="R3">
        <f>VLOOKUP(DATE(1902, 12, 24),C:E, 2, FALSE)</f>
        <v>687</v>
      </c>
      <c r="S3">
        <f>VLOOKUP(DATE(1902, 12, 24),C:E, 3, FALSE)</f>
        <v>680</v>
      </c>
    </row>
    <row r="4" spans="1:19" x14ac:dyDescent="0.25">
      <c r="B4">
        <v>2</v>
      </c>
      <c r="C4" s="1">
        <v>1006</v>
      </c>
      <c r="D4">
        <f>D3+J4-H4</f>
        <v>19</v>
      </c>
      <c r="E4">
        <f>E3+I4</f>
        <v>16</v>
      </c>
      <c r="F4">
        <f>IF(DAY(C4)=3, 2, 0)</f>
        <v>0</v>
      </c>
      <c r="G4">
        <f>LEN(E4)+F4</f>
        <v>2</v>
      </c>
      <c r="H4">
        <f>G4</f>
        <v>2</v>
      </c>
      <c r="I4">
        <v>8</v>
      </c>
      <c r="J4">
        <v>11</v>
      </c>
      <c r="K4">
        <f>H4+I4+J4+K3</f>
        <v>41</v>
      </c>
      <c r="L4">
        <f>G4+L3-M3</f>
        <v>3</v>
      </c>
      <c r="M4">
        <f t="shared" ref="M4:M67" si="0">IF(WEEKDAY(C4)=7, ROUNDDOWN(0.1*L4, 0), 0)</f>
        <v>0</v>
      </c>
      <c r="N4">
        <f t="shared" ref="N4:N67" si="1">IF(G4&gt;=4, G4, 0)</f>
        <v>0</v>
      </c>
      <c r="O4">
        <f t="shared" ref="O4:O67" si="2">ABS(D4-E4)</f>
        <v>3</v>
      </c>
      <c r="Q4" t="s">
        <v>10</v>
      </c>
      <c r="R4" t="s">
        <v>12</v>
      </c>
    </row>
    <row r="5" spans="1:19" x14ac:dyDescent="0.25">
      <c r="B5">
        <v>3</v>
      </c>
      <c r="C5" s="1">
        <v>1007</v>
      </c>
      <c r="D5">
        <f>D4+J5-H5</f>
        <v>26</v>
      </c>
      <c r="E5">
        <f>E4+I5</f>
        <v>24</v>
      </c>
      <c r="F5">
        <f>IF(DAY(C5)=3, 2, 0)</f>
        <v>2</v>
      </c>
      <c r="G5">
        <f>LEN(E5)+F5</f>
        <v>4</v>
      </c>
      <c r="H5">
        <f>G5</f>
        <v>4</v>
      </c>
      <c r="I5">
        <v>8</v>
      </c>
      <c r="J5">
        <v>11</v>
      </c>
      <c r="K5">
        <f>H5+I5+J5+K4</f>
        <v>64</v>
      </c>
      <c r="L5">
        <f t="shared" ref="L5:L68" si="3">G5+L4-M4</f>
        <v>7</v>
      </c>
      <c r="M5">
        <f t="shared" si="0"/>
        <v>0</v>
      </c>
      <c r="N5">
        <f t="shared" si="1"/>
        <v>4</v>
      </c>
      <c r="O5">
        <f t="shared" si="2"/>
        <v>2</v>
      </c>
      <c r="Q5">
        <v>82.2</v>
      </c>
      <c r="R5">
        <f>K152</f>
        <v>3323</v>
      </c>
    </row>
    <row r="6" spans="1:19" x14ac:dyDescent="0.25">
      <c r="B6">
        <v>4</v>
      </c>
      <c r="C6" s="1">
        <v>1008</v>
      </c>
      <c r="D6">
        <f t="shared" ref="D6:D18" si="4">D5+J6-H6</f>
        <v>35</v>
      </c>
      <c r="E6">
        <f t="shared" ref="E6:E18" si="5">E5+I6</f>
        <v>32</v>
      </c>
      <c r="F6">
        <f t="shared" ref="F6:F18" si="6">IF(DAY(C6)=3, 2, 0)</f>
        <v>0</v>
      </c>
      <c r="G6">
        <f t="shared" ref="G6:G18" si="7">LEN(E6)+F6</f>
        <v>2</v>
      </c>
      <c r="H6">
        <f t="shared" ref="H6:H69" si="8">G6</f>
        <v>2</v>
      </c>
      <c r="I6">
        <v>8</v>
      </c>
      <c r="J6">
        <v>11</v>
      </c>
      <c r="K6">
        <f>H6+I6+J6+K5</f>
        <v>85</v>
      </c>
      <c r="L6">
        <f t="shared" si="3"/>
        <v>9</v>
      </c>
      <c r="M6">
        <f t="shared" si="0"/>
        <v>0</v>
      </c>
      <c r="N6">
        <f t="shared" si="1"/>
        <v>0</v>
      </c>
      <c r="O6">
        <f t="shared" si="2"/>
        <v>3</v>
      </c>
      <c r="Q6" t="s">
        <v>15</v>
      </c>
    </row>
    <row r="7" spans="1:19" x14ac:dyDescent="0.25">
      <c r="B7">
        <v>5</v>
      </c>
      <c r="C7" s="1">
        <v>1009</v>
      </c>
      <c r="D7">
        <f t="shared" si="4"/>
        <v>44</v>
      </c>
      <c r="E7">
        <f t="shared" si="5"/>
        <v>40</v>
      </c>
      <c r="F7">
        <f t="shared" si="6"/>
        <v>0</v>
      </c>
      <c r="G7">
        <f t="shared" si="7"/>
        <v>2</v>
      </c>
      <c r="H7">
        <f t="shared" si="8"/>
        <v>2</v>
      </c>
      <c r="I7">
        <v>8</v>
      </c>
      <c r="J7">
        <v>11</v>
      </c>
      <c r="K7">
        <f>H7+I7+J7+K6</f>
        <v>106</v>
      </c>
      <c r="L7">
        <f t="shared" si="3"/>
        <v>11</v>
      </c>
      <c r="M7">
        <f t="shared" si="0"/>
        <v>0</v>
      </c>
      <c r="N7">
        <f t="shared" si="1"/>
        <v>0</v>
      </c>
      <c r="O7">
        <f t="shared" si="2"/>
        <v>4</v>
      </c>
      <c r="Q7">
        <v>82.3</v>
      </c>
      <c r="R7">
        <f>SUM(M2:M152)</f>
        <v>260</v>
      </c>
    </row>
    <row r="8" spans="1:19" x14ac:dyDescent="0.25">
      <c r="B8">
        <v>6</v>
      </c>
      <c r="C8" s="1">
        <v>1010</v>
      </c>
      <c r="D8">
        <f t="shared" si="4"/>
        <v>53</v>
      </c>
      <c r="E8">
        <f t="shared" si="5"/>
        <v>48</v>
      </c>
      <c r="F8">
        <f t="shared" si="6"/>
        <v>0</v>
      </c>
      <c r="G8">
        <f t="shared" si="7"/>
        <v>2</v>
      </c>
      <c r="H8">
        <f t="shared" si="8"/>
        <v>2</v>
      </c>
      <c r="I8">
        <v>8</v>
      </c>
      <c r="J8">
        <v>11</v>
      </c>
      <c r="K8">
        <f>H8+I8+J8+K7</f>
        <v>127</v>
      </c>
      <c r="L8">
        <f t="shared" si="3"/>
        <v>13</v>
      </c>
      <c r="M8">
        <f t="shared" si="0"/>
        <v>0</v>
      </c>
      <c r="N8">
        <f t="shared" si="1"/>
        <v>0</v>
      </c>
      <c r="O8">
        <f t="shared" si="2"/>
        <v>5</v>
      </c>
      <c r="Q8" t="s">
        <v>17</v>
      </c>
    </row>
    <row r="9" spans="1:19" x14ac:dyDescent="0.25">
      <c r="B9">
        <v>7</v>
      </c>
      <c r="C9" s="1">
        <v>1011</v>
      </c>
      <c r="D9">
        <f t="shared" si="4"/>
        <v>62</v>
      </c>
      <c r="E9">
        <f t="shared" si="5"/>
        <v>56</v>
      </c>
      <c r="F9">
        <f t="shared" si="6"/>
        <v>0</v>
      </c>
      <c r="G9">
        <f t="shared" si="7"/>
        <v>2</v>
      </c>
      <c r="H9">
        <f t="shared" si="8"/>
        <v>2</v>
      </c>
      <c r="I9">
        <v>8</v>
      </c>
      <c r="J9">
        <v>11</v>
      </c>
      <c r="K9">
        <f>H9+I9+J9+K8</f>
        <v>148</v>
      </c>
      <c r="L9">
        <f t="shared" si="3"/>
        <v>15</v>
      </c>
      <c r="M9">
        <f t="shared" si="0"/>
        <v>0</v>
      </c>
      <c r="N9">
        <f t="shared" si="1"/>
        <v>0</v>
      </c>
      <c r="O9">
        <f t="shared" si="2"/>
        <v>6</v>
      </c>
      <c r="Q9">
        <v>82.4</v>
      </c>
      <c r="R9">
        <f>SUM(N3:N152)</f>
        <v>125</v>
      </c>
    </row>
    <row r="10" spans="1:19" x14ac:dyDescent="0.25">
      <c r="B10">
        <v>8</v>
      </c>
      <c r="C10" s="1">
        <v>1012</v>
      </c>
      <c r="D10">
        <f t="shared" si="4"/>
        <v>71</v>
      </c>
      <c r="E10">
        <f t="shared" si="5"/>
        <v>64</v>
      </c>
      <c r="F10">
        <f t="shared" si="6"/>
        <v>0</v>
      </c>
      <c r="G10">
        <f t="shared" si="7"/>
        <v>2</v>
      </c>
      <c r="H10">
        <f t="shared" si="8"/>
        <v>2</v>
      </c>
      <c r="I10">
        <v>8</v>
      </c>
      <c r="J10">
        <v>11</v>
      </c>
      <c r="K10">
        <f>H10+I10+J10+K9</f>
        <v>169</v>
      </c>
      <c r="L10">
        <f t="shared" si="3"/>
        <v>17</v>
      </c>
      <c r="M10">
        <f t="shared" si="0"/>
        <v>0</v>
      </c>
      <c r="N10">
        <f t="shared" si="1"/>
        <v>0</v>
      </c>
      <c r="O10">
        <f t="shared" si="2"/>
        <v>7</v>
      </c>
      <c r="Q10" t="s">
        <v>19</v>
      </c>
    </row>
    <row r="11" spans="1:19" x14ac:dyDescent="0.25">
      <c r="B11">
        <v>9</v>
      </c>
      <c r="C11" s="1">
        <v>1013</v>
      </c>
      <c r="D11">
        <f t="shared" si="4"/>
        <v>80</v>
      </c>
      <c r="E11">
        <f t="shared" si="5"/>
        <v>72</v>
      </c>
      <c r="F11">
        <f t="shared" si="6"/>
        <v>0</v>
      </c>
      <c r="G11">
        <f t="shared" si="7"/>
        <v>2</v>
      </c>
      <c r="H11">
        <f t="shared" si="8"/>
        <v>2</v>
      </c>
      <c r="I11">
        <v>8</v>
      </c>
      <c r="J11">
        <v>11</v>
      </c>
      <c r="K11">
        <f>H11+I11+J11+K10</f>
        <v>190</v>
      </c>
      <c r="L11">
        <f t="shared" si="3"/>
        <v>19</v>
      </c>
      <c r="M11">
        <f t="shared" si="0"/>
        <v>0</v>
      </c>
      <c r="N11">
        <f t="shared" si="1"/>
        <v>0</v>
      </c>
      <c r="O11">
        <f t="shared" si="2"/>
        <v>8</v>
      </c>
      <c r="Q11">
        <v>82.5</v>
      </c>
      <c r="R11">
        <f>ROUND(AVERAGE(O3:O152), 2)</f>
        <v>8.1300000000000008</v>
      </c>
    </row>
    <row r="12" spans="1:19" x14ac:dyDescent="0.25">
      <c r="B12">
        <v>10</v>
      </c>
      <c r="C12" s="1">
        <v>1014</v>
      </c>
      <c r="D12">
        <f t="shared" si="4"/>
        <v>89</v>
      </c>
      <c r="E12">
        <f t="shared" si="5"/>
        <v>80</v>
      </c>
      <c r="F12">
        <f t="shared" si="6"/>
        <v>0</v>
      </c>
      <c r="G12">
        <f t="shared" si="7"/>
        <v>2</v>
      </c>
      <c r="H12">
        <f t="shared" si="8"/>
        <v>2</v>
      </c>
      <c r="I12">
        <v>8</v>
      </c>
      <c r="J12">
        <v>11</v>
      </c>
      <c r="K12">
        <f>H12+I12+J12+K11</f>
        <v>211</v>
      </c>
      <c r="L12">
        <f t="shared" si="3"/>
        <v>21</v>
      </c>
      <c r="M12">
        <f t="shared" si="0"/>
        <v>0</v>
      </c>
      <c r="N12">
        <f t="shared" si="1"/>
        <v>0</v>
      </c>
      <c r="O12">
        <f t="shared" si="2"/>
        <v>9</v>
      </c>
    </row>
    <row r="13" spans="1:19" x14ac:dyDescent="0.25">
      <c r="B13">
        <v>11</v>
      </c>
      <c r="C13" s="1">
        <v>1015</v>
      </c>
      <c r="D13">
        <f t="shared" si="4"/>
        <v>98</v>
      </c>
      <c r="E13">
        <f t="shared" si="5"/>
        <v>88</v>
      </c>
      <c r="F13">
        <f t="shared" si="6"/>
        <v>0</v>
      </c>
      <c r="G13">
        <f t="shared" si="7"/>
        <v>2</v>
      </c>
      <c r="H13">
        <f t="shared" si="8"/>
        <v>2</v>
      </c>
      <c r="I13">
        <v>8</v>
      </c>
      <c r="J13">
        <v>11</v>
      </c>
      <c r="K13">
        <f>H13+I13+J13+K12</f>
        <v>232</v>
      </c>
      <c r="L13">
        <f t="shared" si="3"/>
        <v>23</v>
      </c>
      <c r="M13">
        <f t="shared" si="0"/>
        <v>2</v>
      </c>
      <c r="N13">
        <f t="shared" si="1"/>
        <v>0</v>
      </c>
      <c r="O13">
        <f t="shared" si="2"/>
        <v>10</v>
      </c>
    </row>
    <row r="14" spans="1:19" x14ac:dyDescent="0.25">
      <c r="B14">
        <v>12</v>
      </c>
      <c r="C14" s="1">
        <v>1016</v>
      </c>
      <c r="D14">
        <f t="shared" si="4"/>
        <v>107</v>
      </c>
      <c r="E14">
        <f t="shared" si="5"/>
        <v>96</v>
      </c>
      <c r="F14">
        <f t="shared" si="6"/>
        <v>0</v>
      </c>
      <c r="G14">
        <f t="shared" si="7"/>
        <v>2</v>
      </c>
      <c r="H14">
        <f t="shared" si="8"/>
        <v>2</v>
      </c>
      <c r="I14">
        <v>8</v>
      </c>
      <c r="J14">
        <v>11</v>
      </c>
      <c r="K14">
        <f>H14+I14+J14+K13</f>
        <v>253</v>
      </c>
      <c r="L14">
        <f t="shared" si="3"/>
        <v>23</v>
      </c>
      <c r="M14">
        <f t="shared" si="0"/>
        <v>0</v>
      </c>
      <c r="N14">
        <f t="shared" si="1"/>
        <v>0</v>
      </c>
      <c r="O14">
        <f t="shared" si="2"/>
        <v>11</v>
      </c>
    </row>
    <row r="15" spans="1:19" x14ac:dyDescent="0.25">
      <c r="B15">
        <v>13</v>
      </c>
      <c r="C15" s="1">
        <v>1017</v>
      </c>
      <c r="D15">
        <f t="shared" si="4"/>
        <v>115</v>
      </c>
      <c r="E15">
        <f t="shared" si="5"/>
        <v>104</v>
      </c>
      <c r="F15">
        <f t="shared" si="6"/>
        <v>0</v>
      </c>
      <c r="G15">
        <f t="shared" si="7"/>
        <v>3</v>
      </c>
      <c r="H15">
        <f t="shared" si="8"/>
        <v>3</v>
      </c>
      <c r="I15">
        <v>8</v>
      </c>
      <c r="J15">
        <v>11</v>
      </c>
      <c r="K15">
        <f>H15+I15+J15+K14</f>
        <v>275</v>
      </c>
      <c r="L15">
        <f t="shared" si="3"/>
        <v>26</v>
      </c>
      <c r="M15">
        <f t="shared" si="0"/>
        <v>0</v>
      </c>
      <c r="N15">
        <f t="shared" si="1"/>
        <v>0</v>
      </c>
      <c r="O15">
        <f t="shared" si="2"/>
        <v>11</v>
      </c>
    </row>
    <row r="16" spans="1:19" x14ac:dyDescent="0.25">
      <c r="B16">
        <v>14</v>
      </c>
      <c r="C16" s="1">
        <v>1018</v>
      </c>
      <c r="D16">
        <f t="shared" si="4"/>
        <v>123</v>
      </c>
      <c r="E16">
        <f t="shared" si="5"/>
        <v>112</v>
      </c>
      <c r="F16">
        <f t="shared" si="6"/>
        <v>0</v>
      </c>
      <c r="G16">
        <f t="shared" si="7"/>
        <v>3</v>
      </c>
      <c r="H16">
        <f t="shared" si="8"/>
        <v>3</v>
      </c>
      <c r="I16">
        <v>8</v>
      </c>
      <c r="J16">
        <v>11</v>
      </c>
      <c r="K16">
        <f>H16+I16+J16+K15</f>
        <v>297</v>
      </c>
      <c r="L16">
        <f t="shared" si="3"/>
        <v>29</v>
      </c>
      <c r="M16">
        <f t="shared" si="0"/>
        <v>0</v>
      </c>
      <c r="N16">
        <f t="shared" si="1"/>
        <v>0</v>
      </c>
      <c r="O16">
        <f t="shared" si="2"/>
        <v>11</v>
      </c>
    </row>
    <row r="17" spans="2:15" x14ac:dyDescent="0.25">
      <c r="B17">
        <v>15</v>
      </c>
      <c r="C17" s="1">
        <v>1019</v>
      </c>
      <c r="D17">
        <f t="shared" si="4"/>
        <v>131</v>
      </c>
      <c r="E17">
        <f t="shared" si="5"/>
        <v>120</v>
      </c>
      <c r="F17">
        <f t="shared" si="6"/>
        <v>0</v>
      </c>
      <c r="G17">
        <f t="shared" si="7"/>
        <v>3</v>
      </c>
      <c r="H17">
        <f t="shared" si="8"/>
        <v>3</v>
      </c>
      <c r="I17">
        <v>8</v>
      </c>
      <c r="J17">
        <v>11</v>
      </c>
      <c r="K17">
        <f>H17+I17+J17+K16</f>
        <v>319</v>
      </c>
      <c r="L17">
        <f t="shared" si="3"/>
        <v>32</v>
      </c>
      <c r="M17">
        <f t="shared" si="0"/>
        <v>0</v>
      </c>
      <c r="N17">
        <f t="shared" si="1"/>
        <v>0</v>
      </c>
      <c r="O17">
        <f t="shared" si="2"/>
        <v>11</v>
      </c>
    </row>
    <row r="18" spans="2:15" x14ac:dyDescent="0.25">
      <c r="B18">
        <v>16</v>
      </c>
      <c r="C18" s="1">
        <v>1020</v>
      </c>
      <c r="D18">
        <f t="shared" si="4"/>
        <v>139</v>
      </c>
      <c r="E18">
        <f t="shared" si="5"/>
        <v>128</v>
      </c>
      <c r="F18">
        <f t="shared" si="6"/>
        <v>0</v>
      </c>
      <c r="G18">
        <f t="shared" si="7"/>
        <v>3</v>
      </c>
      <c r="H18">
        <f t="shared" si="8"/>
        <v>3</v>
      </c>
      <c r="I18">
        <v>8</v>
      </c>
      <c r="J18">
        <v>11</v>
      </c>
      <c r="K18">
        <f>H18+I18+J18+K17</f>
        <v>341</v>
      </c>
      <c r="L18">
        <f t="shared" si="3"/>
        <v>35</v>
      </c>
      <c r="M18">
        <f t="shared" si="0"/>
        <v>0</v>
      </c>
      <c r="N18">
        <f t="shared" si="1"/>
        <v>0</v>
      </c>
      <c r="O18">
        <f t="shared" si="2"/>
        <v>11</v>
      </c>
    </row>
    <row r="19" spans="2:15" x14ac:dyDescent="0.25">
      <c r="B19">
        <v>17</v>
      </c>
      <c r="C19" s="1">
        <v>1021</v>
      </c>
      <c r="D19">
        <f t="shared" ref="D19:D82" si="9">D18+J19-H19</f>
        <v>147</v>
      </c>
      <c r="E19">
        <f t="shared" ref="E19:E82" si="10">E18+I19</f>
        <v>136</v>
      </c>
      <c r="F19">
        <f t="shared" ref="F19:F82" si="11">IF(DAY(C19)=3, 2, 0)</f>
        <v>0</v>
      </c>
      <c r="G19">
        <f t="shared" ref="G19:G82" si="12">LEN(E19)+F19</f>
        <v>3</v>
      </c>
      <c r="H19">
        <f t="shared" si="8"/>
        <v>3</v>
      </c>
      <c r="I19">
        <v>8</v>
      </c>
      <c r="J19">
        <v>11</v>
      </c>
      <c r="K19">
        <f>H19+I19+J19+K18</f>
        <v>363</v>
      </c>
      <c r="L19">
        <f t="shared" si="3"/>
        <v>38</v>
      </c>
      <c r="M19">
        <f t="shared" si="0"/>
        <v>0</v>
      </c>
      <c r="N19">
        <f t="shared" si="1"/>
        <v>0</v>
      </c>
      <c r="O19">
        <f t="shared" si="2"/>
        <v>11</v>
      </c>
    </row>
    <row r="20" spans="2:15" x14ac:dyDescent="0.25">
      <c r="B20">
        <v>18</v>
      </c>
      <c r="C20" s="1">
        <v>1022</v>
      </c>
      <c r="D20">
        <f t="shared" si="9"/>
        <v>155</v>
      </c>
      <c r="E20">
        <f t="shared" si="10"/>
        <v>144</v>
      </c>
      <c r="F20">
        <f t="shared" si="11"/>
        <v>0</v>
      </c>
      <c r="G20">
        <f t="shared" si="12"/>
        <v>3</v>
      </c>
      <c r="H20">
        <f t="shared" si="8"/>
        <v>3</v>
      </c>
      <c r="I20">
        <v>8</v>
      </c>
      <c r="J20">
        <v>11</v>
      </c>
      <c r="K20">
        <f>H20+I20+J20+K19</f>
        <v>385</v>
      </c>
      <c r="L20">
        <f t="shared" si="3"/>
        <v>41</v>
      </c>
      <c r="M20">
        <f t="shared" si="0"/>
        <v>4</v>
      </c>
      <c r="N20">
        <f t="shared" si="1"/>
        <v>0</v>
      </c>
      <c r="O20">
        <f t="shared" si="2"/>
        <v>11</v>
      </c>
    </row>
    <row r="21" spans="2:15" x14ac:dyDescent="0.25">
      <c r="B21">
        <v>19</v>
      </c>
      <c r="C21" s="1">
        <v>1023</v>
      </c>
      <c r="D21">
        <f t="shared" si="9"/>
        <v>163</v>
      </c>
      <c r="E21">
        <f t="shared" si="10"/>
        <v>152</v>
      </c>
      <c r="F21">
        <f t="shared" si="11"/>
        <v>0</v>
      </c>
      <c r="G21">
        <f t="shared" si="12"/>
        <v>3</v>
      </c>
      <c r="H21">
        <f t="shared" si="8"/>
        <v>3</v>
      </c>
      <c r="I21">
        <v>8</v>
      </c>
      <c r="J21">
        <v>11</v>
      </c>
      <c r="K21">
        <f>H21+I21+J21+K20</f>
        <v>407</v>
      </c>
      <c r="L21">
        <f t="shared" si="3"/>
        <v>40</v>
      </c>
      <c r="M21">
        <f t="shared" si="0"/>
        <v>0</v>
      </c>
      <c r="N21">
        <f t="shared" si="1"/>
        <v>0</v>
      </c>
      <c r="O21">
        <f t="shared" si="2"/>
        <v>11</v>
      </c>
    </row>
    <row r="22" spans="2:15" x14ac:dyDescent="0.25">
      <c r="B22">
        <v>20</v>
      </c>
      <c r="C22" s="1">
        <v>1024</v>
      </c>
      <c r="D22">
        <f t="shared" si="9"/>
        <v>171</v>
      </c>
      <c r="E22">
        <f t="shared" si="10"/>
        <v>160</v>
      </c>
      <c r="F22">
        <f t="shared" si="11"/>
        <v>0</v>
      </c>
      <c r="G22">
        <f t="shared" si="12"/>
        <v>3</v>
      </c>
      <c r="H22">
        <f t="shared" si="8"/>
        <v>3</v>
      </c>
      <c r="I22">
        <v>8</v>
      </c>
      <c r="J22">
        <v>11</v>
      </c>
      <c r="K22">
        <f>H22+I22+J22+K21</f>
        <v>429</v>
      </c>
      <c r="L22">
        <f t="shared" si="3"/>
        <v>43</v>
      </c>
      <c r="M22">
        <f t="shared" si="0"/>
        <v>0</v>
      </c>
      <c r="N22">
        <f t="shared" si="1"/>
        <v>0</v>
      </c>
      <c r="O22">
        <f t="shared" si="2"/>
        <v>11</v>
      </c>
    </row>
    <row r="23" spans="2:15" x14ac:dyDescent="0.25">
      <c r="B23">
        <v>21</v>
      </c>
      <c r="C23" s="1">
        <v>1025</v>
      </c>
      <c r="D23">
        <f t="shared" si="9"/>
        <v>179</v>
      </c>
      <c r="E23">
        <f t="shared" si="10"/>
        <v>168</v>
      </c>
      <c r="F23">
        <f t="shared" si="11"/>
        <v>0</v>
      </c>
      <c r="G23">
        <f t="shared" si="12"/>
        <v>3</v>
      </c>
      <c r="H23">
        <f t="shared" si="8"/>
        <v>3</v>
      </c>
      <c r="I23">
        <v>8</v>
      </c>
      <c r="J23">
        <v>11</v>
      </c>
      <c r="K23">
        <f>H23+I23+J23+K22</f>
        <v>451</v>
      </c>
      <c r="L23">
        <f t="shared" si="3"/>
        <v>46</v>
      </c>
      <c r="M23">
        <f t="shared" si="0"/>
        <v>0</v>
      </c>
      <c r="N23">
        <f t="shared" si="1"/>
        <v>0</v>
      </c>
      <c r="O23">
        <f t="shared" si="2"/>
        <v>11</v>
      </c>
    </row>
    <row r="24" spans="2:15" x14ac:dyDescent="0.25">
      <c r="B24">
        <v>22</v>
      </c>
      <c r="C24" s="1">
        <v>1026</v>
      </c>
      <c r="D24">
        <f t="shared" si="9"/>
        <v>187</v>
      </c>
      <c r="E24">
        <f t="shared" si="10"/>
        <v>176</v>
      </c>
      <c r="F24">
        <f t="shared" si="11"/>
        <v>0</v>
      </c>
      <c r="G24">
        <f t="shared" si="12"/>
        <v>3</v>
      </c>
      <c r="H24">
        <f t="shared" si="8"/>
        <v>3</v>
      </c>
      <c r="I24">
        <v>8</v>
      </c>
      <c r="J24">
        <v>11</v>
      </c>
      <c r="K24">
        <f>H24+I24+J24+K23</f>
        <v>473</v>
      </c>
      <c r="L24">
        <f t="shared" si="3"/>
        <v>49</v>
      </c>
      <c r="M24">
        <f t="shared" si="0"/>
        <v>0</v>
      </c>
      <c r="N24">
        <f t="shared" si="1"/>
        <v>0</v>
      </c>
      <c r="O24">
        <f t="shared" si="2"/>
        <v>11</v>
      </c>
    </row>
    <row r="25" spans="2:15" x14ac:dyDescent="0.25">
      <c r="B25">
        <v>23</v>
      </c>
      <c r="C25" s="1">
        <v>1027</v>
      </c>
      <c r="D25">
        <f t="shared" si="9"/>
        <v>195</v>
      </c>
      <c r="E25">
        <f t="shared" si="10"/>
        <v>184</v>
      </c>
      <c r="F25">
        <f t="shared" si="11"/>
        <v>0</v>
      </c>
      <c r="G25">
        <f t="shared" si="12"/>
        <v>3</v>
      </c>
      <c r="H25">
        <f t="shared" si="8"/>
        <v>3</v>
      </c>
      <c r="I25">
        <v>8</v>
      </c>
      <c r="J25">
        <v>11</v>
      </c>
      <c r="K25">
        <f>H25+I25+J25+K24</f>
        <v>495</v>
      </c>
      <c r="L25">
        <f t="shared" si="3"/>
        <v>52</v>
      </c>
      <c r="M25">
        <f t="shared" si="0"/>
        <v>0</v>
      </c>
      <c r="N25">
        <f t="shared" si="1"/>
        <v>0</v>
      </c>
      <c r="O25">
        <f t="shared" si="2"/>
        <v>11</v>
      </c>
    </row>
    <row r="26" spans="2:15" x14ac:dyDescent="0.25">
      <c r="B26">
        <v>24</v>
      </c>
      <c r="C26" s="1">
        <v>1028</v>
      </c>
      <c r="D26">
        <f t="shared" si="9"/>
        <v>203</v>
      </c>
      <c r="E26">
        <f t="shared" si="10"/>
        <v>192</v>
      </c>
      <c r="F26">
        <f t="shared" si="11"/>
        <v>0</v>
      </c>
      <c r="G26">
        <f t="shared" si="12"/>
        <v>3</v>
      </c>
      <c r="H26">
        <f t="shared" si="8"/>
        <v>3</v>
      </c>
      <c r="I26">
        <v>8</v>
      </c>
      <c r="J26">
        <v>11</v>
      </c>
      <c r="K26">
        <f>H26+I26+J26+K25</f>
        <v>517</v>
      </c>
      <c r="L26">
        <f t="shared" si="3"/>
        <v>55</v>
      </c>
      <c r="M26">
        <f t="shared" si="0"/>
        <v>0</v>
      </c>
      <c r="N26">
        <f t="shared" si="1"/>
        <v>0</v>
      </c>
      <c r="O26">
        <f t="shared" si="2"/>
        <v>11</v>
      </c>
    </row>
    <row r="27" spans="2:15" x14ac:dyDescent="0.25">
      <c r="B27">
        <v>25</v>
      </c>
      <c r="C27" s="1">
        <v>1029</v>
      </c>
      <c r="D27">
        <f t="shared" si="9"/>
        <v>211</v>
      </c>
      <c r="E27">
        <f t="shared" si="10"/>
        <v>200</v>
      </c>
      <c r="F27">
        <f t="shared" si="11"/>
        <v>0</v>
      </c>
      <c r="G27">
        <f t="shared" si="12"/>
        <v>3</v>
      </c>
      <c r="H27">
        <f t="shared" si="8"/>
        <v>3</v>
      </c>
      <c r="I27">
        <v>8</v>
      </c>
      <c r="J27">
        <v>11</v>
      </c>
      <c r="K27">
        <f>H27+I27+J27+K26</f>
        <v>539</v>
      </c>
      <c r="L27">
        <f t="shared" si="3"/>
        <v>58</v>
      </c>
      <c r="M27">
        <f t="shared" si="0"/>
        <v>5</v>
      </c>
      <c r="N27">
        <f t="shared" si="1"/>
        <v>0</v>
      </c>
      <c r="O27">
        <f t="shared" si="2"/>
        <v>11</v>
      </c>
    </row>
    <row r="28" spans="2:15" x14ac:dyDescent="0.25">
      <c r="B28">
        <v>26</v>
      </c>
      <c r="C28" s="1">
        <v>1030</v>
      </c>
      <c r="D28">
        <f t="shared" si="9"/>
        <v>219</v>
      </c>
      <c r="E28">
        <f t="shared" si="10"/>
        <v>208</v>
      </c>
      <c r="F28">
        <f t="shared" si="11"/>
        <v>0</v>
      </c>
      <c r="G28">
        <f t="shared" si="12"/>
        <v>3</v>
      </c>
      <c r="H28">
        <f t="shared" si="8"/>
        <v>3</v>
      </c>
      <c r="I28">
        <v>8</v>
      </c>
      <c r="J28">
        <v>11</v>
      </c>
      <c r="K28">
        <f>H28+I28+J28+K27</f>
        <v>561</v>
      </c>
      <c r="L28">
        <f t="shared" si="3"/>
        <v>56</v>
      </c>
      <c r="M28">
        <f t="shared" si="0"/>
        <v>0</v>
      </c>
      <c r="N28">
        <f t="shared" si="1"/>
        <v>0</v>
      </c>
      <c r="O28">
        <f t="shared" si="2"/>
        <v>11</v>
      </c>
    </row>
    <row r="29" spans="2:15" x14ac:dyDescent="0.25">
      <c r="B29">
        <v>27</v>
      </c>
      <c r="C29" s="1">
        <v>1031</v>
      </c>
      <c r="D29">
        <f t="shared" si="9"/>
        <v>227</v>
      </c>
      <c r="E29">
        <f t="shared" si="10"/>
        <v>216</v>
      </c>
      <c r="F29">
        <f t="shared" si="11"/>
        <v>0</v>
      </c>
      <c r="G29">
        <f t="shared" si="12"/>
        <v>3</v>
      </c>
      <c r="H29">
        <f t="shared" si="8"/>
        <v>3</v>
      </c>
      <c r="I29">
        <v>8</v>
      </c>
      <c r="J29">
        <v>11</v>
      </c>
      <c r="K29">
        <f>H29+I29+J29+K28</f>
        <v>583</v>
      </c>
      <c r="L29">
        <f t="shared" si="3"/>
        <v>59</v>
      </c>
      <c r="M29">
        <f t="shared" si="0"/>
        <v>0</v>
      </c>
      <c r="N29">
        <f t="shared" si="1"/>
        <v>0</v>
      </c>
      <c r="O29">
        <f t="shared" si="2"/>
        <v>11</v>
      </c>
    </row>
    <row r="30" spans="2:15" x14ac:dyDescent="0.25">
      <c r="B30">
        <v>28</v>
      </c>
      <c r="C30" s="1">
        <v>1032</v>
      </c>
      <c r="D30">
        <f t="shared" si="9"/>
        <v>235</v>
      </c>
      <c r="E30">
        <f t="shared" si="10"/>
        <v>224</v>
      </c>
      <c r="F30">
        <f t="shared" si="11"/>
        <v>0</v>
      </c>
      <c r="G30">
        <f t="shared" si="12"/>
        <v>3</v>
      </c>
      <c r="H30">
        <f t="shared" si="8"/>
        <v>3</v>
      </c>
      <c r="I30">
        <v>8</v>
      </c>
      <c r="J30">
        <v>11</v>
      </c>
      <c r="K30">
        <f>H30+I30+J30+K29</f>
        <v>605</v>
      </c>
      <c r="L30">
        <f t="shared" si="3"/>
        <v>62</v>
      </c>
      <c r="M30">
        <f t="shared" si="0"/>
        <v>0</v>
      </c>
      <c r="N30">
        <f t="shared" si="1"/>
        <v>0</v>
      </c>
      <c r="O30">
        <f t="shared" si="2"/>
        <v>11</v>
      </c>
    </row>
    <row r="31" spans="2:15" x14ac:dyDescent="0.25">
      <c r="B31">
        <v>29</v>
      </c>
      <c r="C31" s="1">
        <v>1033</v>
      </c>
      <c r="D31">
        <f t="shared" si="9"/>
        <v>243</v>
      </c>
      <c r="E31">
        <f t="shared" si="10"/>
        <v>232</v>
      </c>
      <c r="F31">
        <f t="shared" si="11"/>
        <v>0</v>
      </c>
      <c r="G31">
        <f t="shared" si="12"/>
        <v>3</v>
      </c>
      <c r="H31">
        <f t="shared" si="8"/>
        <v>3</v>
      </c>
      <c r="I31">
        <v>8</v>
      </c>
      <c r="J31">
        <v>11</v>
      </c>
      <c r="K31">
        <f>H31+I31+J31+K30</f>
        <v>627</v>
      </c>
      <c r="L31">
        <f t="shared" si="3"/>
        <v>65</v>
      </c>
      <c r="M31">
        <f t="shared" si="0"/>
        <v>0</v>
      </c>
      <c r="N31">
        <f t="shared" si="1"/>
        <v>0</v>
      </c>
      <c r="O31">
        <f t="shared" si="2"/>
        <v>11</v>
      </c>
    </row>
    <row r="32" spans="2:15" x14ac:dyDescent="0.25">
      <c r="B32">
        <v>30</v>
      </c>
      <c r="C32" s="1">
        <v>1034</v>
      </c>
      <c r="D32">
        <f t="shared" si="9"/>
        <v>251</v>
      </c>
      <c r="E32">
        <f t="shared" si="10"/>
        <v>240</v>
      </c>
      <c r="F32">
        <f t="shared" si="11"/>
        <v>0</v>
      </c>
      <c r="G32">
        <f t="shared" si="12"/>
        <v>3</v>
      </c>
      <c r="H32">
        <f t="shared" si="8"/>
        <v>3</v>
      </c>
      <c r="I32">
        <v>8</v>
      </c>
      <c r="J32">
        <v>11</v>
      </c>
      <c r="K32">
        <f>H32+I32+J32+K31</f>
        <v>649</v>
      </c>
      <c r="L32">
        <f t="shared" si="3"/>
        <v>68</v>
      </c>
      <c r="M32">
        <f t="shared" si="0"/>
        <v>0</v>
      </c>
      <c r="N32">
        <f t="shared" si="1"/>
        <v>0</v>
      </c>
      <c r="O32">
        <f t="shared" si="2"/>
        <v>11</v>
      </c>
    </row>
    <row r="33" spans="2:15" x14ac:dyDescent="0.25">
      <c r="B33">
        <v>31</v>
      </c>
      <c r="C33" s="1">
        <v>1035</v>
      </c>
      <c r="D33">
        <f t="shared" si="9"/>
        <v>259</v>
      </c>
      <c r="E33">
        <f t="shared" si="10"/>
        <v>248</v>
      </c>
      <c r="F33">
        <f t="shared" si="11"/>
        <v>0</v>
      </c>
      <c r="G33">
        <f t="shared" si="12"/>
        <v>3</v>
      </c>
      <c r="H33">
        <f t="shared" si="8"/>
        <v>3</v>
      </c>
      <c r="I33">
        <v>8</v>
      </c>
      <c r="J33">
        <v>11</v>
      </c>
      <c r="K33">
        <f>H33+I33+J33+K32</f>
        <v>671</v>
      </c>
      <c r="L33">
        <f t="shared" si="3"/>
        <v>71</v>
      </c>
      <c r="M33">
        <f t="shared" si="0"/>
        <v>0</v>
      </c>
      <c r="N33">
        <f t="shared" si="1"/>
        <v>0</v>
      </c>
      <c r="O33">
        <f t="shared" si="2"/>
        <v>11</v>
      </c>
    </row>
    <row r="34" spans="2:15" x14ac:dyDescent="0.25">
      <c r="B34">
        <v>32</v>
      </c>
      <c r="C34" s="1">
        <v>1036</v>
      </c>
      <c r="D34">
        <f t="shared" si="9"/>
        <v>267</v>
      </c>
      <c r="E34">
        <f t="shared" si="10"/>
        <v>256</v>
      </c>
      <c r="F34">
        <f t="shared" si="11"/>
        <v>0</v>
      </c>
      <c r="G34">
        <f t="shared" si="12"/>
        <v>3</v>
      </c>
      <c r="H34">
        <f t="shared" si="8"/>
        <v>3</v>
      </c>
      <c r="I34">
        <v>8</v>
      </c>
      <c r="J34">
        <v>11</v>
      </c>
      <c r="K34">
        <f>H34+I34+J34+K33</f>
        <v>693</v>
      </c>
      <c r="L34">
        <f t="shared" si="3"/>
        <v>74</v>
      </c>
      <c r="M34">
        <f t="shared" si="0"/>
        <v>7</v>
      </c>
      <c r="N34">
        <f t="shared" si="1"/>
        <v>0</v>
      </c>
      <c r="O34">
        <f t="shared" si="2"/>
        <v>11</v>
      </c>
    </row>
    <row r="35" spans="2:15" x14ac:dyDescent="0.25">
      <c r="B35">
        <v>33</v>
      </c>
      <c r="C35" s="1">
        <v>1037</v>
      </c>
      <c r="D35">
        <f t="shared" si="9"/>
        <v>275</v>
      </c>
      <c r="E35">
        <f t="shared" si="10"/>
        <v>264</v>
      </c>
      <c r="F35">
        <f t="shared" si="11"/>
        <v>0</v>
      </c>
      <c r="G35">
        <f t="shared" si="12"/>
        <v>3</v>
      </c>
      <c r="H35">
        <f t="shared" si="8"/>
        <v>3</v>
      </c>
      <c r="I35">
        <v>8</v>
      </c>
      <c r="J35">
        <v>11</v>
      </c>
      <c r="K35">
        <f>H35+I35+J35+K34</f>
        <v>715</v>
      </c>
      <c r="L35">
        <f t="shared" si="3"/>
        <v>70</v>
      </c>
      <c r="M35">
        <f t="shared" si="0"/>
        <v>0</v>
      </c>
      <c r="N35">
        <f t="shared" si="1"/>
        <v>0</v>
      </c>
      <c r="O35">
        <f t="shared" si="2"/>
        <v>11</v>
      </c>
    </row>
    <row r="36" spans="2:15" x14ac:dyDescent="0.25">
      <c r="B36">
        <v>34</v>
      </c>
      <c r="C36" s="1">
        <v>1038</v>
      </c>
      <c r="D36">
        <f t="shared" si="9"/>
        <v>281</v>
      </c>
      <c r="E36">
        <f t="shared" si="10"/>
        <v>272</v>
      </c>
      <c r="F36">
        <f t="shared" si="11"/>
        <v>2</v>
      </c>
      <c r="G36">
        <f t="shared" si="12"/>
        <v>5</v>
      </c>
      <c r="H36">
        <f t="shared" si="8"/>
        <v>5</v>
      </c>
      <c r="I36">
        <v>8</v>
      </c>
      <c r="J36">
        <v>11</v>
      </c>
      <c r="K36">
        <f>H36+I36+J36+K35</f>
        <v>739</v>
      </c>
      <c r="L36">
        <f t="shared" si="3"/>
        <v>75</v>
      </c>
      <c r="M36">
        <f t="shared" si="0"/>
        <v>0</v>
      </c>
      <c r="N36">
        <f t="shared" si="1"/>
        <v>5</v>
      </c>
      <c r="O36">
        <f t="shared" si="2"/>
        <v>9</v>
      </c>
    </row>
    <row r="37" spans="2:15" x14ac:dyDescent="0.25">
      <c r="B37">
        <v>35</v>
      </c>
      <c r="C37" s="1">
        <v>1039</v>
      </c>
      <c r="D37">
        <f t="shared" si="9"/>
        <v>289</v>
      </c>
      <c r="E37">
        <f t="shared" si="10"/>
        <v>280</v>
      </c>
      <c r="F37">
        <f t="shared" si="11"/>
        <v>0</v>
      </c>
      <c r="G37">
        <f t="shared" si="12"/>
        <v>3</v>
      </c>
      <c r="H37">
        <f t="shared" si="8"/>
        <v>3</v>
      </c>
      <c r="I37">
        <v>8</v>
      </c>
      <c r="J37">
        <v>11</v>
      </c>
      <c r="K37">
        <f>H37+I37+J37+K36</f>
        <v>761</v>
      </c>
      <c r="L37">
        <f t="shared" si="3"/>
        <v>78</v>
      </c>
      <c r="M37">
        <f t="shared" si="0"/>
        <v>0</v>
      </c>
      <c r="N37">
        <f t="shared" si="1"/>
        <v>0</v>
      </c>
      <c r="O37">
        <f t="shared" si="2"/>
        <v>9</v>
      </c>
    </row>
    <row r="38" spans="2:15" x14ac:dyDescent="0.25">
      <c r="B38">
        <v>36</v>
      </c>
      <c r="C38" s="1">
        <v>1040</v>
      </c>
      <c r="D38">
        <f t="shared" si="9"/>
        <v>297</v>
      </c>
      <c r="E38">
        <f t="shared" si="10"/>
        <v>288</v>
      </c>
      <c r="F38">
        <f t="shared" si="11"/>
        <v>0</v>
      </c>
      <c r="G38">
        <f t="shared" si="12"/>
        <v>3</v>
      </c>
      <c r="H38">
        <f t="shared" si="8"/>
        <v>3</v>
      </c>
      <c r="I38">
        <v>8</v>
      </c>
      <c r="J38">
        <v>11</v>
      </c>
      <c r="K38">
        <f>H38+I38+J38+K37</f>
        <v>783</v>
      </c>
      <c r="L38">
        <f t="shared" si="3"/>
        <v>81</v>
      </c>
      <c r="M38">
        <f t="shared" si="0"/>
        <v>0</v>
      </c>
      <c r="N38">
        <f t="shared" si="1"/>
        <v>0</v>
      </c>
      <c r="O38">
        <f t="shared" si="2"/>
        <v>9</v>
      </c>
    </row>
    <row r="39" spans="2:15" x14ac:dyDescent="0.25">
      <c r="B39">
        <v>37</v>
      </c>
      <c r="C39" s="1">
        <v>1041</v>
      </c>
      <c r="D39">
        <f t="shared" si="9"/>
        <v>305</v>
      </c>
      <c r="E39">
        <f t="shared" si="10"/>
        <v>296</v>
      </c>
      <c r="F39">
        <f t="shared" si="11"/>
        <v>0</v>
      </c>
      <c r="G39">
        <f t="shared" si="12"/>
        <v>3</v>
      </c>
      <c r="H39">
        <f t="shared" si="8"/>
        <v>3</v>
      </c>
      <c r="I39">
        <v>8</v>
      </c>
      <c r="J39">
        <v>11</v>
      </c>
      <c r="K39">
        <f>H39+I39+J39+K38</f>
        <v>805</v>
      </c>
      <c r="L39">
        <f t="shared" si="3"/>
        <v>84</v>
      </c>
      <c r="M39">
        <f t="shared" si="0"/>
        <v>0</v>
      </c>
      <c r="N39">
        <f t="shared" si="1"/>
        <v>0</v>
      </c>
      <c r="O39">
        <f t="shared" si="2"/>
        <v>9</v>
      </c>
    </row>
    <row r="40" spans="2:15" x14ac:dyDescent="0.25">
      <c r="B40">
        <v>38</v>
      </c>
      <c r="C40" s="1">
        <v>1042</v>
      </c>
      <c r="D40">
        <f t="shared" si="9"/>
        <v>313</v>
      </c>
      <c r="E40">
        <f t="shared" si="10"/>
        <v>304</v>
      </c>
      <c r="F40">
        <f t="shared" si="11"/>
        <v>0</v>
      </c>
      <c r="G40">
        <f t="shared" si="12"/>
        <v>3</v>
      </c>
      <c r="H40">
        <f t="shared" si="8"/>
        <v>3</v>
      </c>
      <c r="I40">
        <v>8</v>
      </c>
      <c r="J40">
        <v>11</v>
      </c>
      <c r="K40">
        <f>H40+I40+J40+K39</f>
        <v>827</v>
      </c>
      <c r="L40">
        <f t="shared" si="3"/>
        <v>87</v>
      </c>
      <c r="M40">
        <f t="shared" si="0"/>
        <v>0</v>
      </c>
      <c r="N40">
        <f t="shared" si="1"/>
        <v>0</v>
      </c>
      <c r="O40">
        <f t="shared" si="2"/>
        <v>9</v>
      </c>
    </row>
    <row r="41" spans="2:15" x14ac:dyDescent="0.25">
      <c r="B41">
        <v>39</v>
      </c>
      <c r="C41" s="1">
        <v>1043</v>
      </c>
      <c r="D41">
        <f t="shared" si="9"/>
        <v>321</v>
      </c>
      <c r="E41">
        <f t="shared" si="10"/>
        <v>312</v>
      </c>
      <c r="F41">
        <f t="shared" si="11"/>
        <v>0</v>
      </c>
      <c r="G41">
        <f t="shared" si="12"/>
        <v>3</v>
      </c>
      <c r="H41">
        <f t="shared" si="8"/>
        <v>3</v>
      </c>
      <c r="I41">
        <v>8</v>
      </c>
      <c r="J41">
        <v>11</v>
      </c>
      <c r="K41">
        <f>H41+I41+J41+K40</f>
        <v>849</v>
      </c>
      <c r="L41">
        <f t="shared" si="3"/>
        <v>90</v>
      </c>
      <c r="M41">
        <f t="shared" si="0"/>
        <v>9</v>
      </c>
      <c r="N41">
        <f t="shared" si="1"/>
        <v>0</v>
      </c>
      <c r="O41">
        <f t="shared" si="2"/>
        <v>9</v>
      </c>
    </row>
    <row r="42" spans="2:15" x14ac:dyDescent="0.25">
      <c r="B42">
        <v>40</v>
      </c>
      <c r="C42" s="1">
        <v>1044</v>
      </c>
      <c r="D42">
        <f t="shared" si="9"/>
        <v>329</v>
      </c>
      <c r="E42">
        <f t="shared" si="10"/>
        <v>320</v>
      </c>
      <c r="F42">
        <f t="shared" si="11"/>
        <v>0</v>
      </c>
      <c r="G42">
        <f t="shared" si="12"/>
        <v>3</v>
      </c>
      <c r="H42">
        <f t="shared" si="8"/>
        <v>3</v>
      </c>
      <c r="I42">
        <v>8</v>
      </c>
      <c r="J42">
        <v>11</v>
      </c>
      <c r="K42">
        <f>H42+I42+J42+K41</f>
        <v>871</v>
      </c>
      <c r="L42">
        <f t="shared" si="3"/>
        <v>84</v>
      </c>
      <c r="M42">
        <f t="shared" si="0"/>
        <v>0</v>
      </c>
      <c r="N42">
        <f t="shared" si="1"/>
        <v>0</v>
      </c>
      <c r="O42">
        <f t="shared" si="2"/>
        <v>9</v>
      </c>
    </row>
    <row r="43" spans="2:15" x14ac:dyDescent="0.25">
      <c r="B43">
        <v>41</v>
      </c>
      <c r="C43" s="1">
        <v>1045</v>
      </c>
      <c r="D43">
        <f t="shared" si="9"/>
        <v>337</v>
      </c>
      <c r="E43">
        <f t="shared" si="10"/>
        <v>328</v>
      </c>
      <c r="F43">
        <f t="shared" si="11"/>
        <v>0</v>
      </c>
      <c r="G43">
        <f t="shared" si="12"/>
        <v>3</v>
      </c>
      <c r="H43">
        <f t="shared" si="8"/>
        <v>3</v>
      </c>
      <c r="I43">
        <v>8</v>
      </c>
      <c r="J43">
        <v>11</v>
      </c>
      <c r="K43">
        <f>H43+I43+J43+K42</f>
        <v>893</v>
      </c>
      <c r="L43">
        <f t="shared" si="3"/>
        <v>87</v>
      </c>
      <c r="M43">
        <f t="shared" si="0"/>
        <v>0</v>
      </c>
      <c r="N43">
        <f t="shared" si="1"/>
        <v>0</v>
      </c>
      <c r="O43">
        <f t="shared" si="2"/>
        <v>9</v>
      </c>
    </row>
    <row r="44" spans="2:15" x14ac:dyDescent="0.25">
      <c r="B44">
        <v>42</v>
      </c>
      <c r="C44" s="1">
        <v>1046</v>
      </c>
      <c r="D44">
        <f t="shared" si="9"/>
        <v>345</v>
      </c>
      <c r="E44">
        <f t="shared" si="10"/>
        <v>336</v>
      </c>
      <c r="F44">
        <f t="shared" si="11"/>
        <v>0</v>
      </c>
      <c r="G44">
        <f t="shared" si="12"/>
        <v>3</v>
      </c>
      <c r="H44">
        <f t="shared" si="8"/>
        <v>3</v>
      </c>
      <c r="I44">
        <v>8</v>
      </c>
      <c r="J44">
        <v>11</v>
      </c>
      <c r="K44">
        <f>H44+I44+J44+K43</f>
        <v>915</v>
      </c>
      <c r="L44">
        <f t="shared" si="3"/>
        <v>90</v>
      </c>
      <c r="M44">
        <f t="shared" si="0"/>
        <v>0</v>
      </c>
      <c r="N44">
        <f t="shared" si="1"/>
        <v>0</v>
      </c>
      <c r="O44">
        <f t="shared" si="2"/>
        <v>9</v>
      </c>
    </row>
    <row r="45" spans="2:15" x14ac:dyDescent="0.25">
      <c r="B45">
        <v>43</v>
      </c>
      <c r="C45" s="1">
        <v>1047</v>
      </c>
      <c r="D45">
        <f t="shared" si="9"/>
        <v>353</v>
      </c>
      <c r="E45">
        <f t="shared" si="10"/>
        <v>344</v>
      </c>
      <c r="F45">
        <f t="shared" si="11"/>
        <v>0</v>
      </c>
      <c r="G45">
        <f t="shared" si="12"/>
        <v>3</v>
      </c>
      <c r="H45">
        <f t="shared" si="8"/>
        <v>3</v>
      </c>
      <c r="I45">
        <v>8</v>
      </c>
      <c r="J45">
        <v>11</v>
      </c>
      <c r="K45">
        <f>H45+I45+J45+K44</f>
        <v>937</v>
      </c>
      <c r="L45">
        <f t="shared" si="3"/>
        <v>93</v>
      </c>
      <c r="M45">
        <f t="shared" si="0"/>
        <v>0</v>
      </c>
      <c r="N45">
        <f t="shared" si="1"/>
        <v>0</v>
      </c>
      <c r="O45">
        <f t="shared" si="2"/>
        <v>9</v>
      </c>
    </row>
    <row r="46" spans="2:15" x14ac:dyDescent="0.25">
      <c r="B46">
        <v>44</v>
      </c>
      <c r="C46" s="1">
        <v>1048</v>
      </c>
      <c r="D46">
        <f t="shared" si="9"/>
        <v>361</v>
      </c>
      <c r="E46">
        <f t="shared" si="10"/>
        <v>352</v>
      </c>
      <c r="F46">
        <f t="shared" si="11"/>
        <v>0</v>
      </c>
      <c r="G46">
        <f t="shared" si="12"/>
        <v>3</v>
      </c>
      <c r="H46">
        <f t="shared" si="8"/>
        <v>3</v>
      </c>
      <c r="I46">
        <v>8</v>
      </c>
      <c r="J46">
        <v>11</v>
      </c>
      <c r="K46">
        <f>H46+I46+J46+K45</f>
        <v>959</v>
      </c>
      <c r="L46">
        <f t="shared" si="3"/>
        <v>96</v>
      </c>
      <c r="M46">
        <f t="shared" si="0"/>
        <v>0</v>
      </c>
      <c r="N46">
        <f t="shared" si="1"/>
        <v>0</v>
      </c>
      <c r="O46">
        <f t="shared" si="2"/>
        <v>9</v>
      </c>
    </row>
    <row r="47" spans="2:15" x14ac:dyDescent="0.25">
      <c r="B47">
        <v>45</v>
      </c>
      <c r="C47" s="1">
        <v>1049</v>
      </c>
      <c r="D47">
        <f t="shared" si="9"/>
        <v>369</v>
      </c>
      <c r="E47">
        <f t="shared" si="10"/>
        <v>360</v>
      </c>
      <c r="F47">
        <f t="shared" si="11"/>
        <v>0</v>
      </c>
      <c r="G47">
        <f t="shared" si="12"/>
        <v>3</v>
      </c>
      <c r="H47">
        <f t="shared" si="8"/>
        <v>3</v>
      </c>
      <c r="I47">
        <v>8</v>
      </c>
      <c r="J47">
        <v>11</v>
      </c>
      <c r="K47">
        <f>H47+I47+J47+K46</f>
        <v>981</v>
      </c>
      <c r="L47">
        <f t="shared" si="3"/>
        <v>99</v>
      </c>
      <c r="M47">
        <f t="shared" si="0"/>
        <v>0</v>
      </c>
      <c r="N47">
        <f t="shared" si="1"/>
        <v>0</v>
      </c>
      <c r="O47">
        <f t="shared" si="2"/>
        <v>9</v>
      </c>
    </row>
    <row r="48" spans="2:15" x14ac:dyDescent="0.25">
      <c r="B48">
        <v>46</v>
      </c>
      <c r="C48" s="1">
        <v>1050</v>
      </c>
      <c r="D48">
        <f t="shared" si="9"/>
        <v>377</v>
      </c>
      <c r="E48">
        <f t="shared" si="10"/>
        <v>368</v>
      </c>
      <c r="F48">
        <f t="shared" si="11"/>
        <v>0</v>
      </c>
      <c r="G48">
        <f t="shared" si="12"/>
        <v>3</v>
      </c>
      <c r="H48">
        <f t="shared" si="8"/>
        <v>3</v>
      </c>
      <c r="I48">
        <v>8</v>
      </c>
      <c r="J48">
        <v>11</v>
      </c>
      <c r="K48">
        <f>H48+I48+J48+K47</f>
        <v>1003</v>
      </c>
      <c r="L48">
        <f t="shared" si="3"/>
        <v>102</v>
      </c>
      <c r="M48">
        <f t="shared" si="0"/>
        <v>10</v>
      </c>
      <c r="N48">
        <f t="shared" si="1"/>
        <v>0</v>
      </c>
      <c r="O48">
        <f t="shared" si="2"/>
        <v>9</v>
      </c>
    </row>
    <row r="49" spans="2:15" x14ac:dyDescent="0.25">
      <c r="B49">
        <v>47</v>
      </c>
      <c r="C49" s="1">
        <v>1051</v>
      </c>
      <c r="D49">
        <f t="shared" si="9"/>
        <v>385</v>
      </c>
      <c r="E49">
        <f t="shared" si="10"/>
        <v>376</v>
      </c>
      <c r="F49">
        <f t="shared" si="11"/>
        <v>0</v>
      </c>
      <c r="G49">
        <f t="shared" si="12"/>
        <v>3</v>
      </c>
      <c r="H49">
        <f t="shared" si="8"/>
        <v>3</v>
      </c>
      <c r="I49">
        <v>8</v>
      </c>
      <c r="J49">
        <v>11</v>
      </c>
      <c r="K49">
        <f>H49+I49+J49+K48</f>
        <v>1025</v>
      </c>
      <c r="L49">
        <f t="shared" si="3"/>
        <v>95</v>
      </c>
      <c r="M49">
        <f t="shared" si="0"/>
        <v>0</v>
      </c>
      <c r="N49">
        <f t="shared" si="1"/>
        <v>0</v>
      </c>
      <c r="O49">
        <f t="shared" si="2"/>
        <v>9</v>
      </c>
    </row>
    <row r="50" spans="2:15" x14ac:dyDescent="0.25">
      <c r="B50">
        <v>48</v>
      </c>
      <c r="C50" s="1">
        <v>1052</v>
      </c>
      <c r="D50">
        <f t="shared" si="9"/>
        <v>393</v>
      </c>
      <c r="E50">
        <f t="shared" si="10"/>
        <v>384</v>
      </c>
      <c r="F50">
        <f t="shared" si="11"/>
        <v>0</v>
      </c>
      <c r="G50">
        <f t="shared" si="12"/>
        <v>3</v>
      </c>
      <c r="H50">
        <f t="shared" si="8"/>
        <v>3</v>
      </c>
      <c r="I50">
        <v>8</v>
      </c>
      <c r="J50">
        <v>11</v>
      </c>
      <c r="K50">
        <f>H50+I50+J50+K49</f>
        <v>1047</v>
      </c>
      <c r="L50">
        <f t="shared" si="3"/>
        <v>98</v>
      </c>
      <c r="M50">
        <f t="shared" si="0"/>
        <v>0</v>
      </c>
      <c r="N50">
        <f t="shared" si="1"/>
        <v>0</v>
      </c>
      <c r="O50">
        <f t="shared" si="2"/>
        <v>9</v>
      </c>
    </row>
    <row r="51" spans="2:15" x14ac:dyDescent="0.25">
      <c r="B51">
        <v>49</v>
      </c>
      <c r="C51" s="1">
        <v>1053</v>
      </c>
      <c r="D51">
        <f t="shared" si="9"/>
        <v>401</v>
      </c>
      <c r="E51">
        <f t="shared" si="10"/>
        <v>392</v>
      </c>
      <c r="F51">
        <f t="shared" si="11"/>
        <v>0</v>
      </c>
      <c r="G51">
        <f t="shared" si="12"/>
        <v>3</v>
      </c>
      <c r="H51">
        <f t="shared" si="8"/>
        <v>3</v>
      </c>
      <c r="I51">
        <v>8</v>
      </c>
      <c r="J51">
        <v>11</v>
      </c>
      <c r="K51">
        <f>H51+I51+J51+K50</f>
        <v>1069</v>
      </c>
      <c r="L51">
        <f t="shared" si="3"/>
        <v>101</v>
      </c>
      <c r="M51">
        <f t="shared" si="0"/>
        <v>0</v>
      </c>
      <c r="N51">
        <f t="shared" si="1"/>
        <v>0</v>
      </c>
      <c r="O51">
        <f t="shared" si="2"/>
        <v>9</v>
      </c>
    </row>
    <row r="52" spans="2:15" x14ac:dyDescent="0.25">
      <c r="B52">
        <v>50</v>
      </c>
      <c r="C52" s="1">
        <v>1054</v>
      </c>
      <c r="D52">
        <f t="shared" si="9"/>
        <v>409</v>
      </c>
      <c r="E52">
        <f t="shared" si="10"/>
        <v>400</v>
      </c>
      <c r="F52">
        <f t="shared" si="11"/>
        <v>0</v>
      </c>
      <c r="G52">
        <f t="shared" si="12"/>
        <v>3</v>
      </c>
      <c r="H52">
        <f t="shared" si="8"/>
        <v>3</v>
      </c>
      <c r="I52">
        <v>8</v>
      </c>
      <c r="J52">
        <v>11</v>
      </c>
      <c r="K52">
        <f>H52+I52+J52+K51</f>
        <v>1091</v>
      </c>
      <c r="L52">
        <f t="shared" si="3"/>
        <v>104</v>
      </c>
      <c r="M52">
        <f t="shared" si="0"/>
        <v>0</v>
      </c>
      <c r="N52">
        <f t="shared" si="1"/>
        <v>0</v>
      </c>
      <c r="O52">
        <f t="shared" si="2"/>
        <v>9</v>
      </c>
    </row>
    <row r="53" spans="2:15" x14ac:dyDescent="0.25">
      <c r="B53">
        <v>51</v>
      </c>
      <c r="C53" s="1">
        <v>1055</v>
      </c>
      <c r="D53">
        <f t="shared" si="9"/>
        <v>417</v>
      </c>
      <c r="E53">
        <f t="shared" si="10"/>
        <v>408</v>
      </c>
      <c r="F53">
        <f t="shared" si="11"/>
        <v>0</v>
      </c>
      <c r="G53">
        <f t="shared" si="12"/>
        <v>3</v>
      </c>
      <c r="H53">
        <f t="shared" si="8"/>
        <v>3</v>
      </c>
      <c r="I53">
        <v>8</v>
      </c>
      <c r="J53">
        <v>11</v>
      </c>
      <c r="K53">
        <f>H53+I53+J53+K52</f>
        <v>1113</v>
      </c>
      <c r="L53">
        <f t="shared" si="3"/>
        <v>107</v>
      </c>
      <c r="M53">
        <f t="shared" si="0"/>
        <v>0</v>
      </c>
      <c r="N53">
        <f t="shared" si="1"/>
        <v>0</v>
      </c>
      <c r="O53">
        <f t="shared" si="2"/>
        <v>9</v>
      </c>
    </row>
    <row r="54" spans="2:15" x14ac:dyDescent="0.25">
      <c r="B54">
        <v>52</v>
      </c>
      <c r="C54" s="1">
        <v>1056</v>
      </c>
      <c r="D54">
        <f t="shared" si="9"/>
        <v>425</v>
      </c>
      <c r="E54">
        <f t="shared" si="10"/>
        <v>416</v>
      </c>
      <c r="F54">
        <f t="shared" si="11"/>
        <v>0</v>
      </c>
      <c r="G54">
        <f t="shared" si="12"/>
        <v>3</v>
      </c>
      <c r="H54">
        <f t="shared" si="8"/>
        <v>3</v>
      </c>
      <c r="I54">
        <v>8</v>
      </c>
      <c r="J54">
        <v>11</v>
      </c>
      <c r="K54">
        <f>H54+I54+J54+K53</f>
        <v>1135</v>
      </c>
      <c r="L54">
        <f t="shared" si="3"/>
        <v>110</v>
      </c>
      <c r="M54">
        <f t="shared" si="0"/>
        <v>0</v>
      </c>
      <c r="N54">
        <f t="shared" si="1"/>
        <v>0</v>
      </c>
      <c r="O54">
        <f t="shared" si="2"/>
        <v>9</v>
      </c>
    </row>
    <row r="55" spans="2:15" x14ac:dyDescent="0.25">
      <c r="B55">
        <v>53</v>
      </c>
      <c r="C55" s="1">
        <v>1057</v>
      </c>
      <c r="D55">
        <f t="shared" si="9"/>
        <v>433</v>
      </c>
      <c r="E55">
        <f t="shared" si="10"/>
        <v>424</v>
      </c>
      <c r="F55">
        <f t="shared" si="11"/>
        <v>0</v>
      </c>
      <c r="G55">
        <f t="shared" si="12"/>
        <v>3</v>
      </c>
      <c r="H55">
        <f t="shared" si="8"/>
        <v>3</v>
      </c>
      <c r="I55">
        <v>8</v>
      </c>
      <c r="J55">
        <v>11</v>
      </c>
      <c r="K55">
        <f>H55+I55+J55+K54</f>
        <v>1157</v>
      </c>
      <c r="L55">
        <f t="shared" si="3"/>
        <v>113</v>
      </c>
      <c r="M55">
        <f t="shared" si="0"/>
        <v>11</v>
      </c>
      <c r="N55">
        <f t="shared" si="1"/>
        <v>0</v>
      </c>
      <c r="O55">
        <f t="shared" si="2"/>
        <v>9</v>
      </c>
    </row>
    <row r="56" spans="2:15" x14ac:dyDescent="0.25">
      <c r="B56">
        <v>54</v>
      </c>
      <c r="C56" s="1">
        <v>1058</v>
      </c>
      <c r="D56">
        <f t="shared" si="9"/>
        <v>441</v>
      </c>
      <c r="E56">
        <f t="shared" si="10"/>
        <v>432</v>
      </c>
      <c r="F56">
        <f t="shared" si="11"/>
        <v>0</v>
      </c>
      <c r="G56">
        <f t="shared" si="12"/>
        <v>3</v>
      </c>
      <c r="H56">
        <f t="shared" si="8"/>
        <v>3</v>
      </c>
      <c r="I56">
        <v>8</v>
      </c>
      <c r="J56">
        <v>11</v>
      </c>
      <c r="K56">
        <f>H56+I56+J56+K55</f>
        <v>1179</v>
      </c>
      <c r="L56">
        <f t="shared" si="3"/>
        <v>105</v>
      </c>
      <c r="M56">
        <f t="shared" si="0"/>
        <v>0</v>
      </c>
      <c r="N56">
        <f t="shared" si="1"/>
        <v>0</v>
      </c>
      <c r="O56">
        <f t="shared" si="2"/>
        <v>9</v>
      </c>
    </row>
    <row r="57" spans="2:15" x14ac:dyDescent="0.25">
      <c r="B57">
        <v>55</v>
      </c>
      <c r="C57" s="1">
        <v>1059</v>
      </c>
      <c r="D57">
        <f t="shared" si="9"/>
        <v>449</v>
      </c>
      <c r="E57">
        <f t="shared" si="10"/>
        <v>440</v>
      </c>
      <c r="F57">
        <f t="shared" si="11"/>
        <v>0</v>
      </c>
      <c r="G57">
        <f t="shared" si="12"/>
        <v>3</v>
      </c>
      <c r="H57">
        <f t="shared" si="8"/>
        <v>3</v>
      </c>
      <c r="I57">
        <v>8</v>
      </c>
      <c r="J57">
        <v>11</v>
      </c>
      <c r="K57">
        <f>H57+I57+J57+K56</f>
        <v>1201</v>
      </c>
      <c r="L57">
        <f t="shared" si="3"/>
        <v>108</v>
      </c>
      <c r="M57">
        <f t="shared" si="0"/>
        <v>0</v>
      </c>
      <c r="N57">
        <f t="shared" si="1"/>
        <v>0</v>
      </c>
      <c r="O57">
        <f t="shared" si="2"/>
        <v>9</v>
      </c>
    </row>
    <row r="58" spans="2:15" x14ac:dyDescent="0.25">
      <c r="B58">
        <v>56</v>
      </c>
      <c r="C58" s="1">
        <v>1060</v>
      </c>
      <c r="D58">
        <f t="shared" si="9"/>
        <v>457</v>
      </c>
      <c r="E58">
        <f t="shared" si="10"/>
        <v>448</v>
      </c>
      <c r="F58">
        <f t="shared" si="11"/>
        <v>0</v>
      </c>
      <c r="G58">
        <f t="shared" si="12"/>
        <v>3</v>
      </c>
      <c r="H58">
        <f t="shared" si="8"/>
        <v>3</v>
      </c>
      <c r="I58">
        <v>8</v>
      </c>
      <c r="J58">
        <v>11</v>
      </c>
      <c r="K58">
        <f>H58+I58+J58+K57</f>
        <v>1223</v>
      </c>
      <c r="L58">
        <f t="shared" si="3"/>
        <v>111</v>
      </c>
      <c r="M58">
        <f t="shared" si="0"/>
        <v>0</v>
      </c>
      <c r="N58">
        <f t="shared" si="1"/>
        <v>0</v>
      </c>
      <c r="O58">
        <f t="shared" si="2"/>
        <v>9</v>
      </c>
    </row>
    <row r="59" spans="2:15" x14ac:dyDescent="0.25">
      <c r="B59">
        <v>57</v>
      </c>
      <c r="C59" s="1">
        <v>1061</v>
      </c>
      <c r="D59">
        <f t="shared" si="9"/>
        <v>465</v>
      </c>
      <c r="E59">
        <f t="shared" si="10"/>
        <v>456</v>
      </c>
      <c r="F59">
        <f t="shared" si="11"/>
        <v>0</v>
      </c>
      <c r="G59">
        <f t="shared" si="12"/>
        <v>3</v>
      </c>
      <c r="H59">
        <f t="shared" si="8"/>
        <v>3</v>
      </c>
      <c r="I59">
        <v>8</v>
      </c>
      <c r="J59">
        <v>11</v>
      </c>
      <c r="K59">
        <f>H59+I59+J59+K58</f>
        <v>1245</v>
      </c>
      <c r="L59">
        <f t="shared" si="3"/>
        <v>114</v>
      </c>
      <c r="M59">
        <f t="shared" si="0"/>
        <v>0</v>
      </c>
      <c r="N59">
        <f t="shared" si="1"/>
        <v>0</v>
      </c>
      <c r="O59">
        <f t="shared" si="2"/>
        <v>9</v>
      </c>
    </row>
    <row r="60" spans="2:15" x14ac:dyDescent="0.25">
      <c r="B60">
        <v>58</v>
      </c>
      <c r="C60" s="1">
        <v>1062</v>
      </c>
      <c r="D60">
        <f t="shared" si="9"/>
        <v>473</v>
      </c>
      <c r="E60">
        <f t="shared" si="10"/>
        <v>464</v>
      </c>
      <c r="F60">
        <f t="shared" si="11"/>
        <v>0</v>
      </c>
      <c r="G60">
        <f t="shared" si="12"/>
        <v>3</v>
      </c>
      <c r="H60">
        <f t="shared" si="8"/>
        <v>3</v>
      </c>
      <c r="I60">
        <v>8</v>
      </c>
      <c r="J60">
        <v>11</v>
      </c>
      <c r="K60">
        <f>H60+I60+J60+K59</f>
        <v>1267</v>
      </c>
      <c r="L60">
        <f t="shared" si="3"/>
        <v>117</v>
      </c>
      <c r="M60">
        <f t="shared" si="0"/>
        <v>0</v>
      </c>
      <c r="N60">
        <f t="shared" si="1"/>
        <v>0</v>
      </c>
      <c r="O60">
        <f t="shared" si="2"/>
        <v>9</v>
      </c>
    </row>
    <row r="61" spans="2:15" x14ac:dyDescent="0.25">
      <c r="B61">
        <v>59</v>
      </c>
      <c r="C61" s="1">
        <v>1063</v>
      </c>
      <c r="D61">
        <f t="shared" si="9"/>
        <v>481</v>
      </c>
      <c r="E61">
        <f t="shared" si="10"/>
        <v>472</v>
      </c>
      <c r="F61">
        <f t="shared" si="11"/>
        <v>0</v>
      </c>
      <c r="G61">
        <f t="shared" si="12"/>
        <v>3</v>
      </c>
      <c r="H61">
        <f t="shared" si="8"/>
        <v>3</v>
      </c>
      <c r="I61">
        <v>8</v>
      </c>
      <c r="J61">
        <v>11</v>
      </c>
      <c r="K61">
        <f>H61+I61+J61+K60</f>
        <v>1289</v>
      </c>
      <c r="L61">
        <f t="shared" si="3"/>
        <v>120</v>
      </c>
      <c r="M61">
        <f t="shared" si="0"/>
        <v>0</v>
      </c>
      <c r="N61">
        <f t="shared" si="1"/>
        <v>0</v>
      </c>
      <c r="O61">
        <f t="shared" si="2"/>
        <v>9</v>
      </c>
    </row>
    <row r="62" spans="2:15" x14ac:dyDescent="0.25">
      <c r="B62">
        <v>60</v>
      </c>
      <c r="C62" s="1">
        <v>1064</v>
      </c>
      <c r="D62">
        <f t="shared" si="9"/>
        <v>489</v>
      </c>
      <c r="E62">
        <f t="shared" si="10"/>
        <v>480</v>
      </c>
      <c r="F62">
        <f t="shared" si="11"/>
        <v>0</v>
      </c>
      <c r="G62">
        <f t="shared" si="12"/>
        <v>3</v>
      </c>
      <c r="H62">
        <f t="shared" si="8"/>
        <v>3</v>
      </c>
      <c r="I62">
        <v>8</v>
      </c>
      <c r="J62">
        <v>11</v>
      </c>
      <c r="K62">
        <f>H62+I62+J62+K61</f>
        <v>1311</v>
      </c>
      <c r="L62">
        <f t="shared" si="3"/>
        <v>123</v>
      </c>
      <c r="M62">
        <f t="shared" si="0"/>
        <v>12</v>
      </c>
      <c r="N62">
        <f t="shared" si="1"/>
        <v>0</v>
      </c>
      <c r="O62">
        <f t="shared" si="2"/>
        <v>9</v>
      </c>
    </row>
    <row r="63" spans="2:15" x14ac:dyDescent="0.25">
      <c r="B63">
        <v>61</v>
      </c>
      <c r="C63" s="1">
        <v>1065</v>
      </c>
      <c r="D63">
        <f t="shared" si="9"/>
        <v>497</v>
      </c>
      <c r="E63">
        <f t="shared" si="10"/>
        <v>488</v>
      </c>
      <c r="F63">
        <f t="shared" si="11"/>
        <v>0</v>
      </c>
      <c r="G63">
        <f t="shared" si="12"/>
        <v>3</v>
      </c>
      <c r="H63">
        <f t="shared" si="8"/>
        <v>3</v>
      </c>
      <c r="I63">
        <v>8</v>
      </c>
      <c r="J63">
        <v>11</v>
      </c>
      <c r="K63">
        <f>H63+I63+J63+K62</f>
        <v>1333</v>
      </c>
      <c r="L63">
        <f t="shared" si="3"/>
        <v>114</v>
      </c>
      <c r="M63">
        <f t="shared" si="0"/>
        <v>0</v>
      </c>
      <c r="N63">
        <f t="shared" si="1"/>
        <v>0</v>
      </c>
      <c r="O63">
        <f t="shared" si="2"/>
        <v>9</v>
      </c>
    </row>
    <row r="64" spans="2:15" x14ac:dyDescent="0.25">
      <c r="B64">
        <v>62</v>
      </c>
      <c r="C64" s="1">
        <v>1066</v>
      </c>
      <c r="D64">
        <f t="shared" si="9"/>
        <v>505</v>
      </c>
      <c r="E64">
        <f t="shared" si="10"/>
        <v>496</v>
      </c>
      <c r="F64">
        <f t="shared" si="11"/>
        <v>0</v>
      </c>
      <c r="G64">
        <f t="shared" si="12"/>
        <v>3</v>
      </c>
      <c r="H64">
        <f t="shared" si="8"/>
        <v>3</v>
      </c>
      <c r="I64">
        <v>8</v>
      </c>
      <c r="J64">
        <v>11</v>
      </c>
      <c r="K64">
        <f>H64+I64+J64+K63</f>
        <v>1355</v>
      </c>
      <c r="L64">
        <f t="shared" si="3"/>
        <v>117</v>
      </c>
      <c r="M64">
        <f t="shared" si="0"/>
        <v>0</v>
      </c>
      <c r="N64">
        <f t="shared" si="1"/>
        <v>0</v>
      </c>
      <c r="O64">
        <f t="shared" si="2"/>
        <v>9</v>
      </c>
    </row>
    <row r="65" spans="2:15" x14ac:dyDescent="0.25">
      <c r="B65">
        <v>63</v>
      </c>
      <c r="C65" s="1">
        <v>1067</v>
      </c>
      <c r="D65">
        <f t="shared" si="9"/>
        <v>513</v>
      </c>
      <c r="E65">
        <f t="shared" si="10"/>
        <v>504</v>
      </c>
      <c r="F65">
        <f t="shared" si="11"/>
        <v>0</v>
      </c>
      <c r="G65">
        <f t="shared" si="12"/>
        <v>3</v>
      </c>
      <c r="H65">
        <f t="shared" si="8"/>
        <v>3</v>
      </c>
      <c r="I65">
        <v>8</v>
      </c>
      <c r="J65">
        <v>11</v>
      </c>
      <c r="K65">
        <f>H65+I65+J65+K64</f>
        <v>1377</v>
      </c>
      <c r="L65">
        <f t="shared" si="3"/>
        <v>120</v>
      </c>
      <c r="M65">
        <f t="shared" si="0"/>
        <v>0</v>
      </c>
      <c r="N65">
        <f t="shared" si="1"/>
        <v>0</v>
      </c>
      <c r="O65">
        <f t="shared" si="2"/>
        <v>9</v>
      </c>
    </row>
    <row r="66" spans="2:15" x14ac:dyDescent="0.25">
      <c r="B66">
        <v>64</v>
      </c>
      <c r="C66" s="1">
        <v>1068</v>
      </c>
      <c r="D66">
        <f t="shared" si="9"/>
        <v>519</v>
      </c>
      <c r="E66">
        <f t="shared" si="10"/>
        <v>512</v>
      </c>
      <c r="F66">
        <f t="shared" si="11"/>
        <v>2</v>
      </c>
      <c r="G66">
        <f t="shared" si="12"/>
        <v>5</v>
      </c>
      <c r="H66">
        <f t="shared" si="8"/>
        <v>5</v>
      </c>
      <c r="I66">
        <v>8</v>
      </c>
      <c r="J66">
        <v>11</v>
      </c>
      <c r="K66">
        <f>H66+I66+J66+K65</f>
        <v>1401</v>
      </c>
      <c r="L66">
        <f t="shared" si="3"/>
        <v>125</v>
      </c>
      <c r="M66">
        <f t="shared" si="0"/>
        <v>0</v>
      </c>
      <c r="N66">
        <f t="shared" si="1"/>
        <v>5</v>
      </c>
      <c r="O66">
        <f t="shared" si="2"/>
        <v>7</v>
      </c>
    </row>
    <row r="67" spans="2:15" x14ac:dyDescent="0.25">
      <c r="B67">
        <v>65</v>
      </c>
      <c r="C67" s="1">
        <v>1069</v>
      </c>
      <c r="D67">
        <f t="shared" si="9"/>
        <v>527</v>
      </c>
      <c r="E67">
        <f t="shared" si="10"/>
        <v>520</v>
      </c>
      <c r="F67">
        <f t="shared" si="11"/>
        <v>0</v>
      </c>
      <c r="G67">
        <f t="shared" si="12"/>
        <v>3</v>
      </c>
      <c r="H67">
        <f t="shared" si="8"/>
        <v>3</v>
      </c>
      <c r="I67">
        <v>8</v>
      </c>
      <c r="J67">
        <v>11</v>
      </c>
      <c r="K67">
        <f>H67+I67+J67+K66</f>
        <v>1423</v>
      </c>
      <c r="L67">
        <f t="shared" si="3"/>
        <v>128</v>
      </c>
      <c r="M67">
        <f t="shared" si="0"/>
        <v>0</v>
      </c>
      <c r="N67">
        <f t="shared" si="1"/>
        <v>0</v>
      </c>
      <c r="O67">
        <f t="shared" si="2"/>
        <v>7</v>
      </c>
    </row>
    <row r="68" spans="2:15" x14ac:dyDescent="0.25">
      <c r="B68">
        <v>66</v>
      </c>
      <c r="C68" s="1">
        <v>1070</v>
      </c>
      <c r="D68">
        <f t="shared" si="9"/>
        <v>535</v>
      </c>
      <c r="E68">
        <f t="shared" si="10"/>
        <v>528</v>
      </c>
      <c r="F68">
        <f t="shared" si="11"/>
        <v>0</v>
      </c>
      <c r="G68">
        <f t="shared" si="12"/>
        <v>3</v>
      </c>
      <c r="H68">
        <f t="shared" si="8"/>
        <v>3</v>
      </c>
      <c r="I68">
        <v>8</v>
      </c>
      <c r="J68">
        <v>11</v>
      </c>
      <c r="K68">
        <f>H68+I68+J68+K67</f>
        <v>1445</v>
      </c>
      <c r="L68">
        <f t="shared" si="3"/>
        <v>131</v>
      </c>
      <c r="M68">
        <f t="shared" ref="M68:M131" si="13">IF(WEEKDAY(C68)=7, ROUNDDOWN(0.1*L68, 0), 0)</f>
        <v>0</v>
      </c>
      <c r="N68">
        <f t="shared" ref="N68:N131" si="14">IF(G68&gt;=4, G68, 0)</f>
        <v>0</v>
      </c>
      <c r="O68">
        <f t="shared" ref="O68:O131" si="15">ABS(D68-E68)</f>
        <v>7</v>
      </c>
    </row>
    <row r="69" spans="2:15" x14ac:dyDescent="0.25">
      <c r="B69">
        <v>67</v>
      </c>
      <c r="C69" s="1">
        <v>1071</v>
      </c>
      <c r="D69">
        <f t="shared" si="9"/>
        <v>543</v>
      </c>
      <c r="E69">
        <f t="shared" si="10"/>
        <v>536</v>
      </c>
      <c r="F69">
        <f t="shared" si="11"/>
        <v>0</v>
      </c>
      <c r="G69">
        <f t="shared" si="12"/>
        <v>3</v>
      </c>
      <c r="H69">
        <f t="shared" si="8"/>
        <v>3</v>
      </c>
      <c r="I69">
        <v>8</v>
      </c>
      <c r="J69">
        <v>11</v>
      </c>
      <c r="K69">
        <f>H69+I69+J69+K68</f>
        <v>1467</v>
      </c>
      <c r="L69">
        <f t="shared" ref="L69:L132" si="16">G69+L68-M68</f>
        <v>134</v>
      </c>
      <c r="M69">
        <f t="shared" si="13"/>
        <v>13</v>
      </c>
      <c r="N69">
        <f t="shared" si="14"/>
        <v>0</v>
      </c>
      <c r="O69">
        <f t="shared" si="15"/>
        <v>7</v>
      </c>
    </row>
    <row r="70" spans="2:15" x14ac:dyDescent="0.25">
      <c r="B70">
        <v>68</v>
      </c>
      <c r="C70" s="1">
        <v>1072</v>
      </c>
      <c r="D70">
        <f t="shared" si="9"/>
        <v>551</v>
      </c>
      <c r="E70">
        <f t="shared" si="10"/>
        <v>544</v>
      </c>
      <c r="F70">
        <f t="shared" si="11"/>
        <v>0</v>
      </c>
      <c r="G70">
        <f t="shared" si="12"/>
        <v>3</v>
      </c>
      <c r="H70">
        <f t="shared" ref="H70:H133" si="17">G70</f>
        <v>3</v>
      </c>
      <c r="I70">
        <v>8</v>
      </c>
      <c r="J70">
        <v>11</v>
      </c>
      <c r="K70">
        <f>H70+I70+J70+K69</f>
        <v>1489</v>
      </c>
      <c r="L70">
        <f t="shared" si="16"/>
        <v>124</v>
      </c>
      <c r="M70">
        <f t="shared" si="13"/>
        <v>0</v>
      </c>
      <c r="N70">
        <f t="shared" si="14"/>
        <v>0</v>
      </c>
      <c r="O70">
        <f t="shared" si="15"/>
        <v>7</v>
      </c>
    </row>
    <row r="71" spans="2:15" x14ac:dyDescent="0.25">
      <c r="B71">
        <v>69</v>
      </c>
      <c r="C71" s="1">
        <v>1073</v>
      </c>
      <c r="D71">
        <f t="shared" si="9"/>
        <v>559</v>
      </c>
      <c r="E71">
        <f t="shared" si="10"/>
        <v>552</v>
      </c>
      <c r="F71">
        <f t="shared" si="11"/>
        <v>0</v>
      </c>
      <c r="G71">
        <f t="shared" si="12"/>
        <v>3</v>
      </c>
      <c r="H71">
        <f t="shared" si="17"/>
        <v>3</v>
      </c>
      <c r="I71">
        <v>8</v>
      </c>
      <c r="J71">
        <v>11</v>
      </c>
      <c r="K71">
        <f>H71+I71+J71+K70</f>
        <v>1511</v>
      </c>
      <c r="L71">
        <f t="shared" si="16"/>
        <v>127</v>
      </c>
      <c r="M71">
        <f t="shared" si="13"/>
        <v>0</v>
      </c>
      <c r="N71">
        <f t="shared" si="14"/>
        <v>0</v>
      </c>
      <c r="O71">
        <f t="shared" si="15"/>
        <v>7</v>
      </c>
    </row>
    <row r="72" spans="2:15" x14ac:dyDescent="0.25">
      <c r="B72">
        <v>70</v>
      </c>
      <c r="C72" s="1">
        <v>1074</v>
      </c>
      <c r="D72">
        <f t="shared" si="9"/>
        <v>567</v>
      </c>
      <c r="E72">
        <f t="shared" si="10"/>
        <v>560</v>
      </c>
      <c r="F72">
        <f t="shared" si="11"/>
        <v>0</v>
      </c>
      <c r="G72">
        <f t="shared" si="12"/>
        <v>3</v>
      </c>
      <c r="H72">
        <f t="shared" si="17"/>
        <v>3</v>
      </c>
      <c r="I72">
        <v>8</v>
      </c>
      <c r="J72">
        <v>11</v>
      </c>
      <c r="K72">
        <f>H72+I72+J72+K71</f>
        <v>1533</v>
      </c>
      <c r="L72">
        <f t="shared" si="16"/>
        <v>130</v>
      </c>
      <c r="M72">
        <f t="shared" si="13"/>
        <v>0</v>
      </c>
      <c r="N72">
        <f t="shared" si="14"/>
        <v>0</v>
      </c>
      <c r="O72">
        <f t="shared" si="15"/>
        <v>7</v>
      </c>
    </row>
    <row r="73" spans="2:15" x14ac:dyDescent="0.25">
      <c r="B73">
        <v>71</v>
      </c>
      <c r="C73" s="1">
        <v>1075</v>
      </c>
      <c r="D73">
        <f t="shared" si="9"/>
        <v>575</v>
      </c>
      <c r="E73">
        <f t="shared" si="10"/>
        <v>568</v>
      </c>
      <c r="F73">
        <f t="shared" si="11"/>
        <v>0</v>
      </c>
      <c r="G73">
        <f t="shared" si="12"/>
        <v>3</v>
      </c>
      <c r="H73">
        <f t="shared" si="17"/>
        <v>3</v>
      </c>
      <c r="I73">
        <v>8</v>
      </c>
      <c r="J73">
        <v>11</v>
      </c>
      <c r="K73">
        <f>H73+I73+J73+K72</f>
        <v>1555</v>
      </c>
      <c r="L73">
        <f t="shared" si="16"/>
        <v>133</v>
      </c>
      <c r="M73">
        <f t="shared" si="13"/>
        <v>0</v>
      </c>
      <c r="N73">
        <f t="shared" si="14"/>
        <v>0</v>
      </c>
      <c r="O73">
        <f t="shared" si="15"/>
        <v>7</v>
      </c>
    </row>
    <row r="74" spans="2:15" x14ac:dyDescent="0.25">
      <c r="B74">
        <v>72</v>
      </c>
      <c r="C74" s="1">
        <v>1076</v>
      </c>
      <c r="D74">
        <f t="shared" si="9"/>
        <v>583</v>
      </c>
      <c r="E74">
        <f t="shared" si="10"/>
        <v>576</v>
      </c>
      <c r="F74">
        <f t="shared" si="11"/>
        <v>0</v>
      </c>
      <c r="G74">
        <f t="shared" si="12"/>
        <v>3</v>
      </c>
      <c r="H74">
        <f t="shared" si="17"/>
        <v>3</v>
      </c>
      <c r="I74">
        <v>8</v>
      </c>
      <c r="J74">
        <v>11</v>
      </c>
      <c r="K74">
        <f>H74+I74+J74+K73</f>
        <v>1577</v>
      </c>
      <c r="L74">
        <f t="shared" si="16"/>
        <v>136</v>
      </c>
      <c r="M74">
        <f t="shared" si="13"/>
        <v>0</v>
      </c>
      <c r="N74">
        <f t="shared" si="14"/>
        <v>0</v>
      </c>
      <c r="O74">
        <f t="shared" si="15"/>
        <v>7</v>
      </c>
    </row>
    <row r="75" spans="2:15" x14ac:dyDescent="0.25">
      <c r="B75">
        <v>73</v>
      </c>
      <c r="C75" s="1">
        <v>1077</v>
      </c>
      <c r="D75">
        <f t="shared" si="9"/>
        <v>591</v>
      </c>
      <c r="E75">
        <f t="shared" si="10"/>
        <v>584</v>
      </c>
      <c r="F75">
        <f t="shared" si="11"/>
        <v>0</v>
      </c>
      <c r="G75">
        <f t="shared" si="12"/>
        <v>3</v>
      </c>
      <c r="H75">
        <f t="shared" si="17"/>
        <v>3</v>
      </c>
      <c r="I75">
        <v>8</v>
      </c>
      <c r="J75">
        <v>11</v>
      </c>
      <c r="K75">
        <f>H75+I75+J75+K74</f>
        <v>1599</v>
      </c>
      <c r="L75">
        <f t="shared" si="16"/>
        <v>139</v>
      </c>
      <c r="M75">
        <f t="shared" si="13"/>
        <v>0</v>
      </c>
      <c r="N75">
        <f t="shared" si="14"/>
        <v>0</v>
      </c>
      <c r="O75">
        <f t="shared" si="15"/>
        <v>7</v>
      </c>
    </row>
    <row r="76" spans="2:15" x14ac:dyDescent="0.25">
      <c r="B76">
        <v>74</v>
      </c>
      <c r="C76" s="1">
        <v>1078</v>
      </c>
      <c r="D76">
        <f t="shared" si="9"/>
        <v>599</v>
      </c>
      <c r="E76">
        <f t="shared" si="10"/>
        <v>592</v>
      </c>
      <c r="F76">
        <f t="shared" si="11"/>
        <v>0</v>
      </c>
      <c r="G76">
        <f t="shared" si="12"/>
        <v>3</v>
      </c>
      <c r="H76">
        <f t="shared" si="17"/>
        <v>3</v>
      </c>
      <c r="I76">
        <v>8</v>
      </c>
      <c r="J76">
        <v>11</v>
      </c>
      <c r="K76">
        <f>H76+I76+J76+K75</f>
        <v>1621</v>
      </c>
      <c r="L76">
        <f t="shared" si="16"/>
        <v>142</v>
      </c>
      <c r="M76">
        <f t="shared" si="13"/>
        <v>14</v>
      </c>
      <c r="N76">
        <f t="shared" si="14"/>
        <v>0</v>
      </c>
      <c r="O76">
        <f t="shared" si="15"/>
        <v>7</v>
      </c>
    </row>
    <row r="77" spans="2:15" x14ac:dyDescent="0.25">
      <c r="B77">
        <v>75</v>
      </c>
      <c r="C77" s="1">
        <v>1079</v>
      </c>
      <c r="D77">
        <f t="shared" si="9"/>
        <v>607</v>
      </c>
      <c r="E77">
        <f t="shared" si="10"/>
        <v>600</v>
      </c>
      <c r="F77">
        <f t="shared" si="11"/>
        <v>0</v>
      </c>
      <c r="G77">
        <f t="shared" si="12"/>
        <v>3</v>
      </c>
      <c r="H77">
        <f t="shared" si="17"/>
        <v>3</v>
      </c>
      <c r="I77">
        <v>8</v>
      </c>
      <c r="J77">
        <v>11</v>
      </c>
      <c r="K77">
        <f>H77+I77+J77+K76</f>
        <v>1643</v>
      </c>
      <c r="L77">
        <f t="shared" si="16"/>
        <v>131</v>
      </c>
      <c r="M77">
        <f t="shared" si="13"/>
        <v>0</v>
      </c>
      <c r="N77">
        <f t="shared" si="14"/>
        <v>0</v>
      </c>
      <c r="O77">
        <f t="shared" si="15"/>
        <v>7</v>
      </c>
    </row>
    <row r="78" spans="2:15" x14ac:dyDescent="0.25">
      <c r="B78">
        <v>76</v>
      </c>
      <c r="C78" s="1">
        <v>1080</v>
      </c>
      <c r="D78">
        <f t="shared" si="9"/>
        <v>615</v>
      </c>
      <c r="E78">
        <f t="shared" si="10"/>
        <v>608</v>
      </c>
      <c r="F78">
        <f t="shared" si="11"/>
        <v>0</v>
      </c>
      <c r="G78">
        <f t="shared" si="12"/>
        <v>3</v>
      </c>
      <c r="H78">
        <f t="shared" si="17"/>
        <v>3</v>
      </c>
      <c r="I78">
        <v>8</v>
      </c>
      <c r="J78">
        <v>11</v>
      </c>
      <c r="K78">
        <f>H78+I78+J78+K77</f>
        <v>1665</v>
      </c>
      <c r="L78">
        <f t="shared" si="16"/>
        <v>134</v>
      </c>
      <c r="M78">
        <f t="shared" si="13"/>
        <v>0</v>
      </c>
      <c r="N78">
        <f t="shared" si="14"/>
        <v>0</v>
      </c>
      <c r="O78">
        <f t="shared" si="15"/>
        <v>7</v>
      </c>
    </row>
    <row r="79" spans="2:15" x14ac:dyDescent="0.25">
      <c r="B79">
        <v>77</v>
      </c>
      <c r="C79" s="1">
        <v>1081</v>
      </c>
      <c r="D79">
        <f t="shared" si="9"/>
        <v>623</v>
      </c>
      <c r="E79">
        <f t="shared" si="10"/>
        <v>616</v>
      </c>
      <c r="F79">
        <f t="shared" si="11"/>
        <v>0</v>
      </c>
      <c r="G79">
        <f t="shared" si="12"/>
        <v>3</v>
      </c>
      <c r="H79">
        <f t="shared" si="17"/>
        <v>3</v>
      </c>
      <c r="I79">
        <v>8</v>
      </c>
      <c r="J79">
        <v>11</v>
      </c>
      <c r="K79">
        <f>H79+I79+J79+K78</f>
        <v>1687</v>
      </c>
      <c r="L79">
        <f t="shared" si="16"/>
        <v>137</v>
      </c>
      <c r="M79">
        <f t="shared" si="13"/>
        <v>0</v>
      </c>
      <c r="N79">
        <f t="shared" si="14"/>
        <v>0</v>
      </c>
      <c r="O79">
        <f t="shared" si="15"/>
        <v>7</v>
      </c>
    </row>
    <row r="80" spans="2:15" x14ac:dyDescent="0.25">
      <c r="B80">
        <v>78</v>
      </c>
      <c r="C80" s="1">
        <v>1082</v>
      </c>
      <c r="D80">
        <f t="shared" si="9"/>
        <v>631</v>
      </c>
      <c r="E80">
        <f t="shared" si="10"/>
        <v>624</v>
      </c>
      <c r="F80">
        <f t="shared" si="11"/>
        <v>0</v>
      </c>
      <c r="G80">
        <f t="shared" si="12"/>
        <v>3</v>
      </c>
      <c r="H80">
        <f t="shared" si="17"/>
        <v>3</v>
      </c>
      <c r="I80">
        <v>8</v>
      </c>
      <c r="J80">
        <v>11</v>
      </c>
      <c r="K80">
        <f>H80+I80+J80+K79</f>
        <v>1709</v>
      </c>
      <c r="L80">
        <f t="shared" si="16"/>
        <v>140</v>
      </c>
      <c r="M80">
        <f t="shared" si="13"/>
        <v>0</v>
      </c>
      <c r="N80">
        <f t="shared" si="14"/>
        <v>0</v>
      </c>
      <c r="O80">
        <f t="shared" si="15"/>
        <v>7</v>
      </c>
    </row>
    <row r="81" spans="2:15" x14ac:dyDescent="0.25">
      <c r="B81">
        <v>79</v>
      </c>
      <c r="C81" s="1">
        <v>1083</v>
      </c>
      <c r="D81">
        <f t="shared" si="9"/>
        <v>639</v>
      </c>
      <c r="E81">
        <f t="shared" si="10"/>
        <v>632</v>
      </c>
      <c r="F81">
        <f t="shared" si="11"/>
        <v>0</v>
      </c>
      <c r="G81">
        <f t="shared" si="12"/>
        <v>3</v>
      </c>
      <c r="H81">
        <f t="shared" si="17"/>
        <v>3</v>
      </c>
      <c r="I81">
        <v>8</v>
      </c>
      <c r="J81">
        <v>11</v>
      </c>
      <c r="K81">
        <f>H81+I81+J81+K80</f>
        <v>1731</v>
      </c>
      <c r="L81">
        <f t="shared" si="16"/>
        <v>143</v>
      </c>
      <c r="M81">
        <f t="shared" si="13"/>
        <v>0</v>
      </c>
      <c r="N81">
        <f t="shared" si="14"/>
        <v>0</v>
      </c>
      <c r="O81">
        <f t="shared" si="15"/>
        <v>7</v>
      </c>
    </row>
    <row r="82" spans="2:15" x14ac:dyDescent="0.25">
      <c r="B82">
        <v>80</v>
      </c>
      <c r="C82" s="1">
        <v>1084</v>
      </c>
      <c r="D82">
        <f t="shared" si="9"/>
        <v>647</v>
      </c>
      <c r="E82">
        <f t="shared" si="10"/>
        <v>640</v>
      </c>
      <c r="F82">
        <f t="shared" si="11"/>
        <v>0</v>
      </c>
      <c r="G82">
        <f t="shared" si="12"/>
        <v>3</v>
      </c>
      <c r="H82">
        <f t="shared" si="17"/>
        <v>3</v>
      </c>
      <c r="I82">
        <v>8</v>
      </c>
      <c r="J82">
        <v>11</v>
      </c>
      <c r="K82">
        <f>H82+I82+J82+K81</f>
        <v>1753</v>
      </c>
      <c r="L82">
        <f t="shared" si="16"/>
        <v>146</v>
      </c>
      <c r="M82">
        <f t="shared" si="13"/>
        <v>0</v>
      </c>
      <c r="N82">
        <f t="shared" si="14"/>
        <v>0</v>
      </c>
      <c r="O82">
        <f t="shared" si="15"/>
        <v>7</v>
      </c>
    </row>
    <row r="83" spans="2:15" x14ac:dyDescent="0.25">
      <c r="B83">
        <v>81</v>
      </c>
      <c r="C83" s="1">
        <v>1085</v>
      </c>
      <c r="D83">
        <f t="shared" ref="D83:D146" si="18">D82+J83-H83</f>
        <v>655</v>
      </c>
      <c r="E83">
        <f t="shared" ref="E83:E146" si="19">E82+I83</f>
        <v>648</v>
      </c>
      <c r="F83">
        <f t="shared" ref="F83:F146" si="20">IF(DAY(C83)=3, 2, 0)</f>
        <v>0</v>
      </c>
      <c r="G83">
        <f t="shared" ref="G83:G146" si="21">LEN(E83)+F83</f>
        <v>3</v>
      </c>
      <c r="H83">
        <f t="shared" si="17"/>
        <v>3</v>
      </c>
      <c r="I83">
        <v>8</v>
      </c>
      <c r="J83">
        <v>11</v>
      </c>
      <c r="K83">
        <f>H83+I83+J83+K82</f>
        <v>1775</v>
      </c>
      <c r="L83">
        <f t="shared" si="16"/>
        <v>149</v>
      </c>
      <c r="M83">
        <f t="shared" si="13"/>
        <v>14</v>
      </c>
      <c r="N83">
        <f t="shared" si="14"/>
        <v>0</v>
      </c>
      <c r="O83">
        <f t="shared" si="15"/>
        <v>7</v>
      </c>
    </row>
    <row r="84" spans="2:15" x14ac:dyDescent="0.25">
      <c r="B84">
        <v>82</v>
      </c>
      <c r="C84" s="1">
        <v>1086</v>
      </c>
      <c r="D84">
        <f t="shared" si="18"/>
        <v>663</v>
      </c>
      <c r="E84">
        <f t="shared" si="19"/>
        <v>656</v>
      </c>
      <c r="F84">
        <f t="shared" si="20"/>
        <v>0</v>
      </c>
      <c r="G84">
        <f t="shared" si="21"/>
        <v>3</v>
      </c>
      <c r="H84">
        <f t="shared" si="17"/>
        <v>3</v>
      </c>
      <c r="I84">
        <v>8</v>
      </c>
      <c r="J84">
        <v>11</v>
      </c>
      <c r="K84">
        <f>H84+I84+J84+K83</f>
        <v>1797</v>
      </c>
      <c r="L84">
        <f t="shared" si="16"/>
        <v>138</v>
      </c>
      <c r="M84">
        <f t="shared" si="13"/>
        <v>0</v>
      </c>
      <c r="N84">
        <f t="shared" si="14"/>
        <v>0</v>
      </c>
      <c r="O84">
        <f t="shared" si="15"/>
        <v>7</v>
      </c>
    </row>
    <row r="85" spans="2:15" x14ac:dyDescent="0.25">
      <c r="B85">
        <v>83</v>
      </c>
      <c r="C85" s="1">
        <v>1087</v>
      </c>
      <c r="D85">
        <f t="shared" si="18"/>
        <v>671</v>
      </c>
      <c r="E85">
        <f t="shared" si="19"/>
        <v>664</v>
      </c>
      <c r="F85">
        <f t="shared" si="20"/>
        <v>0</v>
      </c>
      <c r="G85">
        <f t="shared" si="21"/>
        <v>3</v>
      </c>
      <c r="H85">
        <f t="shared" si="17"/>
        <v>3</v>
      </c>
      <c r="I85">
        <v>8</v>
      </c>
      <c r="J85">
        <v>11</v>
      </c>
      <c r="K85">
        <f>H85+I85+J85+K84</f>
        <v>1819</v>
      </c>
      <c r="L85">
        <f t="shared" si="16"/>
        <v>141</v>
      </c>
      <c r="M85">
        <f t="shared" si="13"/>
        <v>0</v>
      </c>
      <c r="N85">
        <f t="shared" si="14"/>
        <v>0</v>
      </c>
      <c r="O85">
        <f t="shared" si="15"/>
        <v>7</v>
      </c>
    </row>
    <row r="86" spans="2:15" x14ac:dyDescent="0.25">
      <c r="B86">
        <v>84</v>
      </c>
      <c r="C86" s="1">
        <v>1088</v>
      </c>
      <c r="D86">
        <f t="shared" si="18"/>
        <v>679</v>
      </c>
      <c r="E86">
        <f t="shared" si="19"/>
        <v>672</v>
      </c>
      <c r="F86">
        <f t="shared" si="20"/>
        <v>0</v>
      </c>
      <c r="G86">
        <f t="shared" si="21"/>
        <v>3</v>
      </c>
      <c r="H86">
        <f t="shared" si="17"/>
        <v>3</v>
      </c>
      <c r="I86">
        <v>8</v>
      </c>
      <c r="J86">
        <v>11</v>
      </c>
      <c r="K86">
        <f>H86+I86+J86+K85</f>
        <v>1841</v>
      </c>
      <c r="L86">
        <f t="shared" si="16"/>
        <v>144</v>
      </c>
      <c r="M86">
        <f t="shared" si="13"/>
        <v>0</v>
      </c>
      <c r="N86">
        <f t="shared" si="14"/>
        <v>0</v>
      </c>
      <c r="O86">
        <f t="shared" si="15"/>
        <v>7</v>
      </c>
    </row>
    <row r="87" spans="2:15" x14ac:dyDescent="0.25">
      <c r="B87">
        <v>85</v>
      </c>
      <c r="C87" s="1">
        <v>1089</v>
      </c>
      <c r="D87">
        <f t="shared" si="18"/>
        <v>687</v>
      </c>
      <c r="E87">
        <f t="shared" si="19"/>
        <v>680</v>
      </c>
      <c r="F87">
        <f t="shared" si="20"/>
        <v>0</v>
      </c>
      <c r="G87">
        <f t="shared" si="21"/>
        <v>3</v>
      </c>
      <c r="H87">
        <f t="shared" si="17"/>
        <v>3</v>
      </c>
      <c r="I87">
        <v>8</v>
      </c>
      <c r="J87">
        <v>11</v>
      </c>
      <c r="K87">
        <f>H87+I87+J87+K86</f>
        <v>1863</v>
      </c>
      <c r="L87">
        <f t="shared" si="16"/>
        <v>147</v>
      </c>
      <c r="M87">
        <f t="shared" si="13"/>
        <v>0</v>
      </c>
      <c r="N87">
        <f t="shared" si="14"/>
        <v>0</v>
      </c>
      <c r="O87">
        <f t="shared" si="15"/>
        <v>7</v>
      </c>
    </row>
    <row r="88" spans="2:15" x14ac:dyDescent="0.25">
      <c r="B88">
        <v>86</v>
      </c>
      <c r="C88" s="1">
        <v>1090</v>
      </c>
      <c r="D88">
        <f t="shared" si="18"/>
        <v>695</v>
      </c>
      <c r="E88">
        <f t="shared" si="19"/>
        <v>688</v>
      </c>
      <c r="F88">
        <f t="shared" si="20"/>
        <v>0</v>
      </c>
      <c r="G88">
        <f t="shared" si="21"/>
        <v>3</v>
      </c>
      <c r="H88">
        <f t="shared" si="17"/>
        <v>3</v>
      </c>
      <c r="I88">
        <v>8</v>
      </c>
      <c r="J88">
        <v>11</v>
      </c>
      <c r="K88">
        <f>H88+I88+J88+K87</f>
        <v>1885</v>
      </c>
      <c r="L88">
        <f t="shared" si="16"/>
        <v>150</v>
      </c>
      <c r="M88">
        <f t="shared" si="13"/>
        <v>0</v>
      </c>
      <c r="N88">
        <f t="shared" si="14"/>
        <v>0</v>
      </c>
      <c r="O88">
        <f t="shared" si="15"/>
        <v>7</v>
      </c>
    </row>
    <row r="89" spans="2:15" x14ac:dyDescent="0.25">
      <c r="B89">
        <v>87</v>
      </c>
      <c r="C89" s="1">
        <v>1091</v>
      </c>
      <c r="D89">
        <f t="shared" si="18"/>
        <v>703</v>
      </c>
      <c r="E89">
        <f t="shared" si="19"/>
        <v>696</v>
      </c>
      <c r="F89">
        <f t="shared" si="20"/>
        <v>0</v>
      </c>
      <c r="G89">
        <f t="shared" si="21"/>
        <v>3</v>
      </c>
      <c r="H89">
        <f t="shared" si="17"/>
        <v>3</v>
      </c>
      <c r="I89">
        <v>8</v>
      </c>
      <c r="J89">
        <v>11</v>
      </c>
      <c r="K89">
        <f>H89+I89+J89+K88</f>
        <v>1907</v>
      </c>
      <c r="L89">
        <f t="shared" si="16"/>
        <v>153</v>
      </c>
      <c r="M89">
        <f t="shared" si="13"/>
        <v>0</v>
      </c>
      <c r="N89">
        <f t="shared" si="14"/>
        <v>0</v>
      </c>
      <c r="O89">
        <f t="shared" si="15"/>
        <v>7</v>
      </c>
    </row>
    <row r="90" spans="2:15" x14ac:dyDescent="0.25">
      <c r="B90">
        <v>88</v>
      </c>
      <c r="C90" s="1">
        <v>1092</v>
      </c>
      <c r="D90">
        <f t="shared" si="18"/>
        <v>711</v>
      </c>
      <c r="E90">
        <f t="shared" si="19"/>
        <v>704</v>
      </c>
      <c r="F90">
        <f t="shared" si="20"/>
        <v>0</v>
      </c>
      <c r="G90">
        <f t="shared" si="21"/>
        <v>3</v>
      </c>
      <c r="H90">
        <f t="shared" si="17"/>
        <v>3</v>
      </c>
      <c r="I90">
        <v>8</v>
      </c>
      <c r="J90">
        <v>11</v>
      </c>
      <c r="K90">
        <f>H90+I90+J90+K89</f>
        <v>1929</v>
      </c>
      <c r="L90">
        <f t="shared" si="16"/>
        <v>156</v>
      </c>
      <c r="M90">
        <f t="shared" si="13"/>
        <v>15</v>
      </c>
      <c r="N90">
        <f t="shared" si="14"/>
        <v>0</v>
      </c>
      <c r="O90">
        <f t="shared" si="15"/>
        <v>7</v>
      </c>
    </row>
    <row r="91" spans="2:15" x14ac:dyDescent="0.25">
      <c r="B91">
        <v>89</v>
      </c>
      <c r="C91" s="1">
        <v>1093</v>
      </c>
      <c r="D91">
        <f t="shared" si="18"/>
        <v>719</v>
      </c>
      <c r="E91">
        <f t="shared" si="19"/>
        <v>712</v>
      </c>
      <c r="F91">
        <f t="shared" si="20"/>
        <v>0</v>
      </c>
      <c r="G91">
        <f t="shared" si="21"/>
        <v>3</v>
      </c>
      <c r="H91">
        <f t="shared" si="17"/>
        <v>3</v>
      </c>
      <c r="I91">
        <v>8</v>
      </c>
      <c r="J91">
        <v>11</v>
      </c>
      <c r="K91">
        <f>H91+I91+J91+K90</f>
        <v>1951</v>
      </c>
      <c r="L91">
        <f t="shared" si="16"/>
        <v>144</v>
      </c>
      <c r="M91">
        <f t="shared" si="13"/>
        <v>0</v>
      </c>
      <c r="N91">
        <f t="shared" si="14"/>
        <v>0</v>
      </c>
      <c r="O91">
        <f t="shared" si="15"/>
        <v>7</v>
      </c>
    </row>
    <row r="92" spans="2:15" x14ac:dyDescent="0.25">
      <c r="B92">
        <v>90</v>
      </c>
      <c r="C92" s="1">
        <v>1094</v>
      </c>
      <c r="D92">
        <f t="shared" si="18"/>
        <v>727</v>
      </c>
      <c r="E92">
        <f t="shared" si="19"/>
        <v>720</v>
      </c>
      <c r="F92">
        <f t="shared" si="20"/>
        <v>0</v>
      </c>
      <c r="G92">
        <f t="shared" si="21"/>
        <v>3</v>
      </c>
      <c r="H92">
        <f t="shared" si="17"/>
        <v>3</v>
      </c>
      <c r="I92">
        <v>8</v>
      </c>
      <c r="J92">
        <v>11</v>
      </c>
      <c r="K92">
        <f>H92+I92+J92+K91</f>
        <v>1973</v>
      </c>
      <c r="L92">
        <f t="shared" si="16"/>
        <v>147</v>
      </c>
      <c r="M92">
        <f t="shared" si="13"/>
        <v>0</v>
      </c>
      <c r="N92">
        <f t="shared" si="14"/>
        <v>0</v>
      </c>
      <c r="O92">
        <f t="shared" si="15"/>
        <v>7</v>
      </c>
    </row>
    <row r="93" spans="2:15" x14ac:dyDescent="0.25">
      <c r="B93">
        <v>91</v>
      </c>
      <c r="C93" s="1">
        <v>1095</v>
      </c>
      <c r="D93">
        <f t="shared" si="18"/>
        <v>735</v>
      </c>
      <c r="E93">
        <f t="shared" si="19"/>
        <v>728</v>
      </c>
      <c r="F93">
        <f t="shared" si="20"/>
        <v>0</v>
      </c>
      <c r="G93">
        <f t="shared" si="21"/>
        <v>3</v>
      </c>
      <c r="H93">
        <f t="shared" si="17"/>
        <v>3</v>
      </c>
      <c r="I93">
        <v>8</v>
      </c>
      <c r="J93">
        <v>11</v>
      </c>
      <c r="K93">
        <f>H93+I93+J93+K92</f>
        <v>1995</v>
      </c>
      <c r="L93">
        <f t="shared" si="16"/>
        <v>150</v>
      </c>
      <c r="M93">
        <f t="shared" si="13"/>
        <v>0</v>
      </c>
      <c r="N93">
        <f t="shared" si="14"/>
        <v>0</v>
      </c>
      <c r="O93">
        <f t="shared" si="15"/>
        <v>7</v>
      </c>
    </row>
    <row r="94" spans="2:15" x14ac:dyDescent="0.25">
      <c r="B94">
        <v>92</v>
      </c>
      <c r="C94" s="1">
        <v>1096</v>
      </c>
      <c r="D94">
        <f t="shared" si="18"/>
        <v>743</v>
      </c>
      <c r="E94">
        <f t="shared" si="19"/>
        <v>736</v>
      </c>
      <c r="F94">
        <f t="shared" si="20"/>
        <v>0</v>
      </c>
      <c r="G94">
        <f t="shared" si="21"/>
        <v>3</v>
      </c>
      <c r="H94">
        <f t="shared" si="17"/>
        <v>3</v>
      </c>
      <c r="I94">
        <v>8</v>
      </c>
      <c r="J94">
        <v>11</v>
      </c>
      <c r="K94">
        <f>H94+I94+J94+K93</f>
        <v>2017</v>
      </c>
      <c r="L94">
        <f t="shared" si="16"/>
        <v>153</v>
      </c>
      <c r="M94">
        <f t="shared" si="13"/>
        <v>0</v>
      </c>
      <c r="N94">
        <f t="shared" si="14"/>
        <v>0</v>
      </c>
      <c r="O94">
        <f t="shared" si="15"/>
        <v>7</v>
      </c>
    </row>
    <row r="95" spans="2:15" x14ac:dyDescent="0.25">
      <c r="B95">
        <v>93</v>
      </c>
      <c r="C95" s="1">
        <v>1097</v>
      </c>
      <c r="D95">
        <f t="shared" si="18"/>
        <v>751</v>
      </c>
      <c r="E95">
        <f t="shared" si="19"/>
        <v>744</v>
      </c>
      <c r="F95">
        <f t="shared" si="20"/>
        <v>0</v>
      </c>
      <c r="G95">
        <f t="shared" si="21"/>
        <v>3</v>
      </c>
      <c r="H95">
        <f t="shared" si="17"/>
        <v>3</v>
      </c>
      <c r="I95">
        <v>8</v>
      </c>
      <c r="J95">
        <v>11</v>
      </c>
      <c r="K95">
        <f>H95+I95+J95+K94</f>
        <v>2039</v>
      </c>
      <c r="L95">
        <f t="shared" si="16"/>
        <v>156</v>
      </c>
      <c r="M95">
        <f t="shared" si="13"/>
        <v>0</v>
      </c>
      <c r="N95">
        <f t="shared" si="14"/>
        <v>0</v>
      </c>
      <c r="O95">
        <f t="shared" si="15"/>
        <v>7</v>
      </c>
    </row>
    <row r="96" spans="2:15" x14ac:dyDescent="0.25">
      <c r="B96">
        <v>94</v>
      </c>
      <c r="C96" s="1">
        <v>1098</v>
      </c>
      <c r="D96">
        <f t="shared" si="18"/>
        <v>759</v>
      </c>
      <c r="E96">
        <f t="shared" si="19"/>
        <v>752</v>
      </c>
      <c r="F96">
        <f t="shared" si="20"/>
        <v>0</v>
      </c>
      <c r="G96">
        <f t="shared" si="21"/>
        <v>3</v>
      </c>
      <c r="H96">
        <f t="shared" si="17"/>
        <v>3</v>
      </c>
      <c r="I96">
        <v>8</v>
      </c>
      <c r="J96">
        <v>11</v>
      </c>
      <c r="K96">
        <f>H96+I96+J96+K95</f>
        <v>2061</v>
      </c>
      <c r="L96">
        <f t="shared" si="16"/>
        <v>159</v>
      </c>
      <c r="M96">
        <f t="shared" si="13"/>
        <v>0</v>
      </c>
      <c r="N96">
        <f t="shared" si="14"/>
        <v>0</v>
      </c>
      <c r="O96">
        <f t="shared" si="15"/>
        <v>7</v>
      </c>
    </row>
    <row r="97" spans="2:15" x14ac:dyDescent="0.25">
      <c r="B97">
        <v>95</v>
      </c>
      <c r="C97" s="1">
        <v>1099</v>
      </c>
      <c r="D97">
        <f t="shared" si="18"/>
        <v>765</v>
      </c>
      <c r="E97">
        <f t="shared" si="19"/>
        <v>760</v>
      </c>
      <c r="F97">
        <f t="shared" si="20"/>
        <v>2</v>
      </c>
      <c r="G97">
        <f t="shared" si="21"/>
        <v>5</v>
      </c>
      <c r="H97">
        <f t="shared" si="17"/>
        <v>5</v>
      </c>
      <c r="I97">
        <v>8</v>
      </c>
      <c r="J97">
        <v>11</v>
      </c>
      <c r="K97">
        <f>H97+I97+J97+K96</f>
        <v>2085</v>
      </c>
      <c r="L97">
        <f t="shared" si="16"/>
        <v>164</v>
      </c>
      <c r="M97">
        <f t="shared" si="13"/>
        <v>16</v>
      </c>
      <c r="N97">
        <f t="shared" si="14"/>
        <v>5</v>
      </c>
      <c r="O97">
        <f t="shared" si="15"/>
        <v>5</v>
      </c>
    </row>
    <row r="98" spans="2:15" x14ac:dyDescent="0.25">
      <c r="B98">
        <v>96</v>
      </c>
      <c r="C98" s="1">
        <v>1100</v>
      </c>
      <c r="D98">
        <f t="shared" si="18"/>
        <v>773</v>
      </c>
      <c r="E98">
        <f t="shared" si="19"/>
        <v>768</v>
      </c>
      <c r="F98">
        <f t="shared" si="20"/>
        <v>0</v>
      </c>
      <c r="G98">
        <f t="shared" si="21"/>
        <v>3</v>
      </c>
      <c r="H98">
        <f t="shared" si="17"/>
        <v>3</v>
      </c>
      <c r="I98">
        <v>8</v>
      </c>
      <c r="J98">
        <v>11</v>
      </c>
      <c r="K98">
        <f>H98+I98+J98+K97</f>
        <v>2107</v>
      </c>
      <c r="L98">
        <f t="shared" si="16"/>
        <v>151</v>
      </c>
      <c r="M98">
        <f t="shared" si="13"/>
        <v>0</v>
      </c>
      <c r="N98">
        <f t="shared" si="14"/>
        <v>0</v>
      </c>
      <c r="O98">
        <f t="shared" si="15"/>
        <v>5</v>
      </c>
    </row>
    <row r="99" spans="2:15" x14ac:dyDescent="0.25">
      <c r="B99">
        <v>97</v>
      </c>
      <c r="C99" s="1">
        <v>1101</v>
      </c>
      <c r="D99">
        <f t="shared" si="18"/>
        <v>781</v>
      </c>
      <c r="E99">
        <f t="shared" si="19"/>
        <v>776</v>
      </c>
      <c r="F99">
        <f t="shared" si="20"/>
        <v>0</v>
      </c>
      <c r="G99">
        <f t="shared" si="21"/>
        <v>3</v>
      </c>
      <c r="H99">
        <f t="shared" si="17"/>
        <v>3</v>
      </c>
      <c r="I99">
        <v>8</v>
      </c>
      <c r="J99">
        <v>11</v>
      </c>
      <c r="K99">
        <f>H99+I99+J99+K98</f>
        <v>2129</v>
      </c>
      <c r="L99">
        <f t="shared" si="16"/>
        <v>154</v>
      </c>
      <c r="M99">
        <f t="shared" si="13"/>
        <v>0</v>
      </c>
      <c r="N99">
        <f t="shared" si="14"/>
        <v>0</v>
      </c>
      <c r="O99">
        <f t="shared" si="15"/>
        <v>5</v>
      </c>
    </row>
    <row r="100" spans="2:15" x14ac:dyDescent="0.25">
      <c r="B100">
        <v>98</v>
      </c>
      <c r="C100" s="1">
        <v>1102</v>
      </c>
      <c r="D100">
        <f t="shared" si="18"/>
        <v>789</v>
      </c>
      <c r="E100">
        <f t="shared" si="19"/>
        <v>784</v>
      </c>
      <c r="F100">
        <f t="shared" si="20"/>
        <v>0</v>
      </c>
      <c r="G100">
        <f t="shared" si="21"/>
        <v>3</v>
      </c>
      <c r="H100">
        <f t="shared" si="17"/>
        <v>3</v>
      </c>
      <c r="I100">
        <v>8</v>
      </c>
      <c r="J100">
        <v>11</v>
      </c>
      <c r="K100">
        <f>H100+I100+J100+K99</f>
        <v>2151</v>
      </c>
      <c r="L100">
        <f t="shared" si="16"/>
        <v>157</v>
      </c>
      <c r="M100">
        <f t="shared" si="13"/>
        <v>0</v>
      </c>
      <c r="N100">
        <f t="shared" si="14"/>
        <v>0</v>
      </c>
      <c r="O100">
        <f t="shared" si="15"/>
        <v>5</v>
      </c>
    </row>
    <row r="101" spans="2:15" x14ac:dyDescent="0.25">
      <c r="B101">
        <v>99</v>
      </c>
      <c r="C101" s="1">
        <v>1103</v>
      </c>
      <c r="D101">
        <f t="shared" si="18"/>
        <v>797</v>
      </c>
      <c r="E101">
        <f t="shared" si="19"/>
        <v>792</v>
      </c>
      <c r="F101">
        <f t="shared" si="20"/>
        <v>0</v>
      </c>
      <c r="G101">
        <f t="shared" si="21"/>
        <v>3</v>
      </c>
      <c r="H101">
        <f t="shared" si="17"/>
        <v>3</v>
      </c>
      <c r="I101">
        <v>8</v>
      </c>
      <c r="J101">
        <v>11</v>
      </c>
      <c r="K101">
        <f>H101+I101+J101+K100</f>
        <v>2173</v>
      </c>
      <c r="L101">
        <f t="shared" si="16"/>
        <v>160</v>
      </c>
      <c r="M101">
        <f t="shared" si="13"/>
        <v>0</v>
      </c>
      <c r="N101">
        <f t="shared" si="14"/>
        <v>0</v>
      </c>
      <c r="O101">
        <f t="shared" si="15"/>
        <v>5</v>
      </c>
    </row>
    <row r="102" spans="2:15" x14ac:dyDescent="0.25">
      <c r="B102">
        <v>100</v>
      </c>
      <c r="C102" s="1">
        <v>1104</v>
      </c>
      <c r="D102">
        <f t="shared" si="18"/>
        <v>805</v>
      </c>
      <c r="E102">
        <f t="shared" si="19"/>
        <v>800</v>
      </c>
      <c r="F102">
        <f t="shared" si="20"/>
        <v>0</v>
      </c>
      <c r="G102">
        <f t="shared" si="21"/>
        <v>3</v>
      </c>
      <c r="H102">
        <f t="shared" si="17"/>
        <v>3</v>
      </c>
      <c r="I102">
        <v>8</v>
      </c>
      <c r="J102">
        <v>11</v>
      </c>
      <c r="K102">
        <f>H102+I102+J102+K101</f>
        <v>2195</v>
      </c>
      <c r="L102">
        <f t="shared" si="16"/>
        <v>163</v>
      </c>
      <c r="M102">
        <f t="shared" si="13"/>
        <v>0</v>
      </c>
      <c r="N102">
        <f t="shared" si="14"/>
        <v>0</v>
      </c>
      <c r="O102">
        <f t="shared" si="15"/>
        <v>5</v>
      </c>
    </row>
    <row r="103" spans="2:15" x14ac:dyDescent="0.25">
      <c r="B103">
        <v>101</v>
      </c>
      <c r="C103" s="1">
        <v>1105</v>
      </c>
      <c r="D103">
        <f t="shared" si="18"/>
        <v>813</v>
      </c>
      <c r="E103">
        <f t="shared" si="19"/>
        <v>808</v>
      </c>
      <c r="F103">
        <f t="shared" si="20"/>
        <v>0</v>
      </c>
      <c r="G103">
        <f t="shared" si="21"/>
        <v>3</v>
      </c>
      <c r="H103">
        <f t="shared" si="17"/>
        <v>3</v>
      </c>
      <c r="I103">
        <v>8</v>
      </c>
      <c r="J103">
        <v>11</v>
      </c>
      <c r="K103">
        <f>H103+I103+J103+K102</f>
        <v>2217</v>
      </c>
      <c r="L103">
        <f t="shared" si="16"/>
        <v>166</v>
      </c>
      <c r="M103">
        <f t="shared" si="13"/>
        <v>0</v>
      </c>
      <c r="N103">
        <f t="shared" si="14"/>
        <v>0</v>
      </c>
      <c r="O103">
        <f t="shared" si="15"/>
        <v>5</v>
      </c>
    </row>
    <row r="104" spans="2:15" x14ac:dyDescent="0.25">
      <c r="B104">
        <v>102</v>
      </c>
      <c r="C104" s="1">
        <v>1106</v>
      </c>
      <c r="D104">
        <f t="shared" si="18"/>
        <v>821</v>
      </c>
      <c r="E104">
        <f t="shared" si="19"/>
        <v>816</v>
      </c>
      <c r="F104">
        <f t="shared" si="20"/>
        <v>0</v>
      </c>
      <c r="G104">
        <f t="shared" si="21"/>
        <v>3</v>
      </c>
      <c r="H104">
        <f t="shared" si="17"/>
        <v>3</v>
      </c>
      <c r="I104">
        <v>8</v>
      </c>
      <c r="J104">
        <v>11</v>
      </c>
      <c r="K104">
        <f>H104+I104+J104+K103</f>
        <v>2239</v>
      </c>
      <c r="L104">
        <f t="shared" si="16"/>
        <v>169</v>
      </c>
      <c r="M104">
        <f t="shared" si="13"/>
        <v>16</v>
      </c>
      <c r="N104">
        <f t="shared" si="14"/>
        <v>0</v>
      </c>
      <c r="O104">
        <f t="shared" si="15"/>
        <v>5</v>
      </c>
    </row>
    <row r="105" spans="2:15" x14ac:dyDescent="0.25">
      <c r="B105">
        <v>103</v>
      </c>
      <c r="C105" s="1">
        <v>1107</v>
      </c>
      <c r="D105">
        <f t="shared" si="18"/>
        <v>829</v>
      </c>
      <c r="E105">
        <f t="shared" si="19"/>
        <v>824</v>
      </c>
      <c r="F105">
        <f t="shared" si="20"/>
        <v>0</v>
      </c>
      <c r="G105">
        <f t="shared" si="21"/>
        <v>3</v>
      </c>
      <c r="H105">
        <f t="shared" si="17"/>
        <v>3</v>
      </c>
      <c r="I105">
        <v>8</v>
      </c>
      <c r="J105">
        <v>11</v>
      </c>
      <c r="K105">
        <f>H105+I105+J105+K104</f>
        <v>2261</v>
      </c>
      <c r="L105">
        <f t="shared" si="16"/>
        <v>156</v>
      </c>
      <c r="M105">
        <f t="shared" si="13"/>
        <v>0</v>
      </c>
      <c r="N105">
        <f t="shared" si="14"/>
        <v>0</v>
      </c>
      <c r="O105">
        <f t="shared" si="15"/>
        <v>5</v>
      </c>
    </row>
    <row r="106" spans="2:15" x14ac:dyDescent="0.25">
      <c r="B106">
        <v>104</v>
      </c>
      <c r="C106" s="1">
        <v>1108</v>
      </c>
      <c r="D106">
        <f t="shared" si="18"/>
        <v>837</v>
      </c>
      <c r="E106">
        <f t="shared" si="19"/>
        <v>832</v>
      </c>
      <c r="F106">
        <f t="shared" si="20"/>
        <v>0</v>
      </c>
      <c r="G106">
        <f t="shared" si="21"/>
        <v>3</v>
      </c>
      <c r="H106">
        <f t="shared" si="17"/>
        <v>3</v>
      </c>
      <c r="I106">
        <v>8</v>
      </c>
      <c r="J106">
        <v>11</v>
      </c>
      <c r="K106">
        <f>H106+I106+J106+K105</f>
        <v>2283</v>
      </c>
      <c r="L106">
        <f t="shared" si="16"/>
        <v>159</v>
      </c>
      <c r="M106">
        <f t="shared" si="13"/>
        <v>0</v>
      </c>
      <c r="N106">
        <f t="shared" si="14"/>
        <v>0</v>
      </c>
      <c r="O106">
        <f t="shared" si="15"/>
        <v>5</v>
      </c>
    </row>
    <row r="107" spans="2:15" x14ac:dyDescent="0.25">
      <c r="B107">
        <v>105</v>
      </c>
      <c r="C107" s="1">
        <v>1109</v>
      </c>
      <c r="D107">
        <f t="shared" si="18"/>
        <v>845</v>
      </c>
      <c r="E107">
        <f t="shared" si="19"/>
        <v>840</v>
      </c>
      <c r="F107">
        <f t="shared" si="20"/>
        <v>0</v>
      </c>
      <c r="G107">
        <f t="shared" si="21"/>
        <v>3</v>
      </c>
      <c r="H107">
        <f t="shared" si="17"/>
        <v>3</v>
      </c>
      <c r="I107">
        <v>8</v>
      </c>
      <c r="J107">
        <v>11</v>
      </c>
      <c r="K107">
        <f>H107+I107+J107+K106</f>
        <v>2305</v>
      </c>
      <c r="L107">
        <f t="shared" si="16"/>
        <v>162</v>
      </c>
      <c r="M107">
        <f t="shared" si="13"/>
        <v>0</v>
      </c>
      <c r="N107">
        <f t="shared" si="14"/>
        <v>0</v>
      </c>
      <c r="O107">
        <f t="shared" si="15"/>
        <v>5</v>
      </c>
    </row>
    <row r="108" spans="2:15" x14ac:dyDescent="0.25">
      <c r="B108">
        <v>106</v>
      </c>
      <c r="C108" s="1">
        <v>1110</v>
      </c>
      <c r="D108">
        <f t="shared" si="18"/>
        <v>853</v>
      </c>
      <c r="E108">
        <f t="shared" si="19"/>
        <v>848</v>
      </c>
      <c r="F108">
        <f t="shared" si="20"/>
        <v>0</v>
      </c>
      <c r="G108">
        <f t="shared" si="21"/>
        <v>3</v>
      </c>
      <c r="H108">
        <f t="shared" si="17"/>
        <v>3</v>
      </c>
      <c r="I108">
        <v>8</v>
      </c>
      <c r="J108">
        <v>11</v>
      </c>
      <c r="K108">
        <f>H108+I108+J108+K107</f>
        <v>2327</v>
      </c>
      <c r="L108">
        <f t="shared" si="16"/>
        <v>165</v>
      </c>
      <c r="M108">
        <f t="shared" si="13"/>
        <v>0</v>
      </c>
      <c r="N108">
        <f t="shared" si="14"/>
        <v>0</v>
      </c>
      <c r="O108">
        <f t="shared" si="15"/>
        <v>5</v>
      </c>
    </row>
    <row r="109" spans="2:15" x14ac:dyDescent="0.25">
      <c r="B109">
        <v>107</v>
      </c>
      <c r="C109" s="1">
        <v>1111</v>
      </c>
      <c r="D109">
        <f t="shared" si="18"/>
        <v>861</v>
      </c>
      <c r="E109">
        <f t="shared" si="19"/>
        <v>856</v>
      </c>
      <c r="F109">
        <f t="shared" si="20"/>
        <v>0</v>
      </c>
      <c r="G109">
        <f t="shared" si="21"/>
        <v>3</v>
      </c>
      <c r="H109">
        <f t="shared" si="17"/>
        <v>3</v>
      </c>
      <c r="I109">
        <v>8</v>
      </c>
      <c r="J109">
        <v>11</v>
      </c>
      <c r="K109">
        <f>H109+I109+J109+K108</f>
        <v>2349</v>
      </c>
      <c r="L109">
        <f t="shared" si="16"/>
        <v>168</v>
      </c>
      <c r="M109">
        <f t="shared" si="13"/>
        <v>0</v>
      </c>
      <c r="N109">
        <f t="shared" si="14"/>
        <v>0</v>
      </c>
      <c r="O109">
        <f t="shared" si="15"/>
        <v>5</v>
      </c>
    </row>
    <row r="110" spans="2:15" x14ac:dyDescent="0.25">
      <c r="B110">
        <v>108</v>
      </c>
      <c r="C110" s="1">
        <v>1112</v>
      </c>
      <c r="D110">
        <f t="shared" si="18"/>
        <v>869</v>
      </c>
      <c r="E110">
        <f t="shared" si="19"/>
        <v>864</v>
      </c>
      <c r="F110">
        <f t="shared" si="20"/>
        <v>0</v>
      </c>
      <c r="G110">
        <f t="shared" si="21"/>
        <v>3</v>
      </c>
      <c r="H110">
        <f t="shared" si="17"/>
        <v>3</v>
      </c>
      <c r="I110">
        <v>8</v>
      </c>
      <c r="J110">
        <v>11</v>
      </c>
      <c r="K110">
        <f>H110+I110+J110+K109</f>
        <v>2371</v>
      </c>
      <c r="L110">
        <f t="shared" si="16"/>
        <v>171</v>
      </c>
      <c r="M110">
        <f t="shared" si="13"/>
        <v>0</v>
      </c>
      <c r="N110">
        <f t="shared" si="14"/>
        <v>0</v>
      </c>
      <c r="O110">
        <f t="shared" si="15"/>
        <v>5</v>
      </c>
    </row>
    <row r="111" spans="2:15" x14ac:dyDescent="0.25">
      <c r="B111">
        <v>109</v>
      </c>
      <c r="C111" s="1">
        <v>1113</v>
      </c>
      <c r="D111">
        <f t="shared" si="18"/>
        <v>877</v>
      </c>
      <c r="E111">
        <f t="shared" si="19"/>
        <v>872</v>
      </c>
      <c r="F111">
        <f t="shared" si="20"/>
        <v>0</v>
      </c>
      <c r="G111">
        <f t="shared" si="21"/>
        <v>3</v>
      </c>
      <c r="H111">
        <f t="shared" si="17"/>
        <v>3</v>
      </c>
      <c r="I111">
        <v>8</v>
      </c>
      <c r="J111">
        <v>11</v>
      </c>
      <c r="K111">
        <f>H111+I111+J111+K110</f>
        <v>2393</v>
      </c>
      <c r="L111">
        <f t="shared" si="16"/>
        <v>174</v>
      </c>
      <c r="M111">
        <f t="shared" si="13"/>
        <v>17</v>
      </c>
      <c r="N111">
        <f t="shared" si="14"/>
        <v>0</v>
      </c>
      <c r="O111">
        <f t="shared" si="15"/>
        <v>5</v>
      </c>
    </row>
    <row r="112" spans="2:15" x14ac:dyDescent="0.25">
      <c r="B112">
        <v>110</v>
      </c>
      <c r="C112" s="1">
        <v>1114</v>
      </c>
      <c r="D112">
        <f t="shared" si="18"/>
        <v>885</v>
      </c>
      <c r="E112">
        <f t="shared" si="19"/>
        <v>880</v>
      </c>
      <c r="F112">
        <f t="shared" si="20"/>
        <v>0</v>
      </c>
      <c r="G112">
        <f t="shared" si="21"/>
        <v>3</v>
      </c>
      <c r="H112">
        <f t="shared" si="17"/>
        <v>3</v>
      </c>
      <c r="I112">
        <v>8</v>
      </c>
      <c r="J112">
        <v>11</v>
      </c>
      <c r="K112">
        <f>H112+I112+J112+K111</f>
        <v>2415</v>
      </c>
      <c r="L112">
        <f t="shared" si="16"/>
        <v>160</v>
      </c>
      <c r="M112">
        <f t="shared" si="13"/>
        <v>0</v>
      </c>
      <c r="N112">
        <f t="shared" si="14"/>
        <v>0</v>
      </c>
      <c r="O112">
        <f t="shared" si="15"/>
        <v>5</v>
      </c>
    </row>
    <row r="113" spans="2:15" x14ac:dyDescent="0.25">
      <c r="B113">
        <v>111</v>
      </c>
      <c r="C113" s="1">
        <v>1115</v>
      </c>
      <c r="D113">
        <f t="shared" si="18"/>
        <v>893</v>
      </c>
      <c r="E113">
        <f t="shared" si="19"/>
        <v>888</v>
      </c>
      <c r="F113">
        <f t="shared" si="20"/>
        <v>0</v>
      </c>
      <c r="G113">
        <f t="shared" si="21"/>
        <v>3</v>
      </c>
      <c r="H113">
        <f t="shared" si="17"/>
        <v>3</v>
      </c>
      <c r="I113">
        <v>8</v>
      </c>
      <c r="J113">
        <v>11</v>
      </c>
      <c r="K113">
        <f>H113+I113+J113+K112</f>
        <v>2437</v>
      </c>
      <c r="L113">
        <f t="shared" si="16"/>
        <v>163</v>
      </c>
      <c r="M113">
        <f t="shared" si="13"/>
        <v>0</v>
      </c>
      <c r="N113">
        <f t="shared" si="14"/>
        <v>0</v>
      </c>
      <c r="O113">
        <f t="shared" si="15"/>
        <v>5</v>
      </c>
    </row>
    <row r="114" spans="2:15" x14ac:dyDescent="0.25">
      <c r="B114">
        <v>112</v>
      </c>
      <c r="C114" s="1">
        <v>1116</v>
      </c>
      <c r="D114">
        <f t="shared" si="18"/>
        <v>901</v>
      </c>
      <c r="E114">
        <f t="shared" si="19"/>
        <v>896</v>
      </c>
      <c r="F114">
        <f t="shared" si="20"/>
        <v>0</v>
      </c>
      <c r="G114">
        <f t="shared" si="21"/>
        <v>3</v>
      </c>
      <c r="H114">
        <f t="shared" si="17"/>
        <v>3</v>
      </c>
      <c r="I114">
        <v>8</v>
      </c>
      <c r="J114">
        <v>11</v>
      </c>
      <c r="K114">
        <f>H114+I114+J114+K113</f>
        <v>2459</v>
      </c>
      <c r="L114">
        <f t="shared" si="16"/>
        <v>166</v>
      </c>
      <c r="M114">
        <f t="shared" si="13"/>
        <v>0</v>
      </c>
      <c r="N114">
        <f t="shared" si="14"/>
        <v>0</v>
      </c>
      <c r="O114">
        <f t="shared" si="15"/>
        <v>5</v>
      </c>
    </row>
    <row r="115" spans="2:15" x14ac:dyDescent="0.25">
      <c r="B115">
        <v>113</v>
      </c>
      <c r="C115" s="1">
        <v>1117</v>
      </c>
      <c r="D115">
        <f t="shared" si="18"/>
        <v>909</v>
      </c>
      <c r="E115">
        <f t="shared" si="19"/>
        <v>904</v>
      </c>
      <c r="F115">
        <f t="shared" si="20"/>
        <v>0</v>
      </c>
      <c r="G115">
        <f t="shared" si="21"/>
        <v>3</v>
      </c>
      <c r="H115">
        <f t="shared" si="17"/>
        <v>3</v>
      </c>
      <c r="I115">
        <v>8</v>
      </c>
      <c r="J115">
        <v>11</v>
      </c>
      <c r="K115">
        <f>H115+I115+J115+K114</f>
        <v>2481</v>
      </c>
      <c r="L115">
        <f t="shared" si="16"/>
        <v>169</v>
      </c>
      <c r="M115">
        <f t="shared" si="13"/>
        <v>0</v>
      </c>
      <c r="N115">
        <f t="shared" si="14"/>
        <v>0</v>
      </c>
      <c r="O115">
        <f t="shared" si="15"/>
        <v>5</v>
      </c>
    </row>
    <row r="116" spans="2:15" x14ac:dyDescent="0.25">
      <c r="B116">
        <v>114</v>
      </c>
      <c r="C116" s="1">
        <v>1118</v>
      </c>
      <c r="D116">
        <f t="shared" si="18"/>
        <v>917</v>
      </c>
      <c r="E116">
        <f t="shared" si="19"/>
        <v>912</v>
      </c>
      <c r="F116">
        <f t="shared" si="20"/>
        <v>0</v>
      </c>
      <c r="G116">
        <f t="shared" si="21"/>
        <v>3</v>
      </c>
      <c r="H116">
        <f t="shared" si="17"/>
        <v>3</v>
      </c>
      <c r="I116">
        <v>8</v>
      </c>
      <c r="J116">
        <v>11</v>
      </c>
      <c r="K116">
        <f>H116+I116+J116+K115</f>
        <v>2503</v>
      </c>
      <c r="L116">
        <f t="shared" si="16"/>
        <v>172</v>
      </c>
      <c r="M116">
        <f t="shared" si="13"/>
        <v>0</v>
      </c>
      <c r="N116">
        <f t="shared" si="14"/>
        <v>0</v>
      </c>
      <c r="O116">
        <f t="shared" si="15"/>
        <v>5</v>
      </c>
    </row>
    <row r="117" spans="2:15" x14ac:dyDescent="0.25">
      <c r="B117">
        <v>115</v>
      </c>
      <c r="C117" s="1">
        <v>1119</v>
      </c>
      <c r="D117">
        <f t="shared" si="18"/>
        <v>925</v>
      </c>
      <c r="E117">
        <f t="shared" si="19"/>
        <v>920</v>
      </c>
      <c r="F117">
        <f t="shared" si="20"/>
        <v>0</v>
      </c>
      <c r="G117">
        <f t="shared" si="21"/>
        <v>3</v>
      </c>
      <c r="H117">
        <f t="shared" si="17"/>
        <v>3</v>
      </c>
      <c r="I117">
        <v>8</v>
      </c>
      <c r="J117">
        <v>11</v>
      </c>
      <c r="K117">
        <f>H117+I117+J117+K116</f>
        <v>2525</v>
      </c>
      <c r="L117">
        <f t="shared" si="16"/>
        <v>175</v>
      </c>
      <c r="M117">
        <f t="shared" si="13"/>
        <v>0</v>
      </c>
      <c r="N117">
        <f t="shared" si="14"/>
        <v>0</v>
      </c>
      <c r="O117">
        <f t="shared" si="15"/>
        <v>5</v>
      </c>
    </row>
    <row r="118" spans="2:15" x14ac:dyDescent="0.25">
      <c r="B118">
        <v>116</v>
      </c>
      <c r="C118" s="1">
        <v>1120</v>
      </c>
      <c r="D118">
        <f t="shared" si="18"/>
        <v>933</v>
      </c>
      <c r="E118">
        <f t="shared" si="19"/>
        <v>928</v>
      </c>
      <c r="F118">
        <f t="shared" si="20"/>
        <v>0</v>
      </c>
      <c r="G118">
        <f t="shared" si="21"/>
        <v>3</v>
      </c>
      <c r="H118">
        <f t="shared" si="17"/>
        <v>3</v>
      </c>
      <c r="I118">
        <v>8</v>
      </c>
      <c r="J118">
        <v>11</v>
      </c>
      <c r="K118">
        <f>H118+I118+J118+K117</f>
        <v>2547</v>
      </c>
      <c r="L118">
        <f t="shared" si="16"/>
        <v>178</v>
      </c>
      <c r="M118">
        <f t="shared" si="13"/>
        <v>17</v>
      </c>
      <c r="N118">
        <f t="shared" si="14"/>
        <v>0</v>
      </c>
      <c r="O118">
        <f t="shared" si="15"/>
        <v>5</v>
      </c>
    </row>
    <row r="119" spans="2:15" x14ac:dyDescent="0.25">
      <c r="B119">
        <v>117</v>
      </c>
      <c r="C119" s="1">
        <v>1121</v>
      </c>
      <c r="D119">
        <f t="shared" si="18"/>
        <v>941</v>
      </c>
      <c r="E119">
        <f t="shared" si="19"/>
        <v>936</v>
      </c>
      <c r="F119">
        <f t="shared" si="20"/>
        <v>0</v>
      </c>
      <c r="G119">
        <f t="shared" si="21"/>
        <v>3</v>
      </c>
      <c r="H119">
        <f t="shared" si="17"/>
        <v>3</v>
      </c>
      <c r="I119">
        <v>8</v>
      </c>
      <c r="J119">
        <v>11</v>
      </c>
      <c r="K119">
        <f>H119+I119+J119+K118</f>
        <v>2569</v>
      </c>
      <c r="L119">
        <f t="shared" si="16"/>
        <v>164</v>
      </c>
      <c r="M119">
        <f t="shared" si="13"/>
        <v>0</v>
      </c>
      <c r="N119">
        <f t="shared" si="14"/>
        <v>0</v>
      </c>
      <c r="O119">
        <f t="shared" si="15"/>
        <v>5</v>
      </c>
    </row>
    <row r="120" spans="2:15" x14ac:dyDescent="0.25">
      <c r="B120">
        <v>118</v>
      </c>
      <c r="C120" s="1">
        <v>1122</v>
      </c>
      <c r="D120">
        <f t="shared" si="18"/>
        <v>949</v>
      </c>
      <c r="E120">
        <f t="shared" si="19"/>
        <v>944</v>
      </c>
      <c r="F120">
        <f t="shared" si="20"/>
        <v>0</v>
      </c>
      <c r="G120">
        <f t="shared" si="21"/>
        <v>3</v>
      </c>
      <c r="H120">
        <f t="shared" si="17"/>
        <v>3</v>
      </c>
      <c r="I120">
        <v>8</v>
      </c>
      <c r="J120">
        <v>11</v>
      </c>
      <c r="K120">
        <f>H120+I120+J120+K119</f>
        <v>2591</v>
      </c>
      <c r="L120">
        <f t="shared" si="16"/>
        <v>167</v>
      </c>
      <c r="M120">
        <f t="shared" si="13"/>
        <v>0</v>
      </c>
      <c r="N120">
        <f t="shared" si="14"/>
        <v>0</v>
      </c>
      <c r="O120">
        <f t="shared" si="15"/>
        <v>5</v>
      </c>
    </row>
    <row r="121" spans="2:15" x14ac:dyDescent="0.25">
      <c r="B121">
        <v>119</v>
      </c>
      <c r="C121" s="1">
        <v>1123</v>
      </c>
      <c r="D121">
        <f t="shared" si="18"/>
        <v>957</v>
      </c>
      <c r="E121">
        <f t="shared" si="19"/>
        <v>952</v>
      </c>
      <c r="F121">
        <f t="shared" si="20"/>
        <v>0</v>
      </c>
      <c r="G121">
        <f t="shared" si="21"/>
        <v>3</v>
      </c>
      <c r="H121">
        <f t="shared" si="17"/>
        <v>3</v>
      </c>
      <c r="I121">
        <v>8</v>
      </c>
      <c r="J121">
        <v>11</v>
      </c>
      <c r="K121">
        <f>H121+I121+J121+K120</f>
        <v>2613</v>
      </c>
      <c r="L121">
        <f t="shared" si="16"/>
        <v>170</v>
      </c>
      <c r="M121">
        <f t="shared" si="13"/>
        <v>0</v>
      </c>
      <c r="N121">
        <f t="shared" si="14"/>
        <v>0</v>
      </c>
      <c r="O121">
        <f t="shared" si="15"/>
        <v>5</v>
      </c>
    </row>
    <row r="122" spans="2:15" x14ac:dyDescent="0.25">
      <c r="B122">
        <v>120</v>
      </c>
      <c r="C122" s="1">
        <v>1124</v>
      </c>
      <c r="D122">
        <f t="shared" si="18"/>
        <v>965</v>
      </c>
      <c r="E122">
        <f t="shared" si="19"/>
        <v>960</v>
      </c>
      <c r="F122">
        <f t="shared" si="20"/>
        <v>0</v>
      </c>
      <c r="G122">
        <f t="shared" si="21"/>
        <v>3</v>
      </c>
      <c r="H122">
        <f t="shared" si="17"/>
        <v>3</v>
      </c>
      <c r="I122">
        <v>8</v>
      </c>
      <c r="J122">
        <v>11</v>
      </c>
      <c r="K122">
        <f>H122+I122+J122+K121</f>
        <v>2635</v>
      </c>
      <c r="L122">
        <f t="shared" si="16"/>
        <v>173</v>
      </c>
      <c r="M122">
        <f t="shared" si="13"/>
        <v>0</v>
      </c>
      <c r="N122">
        <f t="shared" si="14"/>
        <v>0</v>
      </c>
      <c r="O122">
        <f t="shared" si="15"/>
        <v>5</v>
      </c>
    </row>
    <row r="123" spans="2:15" x14ac:dyDescent="0.25">
      <c r="B123">
        <v>121</v>
      </c>
      <c r="C123" s="1">
        <v>1125</v>
      </c>
      <c r="D123">
        <f t="shared" si="18"/>
        <v>973</v>
      </c>
      <c r="E123">
        <f t="shared" si="19"/>
        <v>968</v>
      </c>
      <c r="F123">
        <f t="shared" si="20"/>
        <v>0</v>
      </c>
      <c r="G123">
        <f t="shared" si="21"/>
        <v>3</v>
      </c>
      <c r="H123">
        <f t="shared" si="17"/>
        <v>3</v>
      </c>
      <c r="I123">
        <v>8</v>
      </c>
      <c r="J123">
        <v>11</v>
      </c>
      <c r="K123">
        <f>H123+I123+J123+K122</f>
        <v>2657</v>
      </c>
      <c r="L123">
        <f t="shared" si="16"/>
        <v>176</v>
      </c>
      <c r="M123">
        <f t="shared" si="13"/>
        <v>0</v>
      </c>
      <c r="N123">
        <f t="shared" si="14"/>
        <v>0</v>
      </c>
      <c r="O123">
        <f t="shared" si="15"/>
        <v>5</v>
      </c>
    </row>
    <row r="124" spans="2:15" x14ac:dyDescent="0.25">
      <c r="B124">
        <v>122</v>
      </c>
      <c r="C124" s="1">
        <v>1126</v>
      </c>
      <c r="D124">
        <f t="shared" si="18"/>
        <v>981</v>
      </c>
      <c r="E124">
        <f t="shared" si="19"/>
        <v>976</v>
      </c>
      <c r="F124">
        <f t="shared" si="20"/>
        <v>0</v>
      </c>
      <c r="G124">
        <f t="shared" si="21"/>
        <v>3</v>
      </c>
      <c r="H124">
        <f t="shared" si="17"/>
        <v>3</v>
      </c>
      <c r="I124">
        <v>8</v>
      </c>
      <c r="J124">
        <v>11</v>
      </c>
      <c r="K124">
        <f>H124+I124+J124+K123</f>
        <v>2679</v>
      </c>
      <c r="L124">
        <f t="shared" si="16"/>
        <v>179</v>
      </c>
      <c r="M124">
        <f t="shared" si="13"/>
        <v>0</v>
      </c>
      <c r="N124">
        <f t="shared" si="14"/>
        <v>0</v>
      </c>
      <c r="O124">
        <f t="shared" si="15"/>
        <v>5</v>
      </c>
    </row>
    <row r="125" spans="2:15" x14ac:dyDescent="0.25">
      <c r="B125">
        <v>123</v>
      </c>
      <c r="C125" s="1">
        <v>1127</v>
      </c>
      <c r="D125">
        <f t="shared" si="18"/>
        <v>989</v>
      </c>
      <c r="E125">
        <f t="shared" si="19"/>
        <v>984</v>
      </c>
      <c r="F125">
        <f t="shared" si="20"/>
        <v>0</v>
      </c>
      <c r="G125">
        <f t="shared" si="21"/>
        <v>3</v>
      </c>
      <c r="H125">
        <f t="shared" si="17"/>
        <v>3</v>
      </c>
      <c r="I125">
        <v>8</v>
      </c>
      <c r="J125">
        <v>11</v>
      </c>
      <c r="K125">
        <f>H125+I125+J125+K124</f>
        <v>2701</v>
      </c>
      <c r="L125">
        <f t="shared" si="16"/>
        <v>182</v>
      </c>
      <c r="M125">
        <f t="shared" si="13"/>
        <v>18</v>
      </c>
      <c r="N125">
        <f t="shared" si="14"/>
        <v>0</v>
      </c>
      <c r="O125">
        <f t="shared" si="15"/>
        <v>5</v>
      </c>
    </row>
    <row r="126" spans="2:15" x14ac:dyDescent="0.25">
      <c r="B126">
        <v>124</v>
      </c>
      <c r="C126" s="1">
        <v>1128</v>
      </c>
      <c r="D126">
        <f t="shared" si="18"/>
        <v>997</v>
      </c>
      <c r="E126">
        <f t="shared" si="19"/>
        <v>992</v>
      </c>
      <c r="F126">
        <f t="shared" si="20"/>
        <v>0</v>
      </c>
      <c r="G126">
        <f t="shared" si="21"/>
        <v>3</v>
      </c>
      <c r="H126">
        <f t="shared" si="17"/>
        <v>3</v>
      </c>
      <c r="I126">
        <v>8</v>
      </c>
      <c r="J126">
        <v>11</v>
      </c>
      <c r="K126">
        <f>H126+I126+J126+K125</f>
        <v>2723</v>
      </c>
      <c r="L126">
        <f t="shared" si="16"/>
        <v>167</v>
      </c>
      <c r="M126">
        <f t="shared" si="13"/>
        <v>0</v>
      </c>
      <c r="N126">
        <f t="shared" si="14"/>
        <v>0</v>
      </c>
      <c r="O126">
        <f t="shared" si="15"/>
        <v>5</v>
      </c>
    </row>
    <row r="127" spans="2:15" x14ac:dyDescent="0.25">
      <c r="B127">
        <v>125</v>
      </c>
      <c r="C127" s="1">
        <v>1129</v>
      </c>
      <c r="D127">
        <f t="shared" si="18"/>
        <v>1004</v>
      </c>
      <c r="E127">
        <f t="shared" si="19"/>
        <v>1000</v>
      </c>
      <c r="F127">
        <f t="shared" si="20"/>
        <v>0</v>
      </c>
      <c r="G127">
        <f t="shared" si="21"/>
        <v>4</v>
      </c>
      <c r="H127">
        <f t="shared" si="17"/>
        <v>4</v>
      </c>
      <c r="I127">
        <v>8</v>
      </c>
      <c r="J127">
        <v>11</v>
      </c>
      <c r="K127">
        <f>H127+I127+J127+K126</f>
        <v>2746</v>
      </c>
      <c r="L127">
        <f t="shared" si="16"/>
        <v>171</v>
      </c>
      <c r="M127">
        <f t="shared" si="13"/>
        <v>0</v>
      </c>
      <c r="N127">
        <f t="shared" si="14"/>
        <v>4</v>
      </c>
      <c r="O127">
        <f t="shared" si="15"/>
        <v>4</v>
      </c>
    </row>
    <row r="128" spans="2:15" x14ac:dyDescent="0.25">
      <c r="B128">
        <v>126</v>
      </c>
      <c r="C128" s="1">
        <v>1130</v>
      </c>
      <c r="D128">
        <f t="shared" si="18"/>
        <v>1009</v>
      </c>
      <c r="E128">
        <f t="shared" si="19"/>
        <v>1008</v>
      </c>
      <c r="F128">
        <f t="shared" si="20"/>
        <v>2</v>
      </c>
      <c r="G128">
        <f t="shared" si="21"/>
        <v>6</v>
      </c>
      <c r="H128">
        <f t="shared" si="17"/>
        <v>6</v>
      </c>
      <c r="I128">
        <v>8</v>
      </c>
      <c r="J128">
        <v>11</v>
      </c>
      <c r="K128">
        <f>H128+I128+J128+K127</f>
        <v>2771</v>
      </c>
      <c r="L128">
        <f t="shared" si="16"/>
        <v>177</v>
      </c>
      <c r="M128">
        <f t="shared" si="13"/>
        <v>0</v>
      </c>
      <c r="N128">
        <f t="shared" si="14"/>
        <v>6</v>
      </c>
      <c r="O128">
        <f t="shared" si="15"/>
        <v>1</v>
      </c>
    </row>
    <row r="129" spans="2:15" x14ac:dyDescent="0.25">
      <c r="B129">
        <v>127</v>
      </c>
      <c r="C129" s="1">
        <v>1131</v>
      </c>
      <c r="D129">
        <f t="shared" si="18"/>
        <v>1016</v>
      </c>
      <c r="E129">
        <f t="shared" si="19"/>
        <v>1016</v>
      </c>
      <c r="F129">
        <f t="shared" si="20"/>
        <v>0</v>
      </c>
      <c r="G129">
        <f t="shared" si="21"/>
        <v>4</v>
      </c>
      <c r="H129">
        <f t="shared" si="17"/>
        <v>4</v>
      </c>
      <c r="I129">
        <v>8</v>
      </c>
      <c r="J129">
        <v>11</v>
      </c>
      <c r="K129">
        <f>H129+I129+J129+K128</f>
        <v>2794</v>
      </c>
      <c r="L129">
        <f t="shared" si="16"/>
        <v>181</v>
      </c>
      <c r="M129">
        <f t="shared" si="13"/>
        <v>0</v>
      </c>
      <c r="N129">
        <f t="shared" si="14"/>
        <v>4</v>
      </c>
      <c r="O129">
        <f t="shared" si="15"/>
        <v>0</v>
      </c>
    </row>
    <row r="130" spans="2:15" x14ac:dyDescent="0.25">
      <c r="B130">
        <v>128</v>
      </c>
      <c r="C130" s="1">
        <v>1132</v>
      </c>
      <c r="D130">
        <f t="shared" si="18"/>
        <v>1023</v>
      </c>
      <c r="E130">
        <f t="shared" si="19"/>
        <v>1024</v>
      </c>
      <c r="F130">
        <f t="shared" si="20"/>
        <v>0</v>
      </c>
      <c r="G130">
        <f t="shared" si="21"/>
        <v>4</v>
      </c>
      <c r="H130">
        <f t="shared" si="17"/>
        <v>4</v>
      </c>
      <c r="I130">
        <v>8</v>
      </c>
      <c r="J130">
        <v>11</v>
      </c>
      <c r="K130">
        <f>H130+I130+J130+K129</f>
        <v>2817</v>
      </c>
      <c r="L130">
        <f t="shared" si="16"/>
        <v>185</v>
      </c>
      <c r="M130">
        <f t="shared" si="13"/>
        <v>0</v>
      </c>
      <c r="N130">
        <f t="shared" si="14"/>
        <v>4</v>
      </c>
      <c r="O130">
        <f t="shared" si="15"/>
        <v>1</v>
      </c>
    </row>
    <row r="131" spans="2:15" x14ac:dyDescent="0.25">
      <c r="B131">
        <v>129</v>
      </c>
      <c r="C131" s="1">
        <v>1133</v>
      </c>
      <c r="D131">
        <f t="shared" si="18"/>
        <v>1030</v>
      </c>
      <c r="E131">
        <f t="shared" si="19"/>
        <v>1032</v>
      </c>
      <c r="F131">
        <f t="shared" si="20"/>
        <v>0</v>
      </c>
      <c r="G131">
        <f t="shared" si="21"/>
        <v>4</v>
      </c>
      <c r="H131">
        <f t="shared" si="17"/>
        <v>4</v>
      </c>
      <c r="I131">
        <v>8</v>
      </c>
      <c r="J131">
        <v>11</v>
      </c>
      <c r="K131">
        <f>H131+I131+J131+K130</f>
        <v>2840</v>
      </c>
      <c r="L131">
        <f t="shared" si="16"/>
        <v>189</v>
      </c>
      <c r="M131">
        <f t="shared" si="13"/>
        <v>0</v>
      </c>
      <c r="N131">
        <f t="shared" si="14"/>
        <v>4</v>
      </c>
      <c r="O131">
        <f t="shared" si="15"/>
        <v>2</v>
      </c>
    </row>
    <row r="132" spans="2:15" x14ac:dyDescent="0.25">
      <c r="B132">
        <v>130</v>
      </c>
      <c r="C132" s="1">
        <v>1134</v>
      </c>
      <c r="D132">
        <f t="shared" si="18"/>
        <v>1037</v>
      </c>
      <c r="E132">
        <f t="shared" si="19"/>
        <v>1040</v>
      </c>
      <c r="F132">
        <f t="shared" si="20"/>
        <v>0</v>
      </c>
      <c r="G132">
        <f t="shared" si="21"/>
        <v>4</v>
      </c>
      <c r="H132">
        <f t="shared" si="17"/>
        <v>4</v>
      </c>
      <c r="I132">
        <v>8</v>
      </c>
      <c r="J132">
        <v>11</v>
      </c>
      <c r="K132">
        <f>H132+I132+J132+K131</f>
        <v>2863</v>
      </c>
      <c r="L132">
        <f t="shared" si="16"/>
        <v>193</v>
      </c>
      <c r="M132">
        <f t="shared" ref="M132:M152" si="22">IF(WEEKDAY(C132)=7, ROUNDDOWN(0.1*L132, 0), 0)</f>
        <v>19</v>
      </c>
      <c r="N132">
        <f t="shared" ref="N132:N152" si="23">IF(G132&gt;=4, G132, 0)</f>
        <v>4</v>
      </c>
      <c r="O132">
        <f t="shared" ref="O132:O152" si="24">ABS(D132-E132)</f>
        <v>3</v>
      </c>
    </row>
    <row r="133" spans="2:15" x14ac:dyDescent="0.25">
      <c r="B133">
        <v>131</v>
      </c>
      <c r="C133" s="1">
        <v>1135</v>
      </c>
      <c r="D133">
        <f t="shared" si="18"/>
        <v>1044</v>
      </c>
      <c r="E133">
        <f t="shared" si="19"/>
        <v>1048</v>
      </c>
      <c r="F133">
        <f t="shared" si="20"/>
        <v>0</v>
      </c>
      <c r="G133">
        <f t="shared" si="21"/>
        <v>4</v>
      </c>
      <c r="H133">
        <f t="shared" si="17"/>
        <v>4</v>
      </c>
      <c r="I133">
        <v>8</v>
      </c>
      <c r="J133">
        <v>11</v>
      </c>
      <c r="K133">
        <f>H133+I133+J133+K132</f>
        <v>2886</v>
      </c>
      <c r="L133">
        <f t="shared" ref="L133:L152" si="25">G133+L132-M132</f>
        <v>178</v>
      </c>
      <c r="M133">
        <f t="shared" si="22"/>
        <v>0</v>
      </c>
      <c r="N133">
        <f t="shared" si="23"/>
        <v>4</v>
      </c>
      <c r="O133">
        <f t="shared" si="24"/>
        <v>4</v>
      </c>
    </row>
    <row r="134" spans="2:15" x14ac:dyDescent="0.25">
      <c r="B134">
        <v>132</v>
      </c>
      <c r="C134" s="1">
        <v>1136</v>
      </c>
      <c r="D134">
        <f t="shared" si="18"/>
        <v>1051</v>
      </c>
      <c r="E134">
        <f t="shared" si="19"/>
        <v>1056</v>
      </c>
      <c r="F134">
        <f t="shared" si="20"/>
        <v>0</v>
      </c>
      <c r="G134">
        <f t="shared" si="21"/>
        <v>4</v>
      </c>
      <c r="H134">
        <f t="shared" ref="H134:H152" si="26">G134</f>
        <v>4</v>
      </c>
      <c r="I134">
        <v>8</v>
      </c>
      <c r="J134">
        <v>11</v>
      </c>
      <c r="K134">
        <f>H134+I134+J134+K133</f>
        <v>2909</v>
      </c>
      <c r="L134">
        <f t="shared" si="25"/>
        <v>182</v>
      </c>
      <c r="M134">
        <f t="shared" si="22"/>
        <v>0</v>
      </c>
      <c r="N134">
        <f t="shared" si="23"/>
        <v>4</v>
      </c>
      <c r="O134">
        <f t="shared" si="24"/>
        <v>5</v>
      </c>
    </row>
    <row r="135" spans="2:15" x14ac:dyDescent="0.25">
      <c r="B135">
        <v>133</v>
      </c>
      <c r="C135" s="1">
        <v>1137</v>
      </c>
      <c r="D135">
        <f t="shared" si="18"/>
        <v>1058</v>
      </c>
      <c r="E135">
        <f t="shared" si="19"/>
        <v>1064</v>
      </c>
      <c r="F135">
        <f t="shared" si="20"/>
        <v>0</v>
      </c>
      <c r="G135">
        <f t="shared" si="21"/>
        <v>4</v>
      </c>
      <c r="H135">
        <f t="shared" si="26"/>
        <v>4</v>
      </c>
      <c r="I135">
        <v>8</v>
      </c>
      <c r="J135">
        <v>11</v>
      </c>
      <c r="K135">
        <f>H135+I135+J135+K134</f>
        <v>2932</v>
      </c>
      <c r="L135">
        <f t="shared" si="25"/>
        <v>186</v>
      </c>
      <c r="M135">
        <f t="shared" si="22"/>
        <v>0</v>
      </c>
      <c r="N135">
        <f t="shared" si="23"/>
        <v>4</v>
      </c>
      <c r="O135">
        <f t="shared" si="24"/>
        <v>6</v>
      </c>
    </row>
    <row r="136" spans="2:15" x14ac:dyDescent="0.25">
      <c r="B136">
        <v>134</v>
      </c>
      <c r="C136" s="1">
        <v>1138</v>
      </c>
      <c r="D136">
        <f t="shared" si="18"/>
        <v>1065</v>
      </c>
      <c r="E136">
        <f t="shared" si="19"/>
        <v>1072</v>
      </c>
      <c r="F136">
        <f t="shared" si="20"/>
        <v>0</v>
      </c>
      <c r="G136">
        <f t="shared" si="21"/>
        <v>4</v>
      </c>
      <c r="H136">
        <f t="shared" si="26"/>
        <v>4</v>
      </c>
      <c r="I136">
        <v>8</v>
      </c>
      <c r="J136">
        <v>11</v>
      </c>
      <c r="K136">
        <f>H136+I136+J136+K135</f>
        <v>2955</v>
      </c>
      <c r="L136">
        <f t="shared" si="25"/>
        <v>190</v>
      </c>
      <c r="M136">
        <f t="shared" si="22"/>
        <v>0</v>
      </c>
      <c r="N136">
        <f t="shared" si="23"/>
        <v>4</v>
      </c>
      <c r="O136">
        <f t="shared" si="24"/>
        <v>7</v>
      </c>
    </row>
    <row r="137" spans="2:15" x14ac:dyDescent="0.25">
      <c r="B137">
        <v>135</v>
      </c>
      <c r="C137" s="1">
        <v>1139</v>
      </c>
      <c r="D137">
        <f t="shared" si="18"/>
        <v>1072</v>
      </c>
      <c r="E137">
        <f t="shared" si="19"/>
        <v>1080</v>
      </c>
      <c r="F137">
        <f t="shared" si="20"/>
        <v>0</v>
      </c>
      <c r="G137">
        <f t="shared" si="21"/>
        <v>4</v>
      </c>
      <c r="H137">
        <f t="shared" si="26"/>
        <v>4</v>
      </c>
      <c r="I137">
        <v>8</v>
      </c>
      <c r="J137">
        <v>11</v>
      </c>
      <c r="K137">
        <f>H137+I137+J137+K136</f>
        <v>2978</v>
      </c>
      <c r="L137">
        <f t="shared" si="25"/>
        <v>194</v>
      </c>
      <c r="M137">
        <f t="shared" si="22"/>
        <v>0</v>
      </c>
      <c r="N137">
        <f t="shared" si="23"/>
        <v>4</v>
      </c>
      <c r="O137">
        <f t="shared" si="24"/>
        <v>8</v>
      </c>
    </row>
    <row r="138" spans="2:15" x14ac:dyDescent="0.25">
      <c r="B138">
        <v>136</v>
      </c>
      <c r="C138" s="1">
        <v>1140</v>
      </c>
      <c r="D138">
        <f t="shared" si="18"/>
        <v>1079</v>
      </c>
      <c r="E138">
        <f t="shared" si="19"/>
        <v>1088</v>
      </c>
      <c r="F138">
        <f t="shared" si="20"/>
        <v>0</v>
      </c>
      <c r="G138">
        <f t="shared" si="21"/>
        <v>4</v>
      </c>
      <c r="H138">
        <f t="shared" si="26"/>
        <v>4</v>
      </c>
      <c r="I138">
        <v>8</v>
      </c>
      <c r="J138">
        <v>11</v>
      </c>
      <c r="K138">
        <f>H138+I138+J138+K137</f>
        <v>3001</v>
      </c>
      <c r="L138">
        <f t="shared" si="25"/>
        <v>198</v>
      </c>
      <c r="M138">
        <f t="shared" si="22"/>
        <v>0</v>
      </c>
      <c r="N138">
        <f t="shared" si="23"/>
        <v>4</v>
      </c>
      <c r="O138">
        <f t="shared" si="24"/>
        <v>9</v>
      </c>
    </row>
    <row r="139" spans="2:15" x14ac:dyDescent="0.25">
      <c r="B139">
        <v>137</v>
      </c>
      <c r="C139" s="1">
        <v>1141</v>
      </c>
      <c r="D139">
        <f t="shared" si="18"/>
        <v>1086</v>
      </c>
      <c r="E139">
        <f t="shared" si="19"/>
        <v>1096</v>
      </c>
      <c r="F139">
        <f t="shared" si="20"/>
        <v>0</v>
      </c>
      <c r="G139">
        <f t="shared" si="21"/>
        <v>4</v>
      </c>
      <c r="H139">
        <f t="shared" si="26"/>
        <v>4</v>
      </c>
      <c r="I139">
        <v>8</v>
      </c>
      <c r="J139">
        <v>11</v>
      </c>
      <c r="K139">
        <f>H139+I139+J139+K138</f>
        <v>3024</v>
      </c>
      <c r="L139">
        <f t="shared" si="25"/>
        <v>202</v>
      </c>
      <c r="M139">
        <f t="shared" si="22"/>
        <v>20</v>
      </c>
      <c r="N139">
        <f t="shared" si="23"/>
        <v>4</v>
      </c>
      <c r="O139">
        <f t="shared" si="24"/>
        <v>10</v>
      </c>
    </row>
    <row r="140" spans="2:15" x14ac:dyDescent="0.25">
      <c r="B140">
        <v>138</v>
      </c>
      <c r="C140" s="1">
        <v>1142</v>
      </c>
      <c r="D140">
        <f t="shared" si="18"/>
        <v>1093</v>
      </c>
      <c r="E140">
        <f t="shared" si="19"/>
        <v>1104</v>
      </c>
      <c r="F140">
        <f t="shared" si="20"/>
        <v>0</v>
      </c>
      <c r="G140">
        <f t="shared" si="21"/>
        <v>4</v>
      </c>
      <c r="H140">
        <f t="shared" si="26"/>
        <v>4</v>
      </c>
      <c r="I140">
        <v>8</v>
      </c>
      <c r="J140">
        <v>11</v>
      </c>
      <c r="K140">
        <f>H140+I140+J140+K139</f>
        <v>3047</v>
      </c>
      <c r="L140">
        <f t="shared" si="25"/>
        <v>186</v>
      </c>
      <c r="M140">
        <f t="shared" si="22"/>
        <v>0</v>
      </c>
      <c r="N140">
        <f t="shared" si="23"/>
        <v>4</v>
      </c>
      <c r="O140">
        <f t="shared" si="24"/>
        <v>11</v>
      </c>
    </row>
    <row r="141" spans="2:15" x14ac:dyDescent="0.25">
      <c r="B141">
        <v>139</v>
      </c>
      <c r="C141" s="1">
        <v>1143</v>
      </c>
      <c r="D141">
        <f t="shared" si="18"/>
        <v>1100</v>
      </c>
      <c r="E141">
        <f t="shared" si="19"/>
        <v>1112</v>
      </c>
      <c r="F141">
        <f t="shared" si="20"/>
        <v>0</v>
      </c>
      <c r="G141">
        <f t="shared" si="21"/>
        <v>4</v>
      </c>
      <c r="H141">
        <f t="shared" si="26"/>
        <v>4</v>
      </c>
      <c r="I141">
        <v>8</v>
      </c>
      <c r="J141">
        <v>11</v>
      </c>
      <c r="K141">
        <f>H141+I141+J141+K140</f>
        <v>3070</v>
      </c>
      <c r="L141">
        <f t="shared" si="25"/>
        <v>190</v>
      </c>
      <c r="M141">
        <f t="shared" si="22"/>
        <v>0</v>
      </c>
      <c r="N141">
        <f t="shared" si="23"/>
        <v>4</v>
      </c>
      <c r="O141">
        <f t="shared" si="24"/>
        <v>12</v>
      </c>
    </row>
    <row r="142" spans="2:15" x14ac:dyDescent="0.25">
      <c r="B142">
        <v>140</v>
      </c>
      <c r="C142" s="1">
        <v>1144</v>
      </c>
      <c r="D142">
        <f t="shared" si="18"/>
        <v>1107</v>
      </c>
      <c r="E142">
        <f t="shared" si="19"/>
        <v>1120</v>
      </c>
      <c r="F142">
        <f t="shared" si="20"/>
        <v>0</v>
      </c>
      <c r="G142">
        <f t="shared" si="21"/>
        <v>4</v>
      </c>
      <c r="H142">
        <f t="shared" si="26"/>
        <v>4</v>
      </c>
      <c r="I142">
        <v>8</v>
      </c>
      <c r="J142">
        <v>11</v>
      </c>
      <c r="K142">
        <f>H142+I142+J142+K141</f>
        <v>3093</v>
      </c>
      <c r="L142">
        <f t="shared" si="25"/>
        <v>194</v>
      </c>
      <c r="M142">
        <f t="shared" si="22"/>
        <v>0</v>
      </c>
      <c r="N142">
        <f t="shared" si="23"/>
        <v>4</v>
      </c>
      <c r="O142">
        <f t="shared" si="24"/>
        <v>13</v>
      </c>
    </row>
    <row r="143" spans="2:15" x14ac:dyDescent="0.25">
      <c r="B143">
        <v>141</v>
      </c>
      <c r="C143" s="1">
        <v>1145</v>
      </c>
      <c r="D143">
        <f t="shared" si="18"/>
        <v>1114</v>
      </c>
      <c r="E143">
        <f t="shared" si="19"/>
        <v>1128</v>
      </c>
      <c r="F143">
        <f t="shared" si="20"/>
        <v>0</v>
      </c>
      <c r="G143">
        <f t="shared" si="21"/>
        <v>4</v>
      </c>
      <c r="H143">
        <f t="shared" si="26"/>
        <v>4</v>
      </c>
      <c r="I143">
        <v>8</v>
      </c>
      <c r="J143">
        <v>11</v>
      </c>
      <c r="K143">
        <f>H143+I143+J143+K142</f>
        <v>3116</v>
      </c>
      <c r="L143">
        <f t="shared" si="25"/>
        <v>198</v>
      </c>
      <c r="M143">
        <f t="shared" si="22"/>
        <v>0</v>
      </c>
      <c r="N143">
        <f t="shared" si="23"/>
        <v>4</v>
      </c>
      <c r="O143">
        <f t="shared" si="24"/>
        <v>14</v>
      </c>
    </row>
    <row r="144" spans="2:15" x14ac:dyDescent="0.25">
      <c r="B144">
        <v>142</v>
      </c>
      <c r="C144" s="1">
        <v>1146</v>
      </c>
      <c r="D144">
        <f t="shared" si="18"/>
        <v>1121</v>
      </c>
      <c r="E144">
        <f t="shared" si="19"/>
        <v>1136</v>
      </c>
      <c r="F144">
        <f t="shared" si="20"/>
        <v>0</v>
      </c>
      <c r="G144">
        <f t="shared" si="21"/>
        <v>4</v>
      </c>
      <c r="H144">
        <f t="shared" si="26"/>
        <v>4</v>
      </c>
      <c r="I144">
        <v>8</v>
      </c>
      <c r="J144">
        <v>11</v>
      </c>
      <c r="K144">
        <f>H144+I144+J144+K143</f>
        <v>3139</v>
      </c>
      <c r="L144">
        <f t="shared" si="25"/>
        <v>202</v>
      </c>
      <c r="M144">
        <f t="shared" si="22"/>
        <v>0</v>
      </c>
      <c r="N144">
        <f t="shared" si="23"/>
        <v>4</v>
      </c>
      <c r="O144">
        <f t="shared" si="24"/>
        <v>15</v>
      </c>
    </row>
    <row r="145" spans="2:15" x14ac:dyDescent="0.25">
      <c r="B145">
        <v>143</v>
      </c>
      <c r="C145" s="1">
        <v>1147</v>
      </c>
      <c r="D145">
        <f t="shared" si="18"/>
        <v>1128</v>
      </c>
      <c r="E145">
        <f t="shared" si="19"/>
        <v>1144</v>
      </c>
      <c r="F145">
        <f t="shared" si="20"/>
        <v>0</v>
      </c>
      <c r="G145">
        <f t="shared" si="21"/>
        <v>4</v>
      </c>
      <c r="H145">
        <f t="shared" si="26"/>
        <v>4</v>
      </c>
      <c r="I145">
        <v>8</v>
      </c>
      <c r="J145">
        <v>11</v>
      </c>
      <c r="K145">
        <f>H145+I145+J145+K144</f>
        <v>3162</v>
      </c>
      <c r="L145">
        <f t="shared" si="25"/>
        <v>206</v>
      </c>
      <c r="M145">
        <f t="shared" si="22"/>
        <v>0</v>
      </c>
      <c r="N145">
        <f t="shared" si="23"/>
        <v>4</v>
      </c>
      <c r="O145">
        <f t="shared" si="24"/>
        <v>16</v>
      </c>
    </row>
    <row r="146" spans="2:15" x14ac:dyDescent="0.25">
      <c r="B146">
        <v>144</v>
      </c>
      <c r="C146" s="1">
        <v>1148</v>
      </c>
      <c r="D146">
        <f t="shared" si="18"/>
        <v>1135</v>
      </c>
      <c r="E146">
        <f t="shared" si="19"/>
        <v>1152</v>
      </c>
      <c r="F146">
        <f t="shared" si="20"/>
        <v>0</v>
      </c>
      <c r="G146">
        <f t="shared" si="21"/>
        <v>4</v>
      </c>
      <c r="H146">
        <f t="shared" si="26"/>
        <v>4</v>
      </c>
      <c r="I146">
        <v>8</v>
      </c>
      <c r="J146">
        <v>11</v>
      </c>
      <c r="K146">
        <f>H146+I146+J146+K145</f>
        <v>3185</v>
      </c>
      <c r="L146">
        <f t="shared" si="25"/>
        <v>210</v>
      </c>
      <c r="M146">
        <f t="shared" si="22"/>
        <v>21</v>
      </c>
      <c r="N146">
        <f t="shared" si="23"/>
        <v>4</v>
      </c>
      <c r="O146">
        <f t="shared" si="24"/>
        <v>17</v>
      </c>
    </row>
    <row r="147" spans="2:15" x14ac:dyDescent="0.25">
      <c r="B147">
        <v>145</v>
      </c>
      <c r="C147" s="1">
        <v>1149</v>
      </c>
      <c r="D147">
        <f t="shared" ref="D147:D152" si="27">D146+J147-H147</f>
        <v>1142</v>
      </c>
      <c r="E147">
        <f t="shared" ref="E147:E152" si="28">E146+I147</f>
        <v>1160</v>
      </c>
      <c r="F147">
        <f t="shared" ref="F147:F152" si="29">IF(DAY(C147)=3, 2, 0)</f>
        <v>0</v>
      </c>
      <c r="G147">
        <f t="shared" ref="G147:G152" si="30">LEN(E147)+F147</f>
        <v>4</v>
      </c>
      <c r="H147">
        <f t="shared" si="26"/>
        <v>4</v>
      </c>
      <c r="I147">
        <v>8</v>
      </c>
      <c r="J147">
        <v>11</v>
      </c>
      <c r="K147">
        <f>H147+I147+J147+K146</f>
        <v>3208</v>
      </c>
      <c r="L147">
        <f t="shared" si="25"/>
        <v>193</v>
      </c>
      <c r="M147">
        <f t="shared" si="22"/>
        <v>0</v>
      </c>
      <c r="N147">
        <f t="shared" si="23"/>
        <v>4</v>
      </c>
      <c r="O147">
        <f t="shared" si="24"/>
        <v>18</v>
      </c>
    </row>
    <row r="148" spans="2:15" x14ac:dyDescent="0.25">
      <c r="B148">
        <v>146</v>
      </c>
      <c r="C148" s="1">
        <v>1150</v>
      </c>
      <c r="D148">
        <f t="shared" si="27"/>
        <v>1149</v>
      </c>
      <c r="E148">
        <f t="shared" si="28"/>
        <v>1168</v>
      </c>
      <c r="F148">
        <f t="shared" si="29"/>
        <v>0</v>
      </c>
      <c r="G148">
        <f t="shared" si="30"/>
        <v>4</v>
      </c>
      <c r="H148">
        <f t="shared" si="26"/>
        <v>4</v>
      </c>
      <c r="I148">
        <v>8</v>
      </c>
      <c r="J148">
        <v>11</v>
      </c>
      <c r="K148">
        <f>H148+I148+J148+K147</f>
        <v>3231</v>
      </c>
      <c r="L148">
        <f t="shared" si="25"/>
        <v>197</v>
      </c>
      <c r="M148">
        <f t="shared" si="22"/>
        <v>0</v>
      </c>
      <c r="N148">
        <f t="shared" si="23"/>
        <v>4</v>
      </c>
      <c r="O148">
        <f t="shared" si="24"/>
        <v>19</v>
      </c>
    </row>
    <row r="149" spans="2:15" x14ac:dyDescent="0.25">
      <c r="B149">
        <v>147</v>
      </c>
      <c r="C149" s="1">
        <v>1151</v>
      </c>
      <c r="D149">
        <f t="shared" si="27"/>
        <v>1156</v>
      </c>
      <c r="E149">
        <f t="shared" si="28"/>
        <v>1176</v>
      </c>
      <c r="F149">
        <f t="shared" si="29"/>
        <v>0</v>
      </c>
      <c r="G149">
        <f t="shared" si="30"/>
        <v>4</v>
      </c>
      <c r="H149">
        <f t="shared" si="26"/>
        <v>4</v>
      </c>
      <c r="I149">
        <v>8</v>
      </c>
      <c r="J149">
        <v>11</v>
      </c>
      <c r="K149">
        <f>H149+I149+J149+K148</f>
        <v>3254</v>
      </c>
      <c r="L149">
        <f t="shared" si="25"/>
        <v>201</v>
      </c>
      <c r="M149">
        <f t="shared" si="22"/>
        <v>0</v>
      </c>
      <c r="N149">
        <f t="shared" si="23"/>
        <v>4</v>
      </c>
      <c r="O149">
        <f t="shared" si="24"/>
        <v>20</v>
      </c>
    </row>
    <row r="150" spans="2:15" x14ac:dyDescent="0.25">
      <c r="B150">
        <v>148</v>
      </c>
      <c r="C150" s="1">
        <v>1152</v>
      </c>
      <c r="D150">
        <f t="shared" si="27"/>
        <v>1163</v>
      </c>
      <c r="E150">
        <f t="shared" si="28"/>
        <v>1184</v>
      </c>
      <c r="F150">
        <f t="shared" si="29"/>
        <v>0</v>
      </c>
      <c r="G150">
        <f t="shared" si="30"/>
        <v>4</v>
      </c>
      <c r="H150">
        <f t="shared" si="26"/>
        <v>4</v>
      </c>
      <c r="I150">
        <v>8</v>
      </c>
      <c r="J150">
        <v>11</v>
      </c>
      <c r="K150">
        <f>H150+I150+J150+K149</f>
        <v>3277</v>
      </c>
      <c r="L150">
        <f t="shared" si="25"/>
        <v>205</v>
      </c>
      <c r="M150">
        <f t="shared" si="22"/>
        <v>0</v>
      </c>
      <c r="N150">
        <f t="shared" si="23"/>
        <v>4</v>
      </c>
      <c r="O150">
        <f t="shared" si="24"/>
        <v>21</v>
      </c>
    </row>
    <row r="151" spans="2:15" x14ac:dyDescent="0.25">
      <c r="B151">
        <v>149</v>
      </c>
      <c r="C151" s="1">
        <v>1153</v>
      </c>
      <c r="D151">
        <f t="shared" si="27"/>
        <v>1170</v>
      </c>
      <c r="E151">
        <f t="shared" si="28"/>
        <v>1192</v>
      </c>
      <c r="F151">
        <f t="shared" si="29"/>
        <v>0</v>
      </c>
      <c r="G151">
        <f t="shared" si="30"/>
        <v>4</v>
      </c>
      <c r="H151">
        <f t="shared" si="26"/>
        <v>4</v>
      </c>
      <c r="I151">
        <v>8</v>
      </c>
      <c r="J151">
        <v>11</v>
      </c>
      <c r="K151">
        <f>H151+I151+J151+K150</f>
        <v>3300</v>
      </c>
      <c r="L151">
        <f t="shared" si="25"/>
        <v>209</v>
      </c>
      <c r="M151">
        <f t="shared" si="22"/>
        <v>0</v>
      </c>
      <c r="N151">
        <f t="shared" si="23"/>
        <v>4</v>
      </c>
      <c r="O151">
        <f t="shared" si="24"/>
        <v>22</v>
      </c>
    </row>
    <row r="152" spans="2:15" x14ac:dyDescent="0.25">
      <c r="B152">
        <v>150</v>
      </c>
      <c r="C152" s="1">
        <v>1154</v>
      </c>
      <c r="D152">
        <f t="shared" si="27"/>
        <v>1177</v>
      </c>
      <c r="E152">
        <f t="shared" si="28"/>
        <v>1200</v>
      </c>
      <c r="F152">
        <f t="shared" si="29"/>
        <v>0</v>
      </c>
      <c r="G152">
        <f t="shared" si="30"/>
        <v>4</v>
      </c>
      <c r="H152">
        <f t="shared" si="26"/>
        <v>4</v>
      </c>
      <c r="I152">
        <v>8</v>
      </c>
      <c r="J152">
        <v>11</v>
      </c>
      <c r="K152">
        <f>H152+I152+J152+K151</f>
        <v>3323</v>
      </c>
      <c r="L152">
        <f t="shared" si="25"/>
        <v>213</v>
      </c>
      <c r="M152">
        <f t="shared" si="22"/>
        <v>0</v>
      </c>
      <c r="N152">
        <f t="shared" si="23"/>
        <v>4</v>
      </c>
      <c r="O152">
        <f t="shared" si="24"/>
        <v>23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2017-01-21T12:06:59Z</dcterms:modified>
</cp:coreProperties>
</file>