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otrek\Desktop\Informatyka\MaturaZadania\100\"/>
    </mc:Choice>
  </mc:AlternateContent>
  <bookViews>
    <workbookView xWindow="120" yWindow="90" windowWidth="23895" windowHeight="14535"/>
  </bookViews>
  <sheets>
    <sheet name="Zadanie3" sheetId="1" r:id="rId1"/>
  </sheets>
  <definedNames>
    <definedName name="Zadanie3">Zadanie3!$A$1:$B$61</definedName>
  </definedName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<sst xmlns="http://schemas.openxmlformats.org/spreadsheetml/2006/main" count="4" uniqueCount="4">
  <si>
    <t>id_osoby</t>
  </si>
  <si>
    <t>SumaOfpunkty</t>
  </si>
  <si>
    <t>Ocena</t>
  </si>
  <si>
    <t>Ilość osób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</si>
</sst>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G19" sqref="G19"/>
    </sheetView>
  </sheetViews>
  <sheetFormatPr defaultRowHeight="15" x14ac:dyDescent="0.25"/>
  <cols>
    <col min="2" max="2" width="14.28515625" bestFit="1" customWidth="1"/>
    <col min="5" max="5" width="9.71093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</v>
      </c>
      <c r="B2">
        <v>178</v>
      </c>
      <c r="D2" t="s">
        <v>2</v>
      </c>
      <c r="E2" t="s">
        <v>3</v>
      </c>
    </row>
    <row r="3" spans="1:5" x14ac:dyDescent="0.25">
      <c r="A3">
        <v>2</v>
      </c>
      <c r="B3">
        <v>142</v>
      </c>
      <c r="D3">
        <v>1</v>
      </c>
      <c r="E3">
        <f>COUNTIFS($B$2:$B$61, "&gt;=0", $B$2:$B$61, "&lt;72")</f>
        <v>0</v>
      </c>
    </row>
    <row r="4" spans="1:5" x14ac:dyDescent="0.25">
      <c r="A4">
        <v>3</v>
      </c>
      <c r="B4">
        <v>81</v>
      </c>
      <c r="D4">
        <v>2</v>
      </c>
      <c r="E4">
        <f>COUNTIFS($B$2:$B$61, "&gt;=72", $B$2:$B$61, "&lt;90")</f>
        <v>1</v>
      </c>
    </row>
    <row r="5" spans="1:5" x14ac:dyDescent="0.25">
      <c r="A5">
        <v>4</v>
      </c>
      <c r="B5">
        <v>92.5</v>
      </c>
      <c r="D5">
        <v>3</v>
      </c>
      <c r="E5">
        <f>COUNTIFS($B$2:$B$61, "&gt;=90", $B$2:$B$61, "&lt;126")</f>
        <v>5</v>
      </c>
    </row>
    <row r="6" spans="1:5" x14ac:dyDescent="0.25">
      <c r="A6">
        <v>5</v>
      </c>
      <c r="B6">
        <v>173</v>
      </c>
      <c r="D6">
        <v>4</v>
      </c>
      <c r="E6">
        <f>COUNTIFS($B$2:$B$61, "&gt;=126", $B$2:$B$61, "&lt;153")</f>
        <v>18</v>
      </c>
    </row>
    <row r="7" spans="1:5" x14ac:dyDescent="0.25">
      <c r="A7">
        <v>6</v>
      </c>
      <c r="B7">
        <v>125.5</v>
      </c>
      <c r="D7">
        <v>5</v>
      </c>
      <c r="E7">
        <f>COUNTIFS($B$2:$B$61, "&gt;=153", $B$2:$B$61, "&lt;180")</f>
        <v>36</v>
      </c>
    </row>
    <row r="8" spans="1:5" x14ac:dyDescent="0.25">
      <c r="A8">
        <v>7</v>
      </c>
      <c r="B8">
        <v>165.5</v>
      </c>
      <c r="E8">
        <f>SUM(E2:E7)</f>
        <v>60</v>
      </c>
    </row>
    <row r="9" spans="1:5" x14ac:dyDescent="0.25">
      <c r="A9">
        <v>8</v>
      </c>
      <c r="B9">
        <v>140.5</v>
      </c>
    </row>
    <row r="10" spans="1:5" x14ac:dyDescent="0.25">
      <c r="A10">
        <v>9</v>
      </c>
      <c r="B10">
        <v>117.5</v>
      </c>
    </row>
    <row r="11" spans="1:5" x14ac:dyDescent="0.25">
      <c r="A11">
        <v>10</v>
      </c>
      <c r="B11">
        <v>98</v>
      </c>
    </row>
    <row r="12" spans="1:5" x14ac:dyDescent="0.25">
      <c r="A12">
        <v>11</v>
      </c>
      <c r="B12">
        <v>153</v>
      </c>
    </row>
    <row r="13" spans="1:5" x14ac:dyDescent="0.25">
      <c r="A13">
        <v>12</v>
      </c>
      <c r="B13">
        <v>140</v>
      </c>
    </row>
    <row r="14" spans="1:5" x14ac:dyDescent="0.25">
      <c r="A14">
        <v>13</v>
      </c>
      <c r="B14">
        <v>124</v>
      </c>
    </row>
    <row r="15" spans="1:5" x14ac:dyDescent="0.25">
      <c r="A15">
        <v>14</v>
      </c>
      <c r="B15">
        <v>151</v>
      </c>
    </row>
    <row r="16" spans="1:5" x14ac:dyDescent="0.25">
      <c r="A16">
        <v>15</v>
      </c>
      <c r="B16">
        <v>165</v>
      </c>
    </row>
    <row r="17" spans="1:2" x14ac:dyDescent="0.25">
      <c r="A17">
        <v>16</v>
      </c>
      <c r="B17">
        <v>147</v>
      </c>
    </row>
    <row r="18" spans="1:2" x14ac:dyDescent="0.25">
      <c r="A18">
        <v>17</v>
      </c>
      <c r="B18">
        <v>139</v>
      </c>
    </row>
    <row r="19" spans="1:2" x14ac:dyDescent="0.25">
      <c r="A19">
        <v>18</v>
      </c>
      <c r="B19">
        <v>149</v>
      </c>
    </row>
    <row r="20" spans="1:2" x14ac:dyDescent="0.25">
      <c r="A20">
        <v>19</v>
      </c>
      <c r="B20">
        <v>139</v>
      </c>
    </row>
    <row r="21" spans="1:2" x14ac:dyDescent="0.25">
      <c r="A21">
        <v>20</v>
      </c>
      <c r="B21">
        <v>149</v>
      </c>
    </row>
    <row r="22" spans="1:2" x14ac:dyDescent="0.25">
      <c r="A22">
        <v>21</v>
      </c>
      <c r="B22">
        <v>150</v>
      </c>
    </row>
    <row r="23" spans="1:2" x14ac:dyDescent="0.25">
      <c r="A23">
        <v>22</v>
      </c>
      <c r="B23">
        <v>146</v>
      </c>
    </row>
    <row r="24" spans="1:2" x14ac:dyDescent="0.25">
      <c r="A24">
        <v>23</v>
      </c>
      <c r="B24">
        <v>143</v>
      </c>
    </row>
    <row r="25" spans="1:2" x14ac:dyDescent="0.25">
      <c r="A25">
        <v>24</v>
      </c>
      <c r="B25">
        <v>158</v>
      </c>
    </row>
    <row r="26" spans="1:2" x14ac:dyDescent="0.25">
      <c r="A26">
        <v>25</v>
      </c>
      <c r="B26">
        <v>155</v>
      </c>
    </row>
    <row r="27" spans="1:2" x14ac:dyDescent="0.25">
      <c r="A27">
        <v>26</v>
      </c>
      <c r="B27">
        <v>162</v>
      </c>
    </row>
    <row r="28" spans="1:2" x14ac:dyDescent="0.25">
      <c r="A28">
        <v>27</v>
      </c>
      <c r="B28">
        <v>151</v>
      </c>
    </row>
    <row r="29" spans="1:2" x14ac:dyDescent="0.25">
      <c r="A29">
        <v>28</v>
      </c>
      <c r="B29">
        <v>161</v>
      </c>
    </row>
    <row r="30" spans="1:2" x14ac:dyDescent="0.25">
      <c r="A30">
        <v>29</v>
      </c>
      <c r="B30">
        <v>167</v>
      </c>
    </row>
    <row r="31" spans="1:2" x14ac:dyDescent="0.25">
      <c r="A31">
        <v>30</v>
      </c>
      <c r="B31">
        <v>165</v>
      </c>
    </row>
    <row r="32" spans="1:2" x14ac:dyDescent="0.25">
      <c r="A32">
        <v>31</v>
      </c>
      <c r="B32">
        <v>161</v>
      </c>
    </row>
    <row r="33" spans="1:2" x14ac:dyDescent="0.25">
      <c r="A33">
        <v>32</v>
      </c>
      <c r="B33">
        <v>166</v>
      </c>
    </row>
    <row r="34" spans="1:2" x14ac:dyDescent="0.25">
      <c r="A34">
        <v>33</v>
      </c>
      <c r="B34">
        <v>165</v>
      </c>
    </row>
    <row r="35" spans="1:2" x14ac:dyDescent="0.25">
      <c r="A35">
        <v>34</v>
      </c>
      <c r="B35">
        <v>154</v>
      </c>
    </row>
    <row r="36" spans="1:2" x14ac:dyDescent="0.25">
      <c r="A36">
        <v>35</v>
      </c>
      <c r="B36">
        <v>149</v>
      </c>
    </row>
    <row r="37" spans="1:2" x14ac:dyDescent="0.25">
      <c r="A37">
        <v>36</v>
      </c>
      <c r="B37">
        <v>163</v>
      </c>
    </row>
    <row r="38" spans="1:2" x14ac:dyDescent="0.25">
      <c r="A38">
        <v>37</v>
      </c>
      <c r="B38">
        <v>150</v>
      </c>
    </row>
    <row r="39" spans="1:2" x14ac:dyDescent="0.25">
      <c r="A39">
        <v>38</v>
      </c>
      <c r="B39">
        <v>151</v>
      </c>
    </row>
    <row r="40" spans="1:2" x14ac:dyDescent="0.25">
      <c r="A40">
        <v>39</v>
      </c>
      <c r="B40">
        <v>155</v>
      </c>
    </row>
    <row r="41" spans="1:2" x14ac:dyDescent="0.25">
      <c r="A41">
        <v>40</v>
      </c>
      <c r="B41">
        <v>158</v>
      </c>
    </row>
    <row r="42" spans="1:2" x14ac:dyDescent="0.25">
      <c r="A42">
        <v>41</v>
      </c>
      <c r="B42">
        <v>163</v>
      </c>
    </row>
    <row r="43" spans="1:2" x14ac:dyDescent="0.25">
      <c r="A43">
        <v>42</v>
      </c>
      <c r="B43">
        <v>160</v>
      </c>
    </row>
    <row r="44" spans="1:2" x14ac:dyDescent="0.25">
      <c r="A44">
        <v>43</v>
      </c>
      <c r="B44">
        <v>156</v>
      </c>
    </row>
    <row r="45" spans="1:2" x14ac:dyDescent="0.25">
      <c r="A45">
        <v>44</v>
      </c>
      <c r="B45">
        <v>162</v>
      </c>
    </row>
    <row r="46" spans="1:2" x14ac:dyDescent="0.25">
      <c r="A46">
        <v>45</v>
      </c>
      <c r="B46">
        <v>160</v>
      </c>
    </row>
    <row r="47" spans="1:2" x14ac:dyDescent="0.25">
      <c r="A47">
        <v>46</v>
      </c>
      <c r="B47">
        <v>151</v>
      </c>
    </row>
    <row r="48" spans="1:2" x14ac:dyDescent="0.25">
      <c r="A48">
        <v>47</v>
      </c>
      <c r="B48">
        <v>163</v>
      </c>
    </row>
    <row r="49" spans="1:2" x14ac:dyDescent="0.25">
      <c r="A49">
        <v>48</v>
      </c>
      <c r="B49">
        <v>166</v>
      </c>
    </row>
    <row r="50" spans="1:2" x14ac:dyDescent="0.25">
      <c r="A50">
        <v>49</v>
      </c>
      <c r="B50">
        <v>158</v>
      </c>
    </row>
    <row r="51" spans="1:2" x14ac:dyDescent="0.25">
      <c r="A51">
        <v>50</v>
      </c>
      <c r="B51">
        <v>131</v>
      </c>
    </row>
    <row r="52" spans="1:2" x14ac:dyDescent="0.25">
      <c r="A52">
        <v>51</v>
      </c>
      <c r="B52">
        <v>159</v>
      </c>
    </row>
    <row r="53" spans="1:2" x14ac:dyDescent="0.25">
      <c r="A53">
        <v>52</v>
      </c>
      <c r="B53">
        <v>153</v>
      </c>
    </row>
    <row r="54" spans="1:2" x14ac:dyDescent="0.25">
      <c r="A54">
        <v>53</v>
      </c>
      <c r="B54">
        <v>165</v>
      </c>
    </row>
    <row r="55" spans="1:2" x14ac:dyDescent="0.25">
      <c r="A55">
        <v>54</v>
      </c>
      <c r="B55">
        <v>157</v>
      </c>
    </row>
    <row r="56" spans="1:2" x14ac:dyDescent="0.25">
      <c r="A56">
        <v>55</v>
      </c>
      <c r="B56">
        <v>163</v>
      </c>
    </row>
    <row r="57" spans="1:2" x14ac:dyDescent="0.25">
      <c r="A57">
        <v>56</v>
      </c>
      <c r="B57">
        <v>155</v>
      </c>
    </row>
    <row r="58" spans="1:2" x14ac:dyDescent="0.25">
      <c r="A58">
        <v>57</v>
      </c>
      <c r="B58">
        <v>160</v>
      </c>
    </row>
    <row r="59" spans="1:2" x14ac:dyDescent="0.25">
      <c r="A59">
        <v>58</v>
      </c>
      <c r="B59">
        <v>155</v>
      </c>
    </row>
    <row r="60" spans="1:2" x14ac:dyDescent="0.25">
      <c r="A60">
        <v>59</v>
      </c>
      <c r="B60">
        <v>164</v>
      </c>
    </row>
    <row r="61" spans="1:2" x14ac:dyDescent="0.25">
      <c r="A61">
        <v>60</v>
      </c>
      <c r="B61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Zadanie3</vt:lpstr>
      <vt:lpstr>Zadanie3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 K</dc:creator>
  <cp:lastModifiedBy>Piotrek K</cp:lastModifiedBy>
  <dcterms:created xsi:type="dcterms:W3CDTF">2017-02-04T15:17:52Z</dcterms:created>
  <dcterms:modified xsi:type="dcterms:W3CDTF">2017-02-04T15:26:59Z</dcterms:modified>
</cp:coreProperties>
</file>