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ane" sheetId="1" r:id="rId1"/>
    <sheet name="zadanie12" sheetId="2" r:id="rId2"/>
    <sheet name="zadanie3" sheetId="3" r:id="rId3"/>
    <sheet name="zadanie4" sheetId="5" r:id="rId4"/>
    <sheet name="zadanie5" sheetId="6" r:id="rId5"/>
  </sheets>
  <definedNames>
    <definedName name="studenci" localSheetId="0">Dane!$B$2:$H$1618</definedName>
  </definedNames>
  <calcPr calcId="152511"/>
  <pivotCaches>
    <pivotCache cacheId="9" r:id="rId6"/>
  </pivotCaches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51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108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1127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810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330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24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464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897" i="6"/>
  <c r="G639" i="6"/>
  <c r="G640" i="6"/>
  <c r="G641" i="6"/>
  <c r="G638" i="6"/>
  <c r="G643" i="6"/>
  <c r="G644" i="6"/>
  <c r="G645" i="6"/>
  <c r="G646" i="6"/>
  <c r="G647" i="6"/>
  <c r="G648" i="6"/>
  <c r="G126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1326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981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1148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649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276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605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531" i="6"/>
  <c r="G1270" i="6"/>
  <c r="G1271" i="6"/>
  <c r="G1272" i="6"/>
  <c r="G1273" i="6"/>
  <c r="G1274" i="6"/>
  <c r="G1275" i="6"/>
  <c r="G739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494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642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517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108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1127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810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330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24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464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897" i="6"/>
  <c r="F639" i="6"/>
  <c r="F640" i="6"/>
  <c r="F641" i="6"/>
  <c r="F638" i="6"/>
  <c r="F643" i="6"/>
  <c r="F644" i="6"/>
  <c r="F645" i="6"/>
  <c r="F646" i="6"/>
  <c r="F647" i="6"/>
  <c r="F648" i="6"/>
  <c r="F126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1326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981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1148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649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276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605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531" i="6"/>
  <c r="F1270" i="6"/>
  <c r="F1271" i="6"/>
  <c r="F1272" i="6"/>
  <c r="F1273" i="6"/>
  <c r="F1274" i="6"/>
  <c r="F1275" i="6"/>
  <c r="F739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494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642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517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108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1127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810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330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24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464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897" i="6"/>
  <c r="E639" i="6"/>
  <c r="E640" i="6"/>
  <c r="E641" i="6"/>
  <c r="E638" i="6"/>
  <c r="E643" i="6"/>
  <c r="E644" i="6"/>
  <c r="E645" i="6"/>
  <c r="E646" i="6"/>
  <c r="E647" i="6"/>
  <c r="E648" i="6"/>
  <c r="E126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1326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981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1148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649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276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605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531" i="6"/>
  <c r="E1270" i="6"/>
  <c r="E1271" i="6"/>
  <c r="E1272" i="6"/>
  <c r="E1273" i="6"/>
  <c r="E1274" i="6"/>
  <c r="E1275" i="6"/>
  <c r="E739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494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642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517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108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1127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810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330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24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464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897" i="6"/>
  <c r="D639" i="6"/>
  <c r="D640" i="6"/>
  <c r="D641" i="6"/>
  <c r="D638" i="6"/>
  <c r="D643" i="6"/>
  <c r="D644" i="6"/>
  <c r="D645" i="6"/>
  <c r="D646" i="6"/>
  <c r="D647" i="6"/>
  <c r="D648" i="6"/>
  <c r="D126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1326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981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1148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649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276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605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531" i="6"/>
  <c r="D1270" i="6"/>
  <c r="D1271" i="6"/>
  <c r="D1272" i="6"/>
  <c r="D1273" i="6"/>
  <c r="D1274" i="6"/>
  <c r="D1275" i="6"/>
  <c r="D739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494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642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B108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642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981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1148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649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276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605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531" i="6"/>
  <c r="B1270" i="6"/>
  <c r="B1271" i="6"/>
  <c r="B1272" i="6"/>
  <c r="B1273" i="6"/>
  <c r="B1274" i="6"/>
  <c r="B1275" i="6"/>
  <c r="B739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494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330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4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464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897" i="6"/>
  <c r="B639" i="6"/>
  <c r="B640" i="6"/>
  <c r="B641" i="6"/>
  <c r="B638" i="6"/>
  <c r="B643" i="6"/>
  <c r="B644" i="6"/>
  <c r="B645" i="6"/>
  <c r="B646" i="6"/>
  <c r="B647" i="6"/>
  <c r="B648" i="6"/>
  <c r="B126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1326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810" i="6"/>
  <c r="B465" i="6"/>
  <c r="B466" i="6"/>
  <c r="B467" i="6"/>
  <c r="B468" i="6"/>
  <c r="B469" i="6"/>
  <c r="B470" i="6"/>
  <c r="B471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1127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517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4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C3" i="3"/>
  <c r="C4" i="3"/>
  <c r="C5" i="3"/>
  <c r="C6" i="3"/>
  <c r="C7" i="3"/>
  <c r="C8" i="3"/>
  <c r="C9" i="3"/>
  <c r="C10" i="3"/>
  <c r="C11" i="3"/>
  <c r="C12" i="3"/>
  <c r="C13" i="2"/>
  <c r="C14" i="2" s="1"/>
  <c r="C9" i="2"/>
  <c r="C10" i="2" s="1"/>
  <c r="C191" i="6" l="1"/>
  <c r="C187" i="6"/>
  <c r="C183" i="6"/>
  <c r="C179" i="6"/>
  <c r="C186" i="6"/>
  <c r="C178" i="6"/>
  <c r="C174" i="6"/>
  <c r="C170" i="6"/>
  <c r="C166" i="6"/>
  <c r="C162" i="6"/>
  <c r="C158" i="6"/>
  <c r="C154" i="6"/>
  <c r="C150" i="6"/>
  <c r="C146" i="6"/>
  <c r="C142" i="6"/>
  <c r="C138" i="6"/>
  <c r="C134" i="6"/>
  <c r="C130" i="6"/>
  <c r="C126" i="6"/>
  <c r="C122" i="6"/>
  <c r="C118" i="6"/>
  <c r="C114" i="6"/>
  <c r="C110" i="6"/>
  <c r="C210" i="6"/>
  <c r="C206" i="6"/>
  <c r="C202" i="6"/>
  <c r="C198" i="6"/>
  <c r="C194" i="6"/>
  <c r="C224" i="6"/>
  <c r="C220" i="6"/>
  <c r="C216" i="6"/>
  <c r="C246" i="6"/>
  <c r="C242" i="6"/>
  <c r="C238" i="6"/>
  <c r="C234" i="6"/>
  <c r="C230" i="6"/>
  <c r="C276" i="6"/>
  <c r="C272" i="6"/>
  <c r="C268" i="6"/>
  <c r="C264" i="6"/>
  <c r="C260" i="6"/>
  <c r="C256" i="6"/>
  <c r="C252" i="6"/>
  <c r="C248" i="6"/>
  <c r="C309" i="6"/>
  <c r="C305" i="6"/>
  <c r="C301" i="6"/>
  <c r="C297" i="6"/>
  <c r="C293" i="6"/>
  <c r="C289" i="6"/>
  <c r="C285" i="6"/>
  <c r="C281" i="6"/>
  <c r="C348" i="6"/>
  <c r="C344" i="6"/>
  <c r="C340" i="6"/>
  <c r="C336" i="6"/>
  <c r="C332" i="6"/>
  <c r="C328" i="6"/>
  <c r="C324" i="6"/>
  <c r="C320" i="6"/>
  <c r="C316" i="6"/>
  <c r="C312" i="6"/>
  <c r="C369" i="6"/>
  <c r="C365" i="6"/>
  <c r="C361" i="6"/>
  <c r="C357" i="6"/>
  <c r="C353" i="6"/>
  <c r="C349" i="6"/>
  <c r="C395" i="6"/>
  <c r="C391" i="6"/>
  <c r="C387" i="6"/>
  <c r="C383" i="6"/>
  <c r="C379" i="6"/>
  <c r="C375" i="6"/>
  <c r="C442" i="6"/>
  <c r="C438" i="6"/>
  <c r="C434" i="6"/>
  <c r="C430" i="6"/>
  <c r="C426" i="6"/>
  <c r="C422" i="6"/>
  <c r="C418" i="6"/>
  <c r="C414" i="6"/>
  <c r="C410" i="6"/>
  <c r="C406" i="6"/>
  <c r="C402" i="6"/>
  <c r="C471" i="6"/>
  <c r="C467" i="6"/>
  <c r="C463" i="6"/>
  <c r="C459" i="6"/>
  <c r="C455" i="6"/>
  <c r="C451" i="6"/>
  <c r="C447" i="6"/>
  <c r="C809" i="6"/>
  <c r="C805" i="6"/>
  <c r="C801" i="6"/>
  <c r="C797" i="6"/>
  <c r="C793" i="6"/>
  <c r="C789" i="6"/>
  <c r="C785" i="6"/>
  <c r="C781" i="6"/>
  <c r="C777" i="6"/>
  <c r="C773" i="6"/>
  <c r="C769" i="6"/>
  <c r="C765" i="6"/>
  <c r="C761" i="6"/>
  <c r="C757" i="6"/>
  <c r="C753" i="6"/>
  <c r="C749" i="6"/>
  <c r="C745" i="6"/>
  <c r="C741" i="6"/>
  <c r="C737" i="6"/>
  <c r="C733" i="6"/>
  <c r="C729" i="6"/>
  <c r="C725" i="6"/>
  <c r="C721" i="6"/>
  <c r="C717" i="6"/>
  <c r="C713" i="6"/>
  <c r="C709" i="6"/>
  <c r="C705" i="6"/>
  <c r="C701" i="6"/>
  <c r="C697" i="6"/>
  <c r="C693" i="6"/>
  <c r="C689" i="6"/>
  <c r="C685" i="6"/>
  <c r="C681" i="6"/>
  <c r="C677" i="6"/>
  <c r="C673" i="6"/>
  <c r="C669" i="6"/>
  <c r="C665" i="6"/>
  <c r="C661" i="6"/>
  <c r="C657" i="6"/>
  <c r="C653" i="6"/>
  <c r="C1269" i="6"/>
  <c r="C645" i="6"/>
  <c r="C641" i="6"/>
  <c r="C637" i="6"/>
  <c r="C633" i="6"/>
  <c r="C629" i="6"/>
  <c r="C625" i="6"/>
  <c r="C621" i="6"/>
  <c r="C617" i="6"/>
  <c r="C613" i="6"/>
  <c r="C609" i="6"/>
  <c r="C605" i="6"/>
  <c r="C601" i="6"/>
  <c r="C597" i="6"/>
  <c r="C593" i="6"/>
  <c r="C589" i="6"/>
  <c r="C585" i="6"/>
  <c r="C581" i="6"/>
  <c r="C577" i="6"/>
  <c r="C573" i="6"/>
  <c r="C569" i="6"/>
  <c r="C565" i="6"/>
  <c r="C561" i="6"/>
  <c r="C557" i="6"/>
  <c r="C182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209" i="6"/>
  <c r="C205" i="6"/>
  <c r="C201" i="6"/>
  <c r="C197" i="6"/>
  <c r="C227" i="6"/>
  <c r="C223" i="6"/>
  <c r="C219" i="6"/>
  <c r="C215" i="6"/>
  <c r="C245" i="6"/>
  <c r="C241" i="6"/>
  <c r="C237" i="6"/>
  <c r="C233" i="6"/>
  <c r="C229" i="6"/>
  <c r="C275" i="6"/>
  <c r="C271" i="6"/>
  <c r="C267" i="6"/>
  <c r="C263" i="6"/>
  <c r="C259" i="6"/>
  <c r="C255" i="6"/>
  <c r="C251" i="6"/>
  <c r="C4" i="6"/>
  <c r="C8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6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0" i="6"/>
  <c r="C74" i="6"/>
  <c r="C78" i="6"/>
  <c r="C82" i="6"/>
  <c r="C86" i="6"/>
  <c r="C90" i="6"/>
  <c r="C94" i="6"/>
  <c r="C98" i="6"/>
  <c r="C102" i="6"/>
  <c r="C106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07" i="6"/>
  <c r="C108" i="6"/>
  <c r="C1607" i="6"/>
  <c r="C1611" i="6"/>
  <c r="C1615" i="6"/>
  <c r="C1619" i="6"/>
  <c r="C1608" i="6"/>
  <c r="C1612" i="6"/>
  <c r="C1616" i="6"/>
  <c r="C1609" i="6"/>
  <c r="C1613" i="6"/>
  <c r="C1617" i="6"/>
  <c r="C1606" i="6"/>
  <c r="C1610" i="6"/>
  <c r="C1614" i="6"/>
  <c r="C1618" i="6"/>
  <c r="C308" i="6"/>
  <c r="C304" i="6"/>
  <c r="C300" i="6"/>
  <c r="C296" i="6"/>
  <c r="C292" i="6"/>
  <c r="C288" i="6"/>
  <c r="C284" i="6"/>
  <c r="C280" i="6"/>
  <c r="C347" i="6"/>
  <c r="C343" i="6"/>
  <c r="C339" i="6"/>
  <c r="C335" i="6"/>
  <c r="C331" i="6"/>
  <c r="C327" i="6"/>
  <c r="C323" i="6"/>
  <c r="C319" i="6"/>
  <c r="C315" i="6"/>
  <c r="C372" i="6"/>
  <c r="C368" i="6"/>
  <c r="C364" i="6"/>
  <c r="C360" i="6"/>
  <c r="C356" i="6"/>
  <c r="C352" i="6"/>
  <c r="C398" i="6"/>
  <c r="C394" i="6"/>
  <c r="C390" i="6"/>
  <c r="C386" i="6"/>
  <c r="C382" i="6"/>
  <c r="C378" i="6"/>
  <c r="C374" i="6"/>
  <c r="C441" i="6"/>
  <c r="C437" i="6"/>
  <c r="C433" i="6"/>
  <c r="C429" i="6"/>
  <c r="C425" i="6"/>
  <c r="C421" i="6"/>
  <c r="C417" i="6"/>
  <c r="C413" i="6"/>
  <c r="C409" i="6"/>
  <c r="C405" i="6"/>
  <c r="C401" i="6"/>
  <c r="C470" i="6"/>
  <c r="C466" i="6"/>
  <c r="C462" i="6"/>
  <c r="C458" i="6"/>
  <c r="C454" i="6"/>
  <c r="C450" i="6"/>
  <c r="C446" i="6"/>
  <c r="C808" i="6"/>
  <c r="C804" i="6"/>
  <c r="C800" i="6"/>
  <c r="C79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190" i="6"/>
  <c r="C192" i="6"/>
  <c r="C188" i="6"/>
  <c r="C184" i="6"/>
  <c r="C180" i="6"/>
  <c r="C176" i="6"/>
  <c r="C172" i="6"/>
  <c r="C168" i="6"/>
  <c r="C164" i="6"/>
  <c r="C160" i="6"/>
  <c r="C156" i="6"/>
  <c r="C152" i="6"/>
  <c r="C148" i="6"/>
  <c r="C144" i="6"/>
  <c r="C140" i="6"/>
  <c r="C136" i="6"/>
  <c r="C132" i="6"/>
  <c r="C128" i="6"/>
  <c r="C124" i="6"/>
  <c r="C120" i="6"/>
  <c r="C116" i="6"/>
  <c r="C112" i="6"/>
  <c r="C517" i="6"/>
  <c r="C212" i="6"/>
  <c r="C208" i="6"/>
  <c r="C204" i="6"/>
  <c r="C200" i="6"/>
  <c r="C196" i="6"/>
  <c r="C226" i="6"/>
  <c r="C222" i="6"/>
  <c r="C218" i="6"/>
  <c r="C214" i="6"/>
  <c r="C244" i="6"/>
  <c r="C240" i="6"/>
  <c r="C236" i="6"/>
  <c r="C232" i="6"/>
  <c r="C228" i="6"/>
  <c r="C274" i="6"/>
  <c r="C270" i="6"/>
  <c r="C266" i="6"/>
  <c r="C262" i="6"/>
  <c r="C258" i="6"/>
  <c r="C254" i="6"/>
  <c r="C250" i="6"/>
  <c r="C311" i="6"/>
  <c r="C307" i="6"/>
  <c r="C303" i="6"/>
  <c r="C299" i="6"/>
  <c r="C295" i="6"/>
  <c r="C291" i="6"/>
  <c r="C287" i="6"/>
  <c r="C283" i="6"/>
  <c r="C279" i="6"/>
  <c r="C346" i="6"/>
  <c r="C342" i="6"/>
  <c r="C338" i="6"/>
  <c r="C334" i="6"/>
  <c r="C1127" i="6"/>
  <c r="C326" i="6"/>
  <c r="C322" i="6"/>
  <c r="C318" i="6"/>
  <c r="C314" i="6"/>
  <c r="C371" i="6"/>
  <c r="C367" i="6"/>
  <c r="C363" i="6"/>
  <c r="C359" i="6"/>
  <c r="C355" i="6"/>
  <c r="C351" i="6"/>
  <c r="C397" i="6"/>
  <c r="C393" i="6"/>
  <c r="C389" i="6"/>
  <c r="C385" i="6"/>
  <c r="C381" i="6"/>
  <c r="C377" i="6"/>
  <c r="C373" i="6"/>
  <c r="C440" i="6"/>
  <c r="C436" i="6"/>
  <c r="C432" i="6"/>
  <c r="C428" i="6"/>
  <c r="C424" i="6"/>
  <c r="C420" i="6"/>
  <c r="C416" i="6"/>
  <c r="C412" i="6"/>
  <c r="C408" i="6"/>
  <c r="C404" i="6"/>
  <c r="C400" i="6"/>
  <c r="C469" i="6"/>
  <c r="C465" i="6"/>
  <c r="C461" i="6"/>
  <c r="C457" i="6"/>
  <c r="C453" i="6"/>
  <c r="C449" i="6"/>
  <c r="C445" i="6"/>
  <c r="C807" i="6"/>
  <c r="C803" i="6"/>
  <c r="C799" i="6"/>
  <c r="C795" i="6"/>
  <c r="C791" i="6"/>
  <c r="C787" i="6"/>
  <c r="C783" i="6"/>
  <c r="C779" i="6"/>
  <c r="C775" i="6"/>
  <c r="C771" i="6"/>
  <c r="C767" i="6"/>
  <c r="C763" i="6"/>
  <c r="C759" i="6"/>
  <c r="C755" i="6"/>
  <c r="C751" i="6"/>
  <c r="C747" i="6"/>
  <c r="C743" i="6"/>
  <c r="C1326" i="6"/>
  <c r="C735" i="6"/>
  <c r="C731" i="6"/>
  <c r="C727" i="6"/>
  <c r="C723" i="6"/>
  <c r="C719" i="6"/>
  <c r="C715" i="6"/>
  <c r="C711" i="6"/>
  <c r="C707" i="6"/>
  <c r="C703" i="6"/>
  <c r="C699" i="6"/>
  <c r="C695" i="6"/>
  <c r="C691" i="6"/>
  <c r="C687" i="6"/>
  <c r="C683" i="6"/>
  <c r="C679" i="6"/>
  <c r="C675" i="6"/>
  <c r="C671" i="6"/>
  <c r="C667" i="6"/>
  <c r="C663" i="6"/>
  <c r="C659" i="6"/>
  <c r="C655" i="6"/>
  <c r="C651" i="6"/>
  <c r="C647" i="6"/>
  <c r="C643" i="6"/>
  <c r="C639" i="6"/>
  <c r="C635" i="6"/>
  <c r="C631" i="6"/>
  <c r="C627" i="6"/>
  <c r="C623" i="6"/>
  <c r="C619" i="6"/>
  <c r="C615" i="6"/>
  <c r="C611" i="6"/>
  <c r="C607" i="6"/>
  <c r="C603" i="6"/>
  <c r="C599" i="6"/>
  <c r="C595" i="6"/>
  <c r="C591" i="6"/>
  <c r="C587" i="6"/>
  <c r="C583" i="6"/>
  <c r="C579" i="6"/>
  <c r="C175" i="6"/>
  <c r="C171" i="6"/>
  <c r="C167" i="6"/>
  <c r="C163" i="6"/>
  <c r="C159" i="6"/>
  <c r="C155" i="6"/>
  <c r="C151" i="6"/>
  <c r="C147" i="6"/>
  <c r="C143" i="6"/>
  <c r="C139" i="6"/>
  <c r="C135" i="6"/>
  <c r="C131" i="6"/>
  <c r="C127" i="6"/>
  <c r="C123" i="6"/>
  <c r="C119" i="6"/>
  <c r="C115" i="6"/>
  <c r="C111" i="6"/>
  <c r="C211" i="6"/>
  <c r="C207" i="6"/>
  <c r="C203" i="6"/>
  <c r="C199" i="6"/>
  <c r="C195" i="6"/>
  <c r="C225" i="6"/>
  <c r="C221" i="6"/>
  <c r="C217" i="6"/>
  <c r="C213" i="6"/>
  <c r="C243" i="6"/>
  <c r="C239" i="6"/>
  <c r="C235" i="6"/>
  <c r="C231" i="6"/>
  <c r="C277" i="6"/>
  <c r="C273" i="6"/>
  <c r="C269" i="6"/>
  <c r="C265" i="6"/>
  <c r="C261" i="6"/>
  <c r="C257" i="6"/>
  <c r="C253" i="6"/>
  <c r="C249" i="6"/>
  <c r="C310" i="6"/>
  <c r="C306" i="6"/>
  <c r="C302" i="6"/>
  <c r="C298" i="6"/>
  <c r="C294" i="6"/>
  <c r="C290" i="6"/>
  <c r="C286" i="6"/>
  <c r="C282" i="6"/>
  <c r="C278" i="6"/>
  <c r="C345" i="6"/>
  <c r="C341" i="6"/>
  <c r="C337" i="6"/>
  <c r="C333" i="6"/>
  <c r="C329" i="6"/>
  <c r="C325" i="6"/>
  <c r="C321" i="6"/>
  <c r="C317" i="6"/>
  <c r="C313" i="6"/>
  <c r="C370" i="6"/>
  <c r="C366" i="6"/>
  <c r="C362" i="6"/>
  <c r="C358" i="6"/>
  <c r="C354" i="6"/>
  <c r="C350" i="6"/>
  <c r="C396" i="6"/>
  <c r="C392" i="6"/>
  <c r="C388" i="6"/>
  <c r="C384" i="6"/>
  <c r="C380" i="6"/>
  <c r="C376" i="6"/>
  <c r="C443" i="6"/>
  <c r="C439" i="6"/>
  <c r="C435" i="6"/>
  <c r="C431" i="6"/>
  <c r="C427" i="6"/>
  <c r="C423" i="6"/>
  <c r="C419" i="6"/>
  <c r="C415" i="6"/>
  <c r="C411" i="6"/>
  <c r="C407" i="6"/>
  <c r="C403" i="6"/>
  <c r="C399" i="6"/>
  <c r="C468" i="6"/>
  <c r="C810" i="6"/>
  <c r="C460" i="6"/>
  <c r="C456" i="6"/>
  <c r="C452" i="6"/>
  <c r="C448" i="6"/>
  <c r="C444" i="6"/>
  <c r="C806" i="6"/>
  <c r="C802" i="6"/>
  <c r="C798" i="6"/>
  <c r="C794" i="6"/>
  <c r="C790" i="6"/>
  <c r="C786" i="6"/>
  <c r="C782" i="6"/>
  <c r="C778" i="6"/>
  <c r="C774" i="6"/>
  <c r="C770" i="6"/>
  <c r="C766" i="6"/>
  <c r="C762" i="6"/>
  <c r="C758" i="6"/>
  <c r="C754" i="6"/>
  <c r="C750" i="6"/>
  <c r="C746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686" i="6"/>
  <c r="C682" i="6"/>
  <c r="C678" i="6"/>
  <c r="C674" i="6"/>
  <c r="C670" i="6"/>
  <c r="C666" i="6"/>
  <c r="C662" i="6"/>
  <c r="C658" i="6"/>
  <c r="C654" i="6"/>
  <c r="C650" i="6"/>
  <c r="C646" i="6"/>
  <c r="C638" i="6"/>
  <c r="C897" i="6"/>
  <c r="C634" i="6"/>
  <c r="C630" i="6"/>
  <c r="C626" i="6"/>
  <c r="C622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53" i="6"/>
  <c r="C549" i="6"/>
  <c r="C545" i="6"/>
  <c r="C541" i="6"/>
  <c r="C537" i="6"/>
  <c r="C533" i="6"/>
  <c r="C529" i="6"/>
  <c r="C525" i="6"/>
  <c r="C521" i="6"/>
  <c r="C247" i="6"/>
  <c r="C513" i="6"/>
  <c r="C509" i="6"/>
  <c r="C505" i="6"/>
  <c r="C501" i="6"/>
  <c r="C497" i="6"/>
  <c r="C493" i="6"/>
  <c r="C489" i="6"/>
  <c r="C485" i="6"/>
  <c r="C481" i="6"/>
  <c r="C477" i="6"/>
  <c r="C473" i="6"/>
  <c r="C1342" i="6"/>
  <c r="C1338" i="6"/>
  <c r="C1334" i="6"/>
  <c r="C1330" i="6"/>
  <c r="C494" i="6"/>
  <c r="C1322" i="6"/>
  <c r="C1318" i="6"/>
  <c r="C1314" i="6"/>
  <c r="C1310" i="6"/>
  <c r="C1306" i="6"/>
  <c r="C1302" i="6"/>
  <c r="C1298" i="6"/>
  <c r="C1294" i="6"/>
  <c r="C1290" i="6"/>
  <c r="C1286" i="6"/>
  <c r="C1282" i="6"/>
  <c r="C1278" i="6"/>
  <c r="C1274" i="6"/>
  <c r="C1270" i="6"/>
  <c r="C1266" i="6"/>
  <c r="C1262" i="6"/>
  <c r="C1258" i="6"/>
  <c r="C1254" i="6"/>
  <c r="C1250" i="6"/>
  <c r="C1246" i="6"/>
  <c r="C1242" i="6"/>
  <c r="C1238" i="6"/>
  <c r="C1234" i="6"/>
  <c r="C1230" i="6"/>
  <c r="C1226" i="6"/>
  <c r="C1222" i="6"/>
  <c r="C1218" i="6"/>
  <c r="C1214" i="6"/>
  <c r="C1210" i="6"/>
  <c r="C1206" i="6"/>
  <c r="C1202" i="6"/>
  <c r="C1198" i="6"/>
  <c r="C1194" i="6"/>
  <c r="C1190" i="6"/>
  <c r="C1186" i="6"/>
  <c r="C1182" i="6"/>
  <c r="C1178" i="6"/>
  <c r="C1174" i="6"/>
  <c r="C1170" i="6"/>
  <c r="C1166" i="6"/>
  <c r="C1162" i="6"/>
  <c r="C1158" i="6"/>
  <c r="C1154" i="6"/>
  <c r="C1150" i="6"/>
  <c r="C1146" i="6"/>
  <c r="C1142" i="6"/>
  <c r="C1138" i="6"/>
  <c r="C1134" i="6"/>
  <c r="C1130" i="6"/>
  <c r="C1126" i="6"/>
  <c r="C1122" i="6"/>
  <c r="C1118" i="6"/>
  <c r="C1114" i="6"/>
  <c r="C1110" i="6"/>
  <c r="C1106" i="6"/>
  <c r="C1102" i="6"/>
  <c r="C1098" i="6"/>
  <c r="C1094" i="6"/>
  <c r="C1090" i="6"/>
  <c r="C1086" i="6"/>
  <c r="C1082" i="6"/>
  <c r="C1078" i="6"/>
  <c r="C1074" i="6"/>
  <c r="C1070" i="6"/>
  <c r="C1066" i="6"/>
  <c r="C1062" i="6"/>
  <c r="C1058" i="6"/>
  <c r="C1054" i="6"/>
  <c r="C1050" i="6"/>
  <c r="C1046" i="6"/>
  <c r="C1042" i="6"/>
  <c r="C1038" i="6"/>
  <c r="C1034" i="6"/>
  <c r="C1030" i="6"/>
  <c r="C1604" i="6"/>
  <c r="C1600" i="6"/>
  <c r="C1596" i="6"/>
  <c r="C1592" i="6"/>
  <c r="C1588" i="6"/>
  <c r="C1584" i="6"/>
  <c r="C1580" i="6"/>
  <c r="C1576" i="6"/>
  <c r="C1572" i="6"/>
  <c r="C1568" i="6"/>
  <c r="C1564" i="6"/>
  <c r="C1560" i="6"/>
  <c r="C1556" i="6"/>
  <c r="C1552" i="6"/>
  <c r="C1548" i="6"/>
  <c r="C1544" i="6"/>
  <c r="C1540" i="6"/>
  <c r="C1536" i="6"/>
  <c r="C1532" i="6"/>
  <c r="C1528" i="6"/>
  <c r="C1524" i="6"/>
  <c r="C1520" i="6"/>
  <c r="C1516" i="6"/>
  <c r="C1512" i="6"/>
  <c r="C1508" i="6"/>
  <c r="C1504" i="6"/>
  <c r="C1500" i="6"/>
  <c r="C1496" i="6"/>
  <c r="C1492" i="6"/>
  <c r="C1488" i="6"/>
  <c r="C1484" i="6"/>
  <c r="C1480" i="6"/>
  <c r="C1476" i="6"/>
  <c r="C1472" i="6"/>
  <c r="C1468" i="6"/>
  <c r="C1464" i="6"/>
  <c r="C1460" i="6"/>
  <c r="C1456" i="6"/>
  <c r="C1452" i="6"/>
  <c r="C1448" i="6"/>
  <c r="C1444" i="6"/>
  <c r="C1440" i="6"/>
  <c r="C1436" i="6"/>
  <c r="C1432" i="6"/>
  <c r="C1428" i="6"/>
  <c r="C1424" i="6"/>
  <c r="C1420" i="6"/>
  <c r="C1416" i="6"/>
  <c r="C1412" i="6"/>
  <c r="C1408" i="6"/>
  <c r="C1404" i="6"/>
  <c r="C1400" i="6"/>
  <c r="C1396" i="6"/>
  <c r="C1392" i="6"/>
  <c r="C1388" i="6"/>
  <c r="C1384" i="6"/>
  <c r="C1380" i="6"/>
  <c r="C1376" i="6"/>
  <c r="C1372" i="6"/>
  <c r="C1368" i="6"/>
  <c r="C1364" i="6"/>
  <c r="C1360" i="6"/>
  <c r="C1356" i="6"/>
  <c r="C1352" i="6"/>
  <c r="C1348" i="6"/>
  <c r="C572" i="6"/>
  <c r="C568" i="6"/>
  <c r="C564" i="6"/>
  <c r="C560" i="6"/>
  <c r="C556" i="6"/>
  <c r="C552" i="6"/>
  <c r="C548" i="6"/>
  <c r="C544" i="6"/>
  <c r="C540" i="6"/>
  <c r="C536" i="6"/>
  <c r="C532" i="6"/>
  <c r="C528" i="6"/>
  <c r="C524" i="6"/>
  <c r="C520" i="6"/>
  <c r="C516" i="6"/>
  <c r="C512" i="6"/>
  <c r="C508" i="6"/>
  <c r="C504" i="6"/>
  <c r="C500" i="6"/>
  <c r="C496" i="6"/>
  <c r="C492" i="6"/>
  <c r="C488" i="6"/>
  <c r="C484" i="6"/>
  <c r="C480" i="6"/>
  <c r="C476" i="6"/>
  <c r="C472" i="6"/>
  <c r="C1341" i="6"/>
  <c r="C1337" i="6"/>
  <c r="C1333" i="6"/>
  <c r="C1329" i="6"/>
  <c r="C1325" i="6"/>
  <c r="C1321" i="6"/>
  <c r="C1317" i="6"/>
  <c r="C1313" i="6"/>
  <c r="C1309" i="6"/>
  <c r="C1305" i="6"/>
  <c r="C1301" i="6"/>
  <c r="C1297" i="6"/>
  <c r="C1293" i="6"/>
  <c r="C1289" i="6"/>
  <c r="C1285" i="6"/>
  <c r="C1281" i="6"/>
  <c r="C1277" i="6"/>
  <c r="C1273" i="6"/>
  <c r="C531" i="6"/>
  <c r="C1265" i="6"/>
  <c r="C1261" i="6"/>
  <c r="C1257" i="6"/>
  <c r="C1253" i="6"/>
  <c r="C1249" i="6"/>
  <c r="C1245" i="6"/>
  <c r="C1241" i="6"/>
  <c r="C1237" i="6"/>
  <c r="C1233" i="6"/>
  <c r="C1229" i="6"/>
  <c r="C1225" i="6"/>
  <c r="C1221" i="6"/>
  <c r="C1217" i="6"/>
  <c r="C1213" i="6"/>
  <c r="C1209" i="6"/>
  <c r="C1205" i="6"/>
  <c r="C1201" i="6"/>
  <c r="C1197" i="6"/>
  <c r="C1193" i="6"/>
  <c r="C1189" i="6"/>
  <c r="C1185" i="6"/>
  <c r="C1181" i="6"/>
  <c r="C1177" i="6"/>
  <c r="C1173" i="6"/>
  <c r="C1169" i="6"/>
  <c r="C1165" i="6"/>
  <c r="C1161" i="6"/>
  <c r="C1157" i="6"/>
  <c r="C1153" i="6"/>
  <c r="C1149" i="6"/>
  <c r="C1145" i="6"/>
  <c r="C1141" i="6"/>
  <c r="C1137" i="6"/>
  <c r="C1133" i="6"/>
  <c r="C1129" i="6"/>
  <c r="C1125" i="6"/>
  <c r="C1121" i="6"/>
  <c r="C1117" i="6"/>
  <c r="C1113" i="6"/>
  <c r="C1109" i="6"/>
  <c r="C1105" i="6"/>
  <c r="C1101" i="6"/>
  <c r="C1097" i="6"/>
  <c r="C1093" i="6"/>
  <c r="C1089" i="6"/>
  <c r="C1085" i="6"/>
  <c r="C1081" i="6"/>
  <c r="C1077" i="6"/>
  <c r="C1073" i="6"/>
  <c r="C1069" i="6"/>
  <c r="C1065" i="6"/>
  <c r="C1061" i="6"/>
  <c r="C1057" i="6"/>
  <c r="C1053" i="6"/>
  <c r="C1049" i="6"/>
  <c r="C1045" i="6"/>
  <c r="C1041" i="6"/>
  <c r="C1037" i="6"/>
  <c r="C1033" i="6"/>
  <c r="C1603" i="6"/>
  <c r="C1599" i="6"/>
  <c r="C1595" i="6"/>
  <c r="C1591" i="6"/>
  <c r="C1587" i="6"/>
  <c r="C1583" i="6"/>
  <c r="C1579" i="6"/>
  <c r="C1575" i="6"/>
  <c r="C1571" i="6"/>
  <c r="C1567" i="6"/>
  <c r="C1563" i="6"/>
  <c r="C1559" i="6"/>
  <c r="C1555" i="6"/>
  <c r="C1551" i="6"/>
  <c r="C1547" i="6"/>
  <c r="C1543" i="6"/>
  <c r="C1539" i="6"/>
  <c r="C1535" i="6"/>
  <c r="C1531" i="6"/>
  <c r="C1527" i="6"/>
  <c r="C1523" i="6"/>
  <c r="C1519" i="6"/>
  <c r="C1515" i="6"/>
  <c r="C1511" i="6"/>
  <c r="C1507" i="6"/>
  <c r="C1503" i="6"/>
  <c r="C1499" i="6"/>
  <c r="C1495" i="6"/>
  <c r="C1491" i="6"/>
  <c r="C1487" i="6"/>
  <c r="C1483" i="6"/>
  <c r="C1479" i="6"/>
  <c r="C1475" i="6"/>
  <c r="C1471" i="6"/>
  <c r="C1467" i="6"/>
  <c r="C1463" i="6"/>
  <c r="C1459" i="6"/>
  <c r="C1455" i="6"/>
  <c r="C1451" i="6"/>
  <c r="C1447" i="6"/>
  <c r="C1443" i="6"/>
  <c r="C1439" i="6"/>
  <c r="C1435" i="6"/>
  <c r="C1431" i="6"/>
  <c r="C1427" i="6"/>
  <c r="C1423" i="6"/>
  <c r="C1419" i="6"/>
  <c r="C1415" i="6"/>
  <c r="C1411" i="6"/>
  <c r="C1407" i="6"/>
  <c r="C1403" i="6"/>
  <c r="C1399" i="6"/>
  <c r="C1395" i="6"/>
  <c r="C1391" i="6"/>
  <c r="C1387" i="6"/>
  <c r="C1383" i="6"/>
  <c r="C1379" i="6"/>
  <c r="C1375" i="6"/>
  <c r="C1371" i="6"/>
  <c r="C1367" i="6"/>
  <c r="C1363" i="6"/>
  <c r="C1359" i="6"/>
  <c r="C1355" i="6"/>
  <c r="C1351" i="6"/>
  <c r="C1347" i="6"/>
  <c r="C575" i="6"/>
  <c r="C571" i="6"/>
  <c r="C567" i="6"/>
  <c r="C563" i="6"/>
  <c r="C559" i="6"/>
  <c r="C555" i="6"/>
  <c r="C551" i="6"/>
  <c r="C547" i="6"/>
  <c r="C543" i="6"/>
  <c r="C539" i="6"/>
  <c r="C535" i="6"/>
  <c r="C464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1344" i="6"/>
  <c r="C1340" i="6"/>
  <c r="C1336" i="6"/>
  <c r="C1332" i="6"/>
  <c r="C1328" i="6"/>
  <c r="C1324" i="6"/>
  <c r="C1320" i="6"/>
  <c r="C1316" i="6"/>
  <c r="C1312" i="6"/>
  <c r="C1308" i="6"/>
  <c r="C1304" i="6"/>
  <c r="C1300" i="6"/>
  <c r="C1296" i="6"/>
  <c r="C1292" i="6"/>
  <c r="C1288" i="6"/>
  <c r="C1284" i="6"/>
  <c r="C1280" i="6"/>
  <c r="C739" i="6"/>
  <c r="C1272" i="6"/>
  <c r="C1268" i="6"/>
  <c r="C1264" i="6"/>
  <c r="C1260" i="6"/>
  <c r="C1256" i="6"/>
  <c r="C1252" i="6"/>
  <c r="C1248" i="6"/>
  <c r="C1244" i="6"/>
  <c r="C1240" i="6"/>
  <c r="C1236" i="6"/>
  <c r="C1232" i="6"/>
  <c r="C1228" i="6"/>
  <c r="C1224" i="6"/>
  <c r="C1220" i="6"/>
  <c r="C1216" i="6"/>
  <c r="C1212" i="6"/>
  <c r="C1208" i="6"/>
  <c r="C1204" i="6"/>
  <c r="C1200" i="6"/>
  <c r="C1196" i="6"/>
  <c r="C1192" i="6"/>
  <c r="C1188" i="6"/>
  <c r="C1184" i="6"/>
  <c r="C1180" i="6"/>
  <c r="C1176" i="6"/>
  <c r="C1172" i="6"/>
  <c r="C1168" i="6"/>
  <c r="C1164" i="6"/>
  <c r="C1160" i="6"/>
  <c r="C1156" i="6"/>
  <c r="C1152" i="6"/>
  <c r="C1605" i="6"/>
  <c r="C1144" i="6"/>
  <c r="C1140" i="6"/>
  <c r="C1136" i="6"/>
  <c r="C1132" i="6"/>
  <c r="C1128" i="6"/>
  <c r="C1124" i="6"/>
  <c r="C1120" i="6"/>
  <c r="C1116" i="6"/>
  <c r="C1112" i="6"/>
  <c r="C1108" i="6"/>
  <c r="C1104" i="6"/>
  <c r="C1100" i="6"/>
  <c r="C1096" i="6"/>
  <c r="C1092" i="6"/>
  <c r="C1088" i="6"/>
  <c r="C1084" i="6"/>
  <c r="C1080" i="6"/>
  <c r="C1076" i="6"/>
  <c r="C1072" i="6"/>
  <c r="C1068" i="6"/>
  <c r="C1064" i="6"/>
  <c r="C1060" i="6"/>
  <c r="C1056" i="6"/>
  <c r="C1052" i="6"/>
  <c r="C1048" i="6"/>
  <c r="C1044" i="6"/>
  <c r="C1040" i="6"/>
  <c r="C1036" i="6"/>
  <c r="C1032" i="6"/>
  <c r="C1602" i="6"/>
  <c r="C1598" i="6"/>
  <c r="C1594" i="6"/>
  <c r="C1590" i="6"/>
  <c r="C1586" i="6"/>
  <c r="C1582" i="6"/>
  <c r="C1578" i="6"/>
  <c r="C1574" i="6"/>
  <c r="C1570" i="6"/>
  <c r="C1566" i="6"/>
  <c r="C1562" i="6"/>
  <c r="C1558" i="6"/>
  <c r="C1554" i="6"/>
  <c r="C1550" i="6"/>
  <c r="C1546" i="6"/>
  <c r="C1542" i="6"/>
  <c r="C1538" i="6"/>
  <c r="C1534" i="6"/>
  <c r="C1530" i="6"/>
  <c r="C1526" i="6"/>
  <c r="C1522" i="6"/>
  <c r="C1518" i="6"/>
  <c r="C1514" i="6"/>
  <c r="C1510" i="6"/>
  <c r="C1506" i="6"/>
  <c r="C1502" i="6"/>
  <c r="C1498" i="6"/>
  <c r="C1494" i="6"/>
  <c r="C1490" i="6"/>
  <c r="C1486" i="6"/>
  <c r="C1482" i="6"/>
  <c r="C1478" i="6"/>
  <c r="C1474" i="6"/>
  <c r="C1470" i="6"/>
  <c r="C1466" i="6"/>
  <c r="C1462" i="6"/>
  <c r="C1458" i="6"/>
  <c r="C1454" i="6"/>
  <c r="C1450" i="6"/>
  <c r="C1446" i="6"/>
  <c r="C1442" i="6"/>
  <c r="C1438" i="6"/>
  <c r="C1434" i="6"/>
  <c r="C1430" i="6"/>
  <c r="C1426" i="6"/>
  <c r="C1422" i="6"/>
  <c r="C1418" i="6"/>
  <c r="C1414" i="6"/>
  <c r="C1410" i="6"/>
  <c r="C1406" i="6"/>
  <c r="C1402" i="6"/>
  <c r="C1398" i="6"/>
  <c r="C1394" i="6"/>
  <c r="C1390" i="6"/>
  <c r="C1386" i="6"/>
  <c r="C1382" i="6"/>
  <c r="C1378" i="6"/>
  <c r="C1374" i="6"/>
  <c r="C1370" i="6"/>
  <c r="C1366" i="6"/>
  <c r="C1362" i="6"/>
  <c r="C1358" i="6"/>
  <c r="C1354" i="6"/>
  <c r="C1350" i="6"/>
  <c r="C1346" i="6"/>
  <c r="C566" i="6"/>
  <c r="C562" i="6"/>
  <c r="C558" i="6"/>
  <c r="C554" i="6"/>
  <c r="C550" i="6"/>
  <c r="C546" i="6"/>
  <c r="C542" i="6"/>
  <c r="C538" i="6"/>
  <c r="C534" i="6"/>
  <c r="C530" i="6"/>
  <c r="C526" i="6"/>
  <c r="C522" i="6"/>
  <c r="C518" i="6"/>
  <c r="C514" i="6"/>
  <c r="C510" i="6"/>
  <c r="C506" i="6"/>
  <c r="C502" i="6"/>
  <c r="C498" i="6"/>
  <c r="C330" i="6"/>
  <c r="C490" i="6"/>
  <c r="C486" i="6"/>
  <c r="C482" i="6"/>
  <c r="C478" i="6"/>
  <c r="C474" i="6"/>
  <c r="C1343" i="6"/>
  <c r="C1339" i="6"/>
  <c r="C1335" i="6"/>
  <c r="C1331" i="6"/>
  <c r="C1327" i="6"/>
  <c r="C1323" i="6"/>
  <c r="C1319" i="6"/>
  <c r="C1315" i="6"/>
  <c r="C1311" i="6"/>
  <c r="C1307" i="6"/>
  <c r="C1303" i="6"/>
  <c r="C1299" i="6"/>
  <c r="C1295" i="6"/>
  <c r="C1291" i="6"/>
  <c r="C1287" i="6"/>
  <c r="C1283" i="6"/>
  <c r="C1279" i="6"/>
  <c r="C1275" i="6"/>
  <c r="C1271" i="6"/>
  <c r="C1267" i="6"/>
  <c r="C1263" i="6"/>
  <c r="C1259" i="6"/>
  <c r="C1255" i="6"/>
  <c r="C1251" i="6"/>
  <c r="C1247" i="6"/>
  <c r="C1243" i="6"/>
  <c r="C1239" i="6"/>
  <c r="C1235" i="6"/>
  <c r="C1231" i="6"/>
  <c r="C1227" i="6"/>
  <c r="C1223" i="6"/>
  <c r="C1219" i="6"/>
  <c r="C1215" i="6"/>
  <c r="C1211" i="6"/>
  <c r="C1207" i="6"/>
  <c r="C1203" i="6"/>
  <c r="C1199" i="6"/>
  <c r="C1195" i="6"/>
  <c r="C1191" i="6"/>
  <c r="C1187" i="6"/>
  <c r="C1183" i="6"/>
  <c r="C1179" i="6"/>
  <c r="C1175" i="6"/>
  <c r="C1171" i="6"/>
  <c r="C1167" i="6"/>
  <c r="C1163" i="6"/>
  <c r="C1159" i="6"/>
  <c r="C1155" i="6"/>
  <c r="C1151" i="6"/>
  <c r="C1147" i="6"/>
  <c r="C1143" i="6"/>
  <c r="C1139" i="6"/>
  <c r="C1135" i="6"/>
  <c r="C1131" i="6"/>
  <c r="C1276" i="6"/>
  <c r="C1123" i="6"/>
  <c r="C1119" i="6"/>
  <c r="C1115" i="6"/>
  <c r="C1111" i="6"/>
  <c r="C1107" i="6"/>
  <c r="C1103" i="6"/>
  <c r="C1099" i="6"/>
  <c r="C1095" i="6"/>
  <c r="C1091" i="6"/>
  <c r="C1087" i="6"/>
  <c r="C1083" i="6"/>
  <c r="C1079" i="6"/>
  <c r="C1075" i="6"/>
  <c r="C1071" i="6"/>
  <c r="C1067" i="6"/>
  <c r="C1063" i="6"/>
  <c r="C1059" i="6"/>
  <c r="C1055" i="6"/>
  <c r="C1051" i="6"/>
  <c r="C1047" i="6"/>
  <c r="C1043" i="6"/>
  <c r="C1039" i="6"/>
  <c r="C1035" i="6"/>
  <c r="C1031" i="6"/>
  <c r="C642" i="6"/>
  <c r="C1601" i="6"/>
  <c r="C1597" i="6"/>
  <c r="C1593" i="6"/>
  <c r="C1589" i="6"/>
  <c r="C1585" i="6"/>
  <c r="C1581" i="6"/>
  <c r="C1577" i="6"/>
  <c r="C1573" i="6"/>
  <c r="C1569" i="6"/>
  <c r="C1565" i="6"/>
  <c r="C1561" i="6"/>
  <c r="C1557" i="6"/>
  <c r="C1553" i="6"/>
  <c r="C1549" i="6"/>
  <c r="C1545" i="6"/>
  <c r="C1541" i="6"/>
  <c r="C1537" i="6"/>
  <c r="C1533" i="6"/>
  <c r="C1529" i="6"/>
  <c r="C1525" i="6"/>
  <c r="C1521" i="6"/>
  <c r="C1517" i="6"/>
  <c r="C1513" i="6"/>
  <c r="C1509" i="6"/>
  <c r="C1505" i="6"/>
  <c r="C1501" i="6"/>
  <c r="C1497" i="6"/>
  <c r="C1493" i="6"/>
  <c r="C1489" i="6"/>
  <c r="C1485" i="6"/>
  <c r="C1481" i="6"/>
  <c r="C1477" i="6"/>
  <c r="C1473" i="6"/>
  <c r="C1469" i="6"/>
  <c r="C1465" i="6"/>
  <c r="C1461" i="6"/>
  <c r="C1457" i="6"/>
  <c r="C1453" i="6"/>
  <c r="C1449" i="6"/>
  <c r="C1445" i="6"/>
  <c r="C1441" i="6"/>
  <c r="C1437" i="6"/>
  <c r="C1433" i="6"/>
  <c r="C1429" i="6"/>
  <c r="C1425" i="6"/>
  <c r="C1421" i="6"/>
  <c r="C1417" i="6"/>
  <c r="C1413" i="6"/>
  <c r="C1409" i="6"/>
  <c r="C1405" i="6"/>
  <c r="C1401" i="6"/>
  <c r="C1397" i="6"/>
  <c r="C1393" i="6"/>
  <c r="C1389" i="6"/>
  <c r="C1385" i="6"/>
  <c r="C1381" i="6"/>
  <c r="C1377" i="6"/>
  <c r="C1373" i="6"/>
  <c r="C1369" i="6"/>
  <c r="C1365" i="6"/>
  <c r="C1361" i="6"/>
  <c r="C1357" i="6"/>
  <c r="C1353" i="6"/>
  <c r="C1349" i="6"/>
  <c r="C1345" i="6"/>
  <c r="C1029" i="6"/>
  <c r="C1025" i="6"/>
  <c r="C1021" i="6"/>
  <c r="C1017" i="6"/>
  <c r="C1013" i="6"/>
  <c r="C1009" i="6"/>
  <c r="C1005" i="6"/>
  <c r="C1001" i="6"/>
  <c r="C997" i="6"/>
  <c r="C993" i="6"/>
  <c r="C989" i="6"/>
  <c r="C985" i="6"/>
  <c r="C649" i="6"/>
  <c r="C977" i="6"/>
  <c r="C973" i="6"/>
  <c r="C969" i="6"/>
  <c r="C965" i="6"/>
  <c r="C961" i="6"/>
  <c r="C957" i="6"/>
  <c r="C953" i="6"/>
  <c r="C949" i="6"/>
  <c r="C945" i="6"/>
  <c r="C941" i="6"/>
  <c r="C937" i="6"/>
  <c r="C933" i="6"/>
  <c r="C929" i="6"/>
  <c r="C925" i="6"/>
  <c r="C921" i="6"/>
  <c r="C917" i="6"/>
  <c r="C913" i="6"/>
  <c r="C909" i="6"/>
  <c r="C905" i="6"/>
  <c r="C901" i="6"/>
  <c r="C1148" i="6"/>
  <c r="C893" i="6"/>
  <c r="C889" i="6"/>
  <c r="C885" i="6"/>
  <c r="C881" i="6"/>
  <c r="C877" i="6"/>
  <c r="C873" i="6"/>
  <c r="C869" i="6"/>
  <c r="C865" i="6"/>
  <c r="C861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1028" i="6"/>
  <c r="C1024" i="6"/>
  <c r="C1020" i="6"/>
  <c r="C1016" i="6"/>
  <c r="C1012" i="6"/>
  <c r="C1008" i="6"/>
  <c r="C1004" i="6"/>
  <c r="C1000" i="6"/>
  <c r="C996" i="6"/>
  <c r="C992" i="6"/>
  <c r="C988" i="6"/>
  <c r="C984" i="6"/>
  <c r="C980" i="6"/>
  <c r="C976" i="6"/>
  <c r="C972" i="6"/>
  <c r="C968" i="6"/>
  <c r="C964" i="6"/>
  <c r="C960" i="6"/>
  <c r="C956" i="6"/>
  <c r="C952" i="6"/>
  <c r="C948" i="6"/>
  <c r="C944" i="6"/>
  <c r="C940" i="6"/>
  <c r="C936" i="6"/>
  <c r="C932" i="6"/>
  <c r="C928" i="6"/>
  <c r="C924" i="6"/>
  <c r="C920" i="6"/>
  <c r="C916" i="6"/>
  <c r="C912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860" i="6"/>
  <c r="C856" i="6"/>
  <c r="C852" i="6"/>
  <c r="C848" i="6"/>
  <c r="C844" i="6"/>
  <c r="C840" i="6"/>
  <c r="C836" i="6"/>
  <c r="C832" i="6"/>
  <c r="C828" i="6"/>
  <c r="C824" i="6"/>
  <c r="C820" i="6"/>
  <c r="C816" i="6"/>
  <c r="C812" i="6"/>
  <c r="C1027" i="6"/>
  <c r="C1023" i="6"/>
  <c r="C1019" i="6"/>
  <c r="C1015" i="6"/>
  <c r="C1011" i="6"/>
  <c r="C1007" i="6"/>
  <c r="C1003" i="6"/>
  <c r="C999" i="6"/>
  <c r="C995" i="6"/>
  <c r="C991" i="6"/>
  <c r="C987" i="6"/>
  <c r="C983" i="6"/>
  <c r="C979" i="6"/>
  <c r="C975" i="6"/>
  <c r="C971" i="6"/>
  <c r="C967" i="6"/>
  <c r="C963" i="6"/>
  <c r="C959" i="6"/>
  <c r="C955" i="6"/>
  <c r="C951" i="6"/>
  <c r="C947" i="6"/>
  <c r="C943" i="6"/>
  <c r="C939" i="6"/>
  <c r="C935" i="6"/>
  <c r="C931" i="6"/>
  <c r="C927" i="6"/>
  <c r="C923" i="6"/>
  <c r="C919" i="6"/>
  <c r="C915" i="6"/>
  <c r="C911" i="6"/>
  <c r="C907" i="6"/>
  <c r="C903" i="6"/>
  <c r="C899" i="6"/>
  <c r="C895" i="6"/>
  <c r="C891" i="6"/>
  <c r="C887" i="6"/>
  <c r="C883" i="6"/>
  <c r="C879" i="6"/>
  <c r="C875" i="6"/>
  <c r="C871" i="6"/>
  <c r="C867" i="6"/>
  <c r="C863" i="6"/>
  <c r="C859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1026" i="6"/>
  <c r="C1022" i="6"/>
  <c r="C1018" i="6"/>
  <c r="C1014" i="6"/>
  <c r="C1010" i="6"/>
  <c r="C1006" i="6"/>
  <c r="C1002" i="6"/>
  <c r="C998" i="6"/>
  <c r="C994" i="6"/>
  <c r="C990" i="6"/>
  <c r="C986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854" i="6"/>
  <c r="C850" i="6"/>
  <c r="C846" i="6"/>
  <c r="C842" i="6"/>
  <c r="C838" i="6"/>
  <c r="C834" i="6"/>
  <c r="C830" i="6"/>
  <c r="C826" i="6"/>
  <c r="C822" i="6"/>
  <c r="C818" i="6"/>
  <c r="C814" i="6"/>
  <c r="C981" i="6"/>
  <c r="C4" i="2" l="1"/>
  <c r="J10" i="2"/>
  <c r="J4" i="2"/>
  <c r="J7" i="2"/>
  <c r="J5" i="2"/>
  <c r="J3" i="2"/>
  <c r="J14" i="2" s="1"/>
  <c r="J11" i="2"/>
  <c r="J12" i="2"/>
  <c r="J13" i="2"/>
  <c r="J9" i="2"/>
  <c r="J6" i="2"/>
  <c r="J8" i="2"/>
  <c r="C2" i="2"/>
  <c r="G88" i="2"/>
  <c r="G93" i="2"/>
  <c r="G68" i="2"/>
  <c r="G69" i="2"/>
  <c r="G18" i="2"/>
  <c r="G94" i="2"/>
  <c r="G32" i="2"/>
  <c r="G70" i="2"/>
  <c r="G7" i="2"/>
  <c r="G19" i="2"/>
  <c r="G25" i="2"/>
  <c r="G13" i="2"/>
  <c r="G95" i="2"/>
  <c r="G82" i="2"/>
  <c r="G38" i="2"/>
  <c r="G39" i="2"/>
  <c r="G9" i="2"/>
  <c r="G26" i="2"/>
  <c r="G31" i="2"/>
  <c r="G108" i="2"/>
  <c r="G4" i="2"/>
  <c r="G5" i="2"/>
  <c r="G20" i="2"/>
  <c r="G96" i="2"/>
  <c r="G33" i="2"/>
  <c r="G34" i="2"/>
  <c r="G59" i="2"/>
  <c r="G89" i="2"/>
  <c r="G27" i="2"/>
  <c r="G3" i="2"/>
  <c r="C3" i="2" s="1"/>
  <c r="G60" i="2"/>
  <c r="G61" i="2"/>
  <c r="G173" i="2"/>
  <c r="G97" i="2"/>
  <c r="G40" i="2"/>
  <c r="G174" i="2"/>
  <c r="G53" i="2"/>
  <c r="G109" i="2"/>
  <c r="G43" i="2"/>
  <c r="G175" i="2"/>
  <c r="G98" i="2"/>
  <c r="G176" i="2"/>
  <c r="G44" i="2"/>
  <c r="G110" i="2"/>
  <c r="G45" i="2"/>
  <c r="G16" i="2"/>
  <c r="G76" i="2"/>
  <c r="G46" i="2"/>
  <c r="G6" i="2"/>
  <c r="G47" i="2"/>
  <c r="G48" i="2"/>
  <c r="G77" i="2"/>
  <c r="G8" i="2"/>
  <c r="G62" i="2"/>
  <c r="G111" i="2"/>
  <c r="G63" i="2"/>
  <c r="G29" i="2"/>
  <c r="G133" i="2"/>
  <c r="G112" i="2"/>
  <c r="G11" i="2"/>
  <c r="G10" i="2"/>
  <c r="G35" i="2"/>
  <c r="G134" i="2"/>
  <c r="G135" i="2"/>
  <c r="G64" i="2"/>
  <c r="G41" i="2"/>
  <c r="G177" i="2"/>
  <c r="G136" i="2"/>
  <c r="G178" i="2"/>
  <c r="G14" i="2"/>
  <c r="G113" i="2"/>
  <c r="G78" i="2"/>
  <c r="G36" i="2"/>
  <c r="G15" i="2"/>
  <c r="G114" i="2"/>
  <c r="G115" i="2"/>
  <c r="G99" i="2"/>
  <c r="G116" i="2"/>
  <c r="G37" i="2"/>
  <c r="G71" i="2"/>
  <c r="G42" i="2"/>
  <c r="G17" i="2"/>
  <c r="G100" i="2"/>
  <c r="G72" i="2"/>
  <c r="G73" i="2"/>
  <c r="G83" i="2"/>
  <c r="G21" i="2"/>
  <c r="G22" i="2"/>
  <c r="G49" i="2"/>
  <c r="G54" i="2"/>
  <c r="G23" i="2"/>
  <c r="G179" i="2"/>
  <c r="G55" i="2"/>
  <c r="G180" i="2"/>
  <c r="G117" i="2"/>
  <c r="G65" i="2"/>
  <c r="G181" i="2"/>
  <c r="G137" i="2"/>
  <c r="G118" i="2"/>
  <c r="G50" i="2"/>
  <c r="G119" i="2"/>
  <c r="G138" i="2"/>
  <c r="G139" i="2"/>
  <c r="G28" i="2"/>
  <c r="G120" i="2"/>
  <c r="G140" i="2"/>
  <c r="G182" i="2"/>
  <c r="G56" i="2"/>
  <c r="G90" i="2"/>
  <c r="G121" i="2"/>
  <c r="G183" i="2"/>
  <c r="G84" i="2"/>
  <c r="G51" i="2"/>
  <c r="G141" i="2"/>
  <c r="G57" i="2"/>
  <c r="G142" i="2"/>
  <c r="G122" i="2"/>
  <c r="G85" i="2"/>
  <c r="G184" i="2"/>
  <c r="G74" i="2"/>
  <c r="G143" i="2"/>
  <c r="G101" i="2"/>
  <c r="G144" i="2"/>
  <c r="G123" i="2"/>
  <c r="G124" i="2"/>
  <c r="G204" i="2"/>
  <c r="G52" i="2"/>
  <c r="G125" i="2"/>
  <c r="G102" i="2"/>
  <c r="G12" i="2"/>
  <c r="G126" i="2"/>
  <c r="G91" i="2"/>
  <c r="G92" i="2"/>
  <c r="G79" i="2"/>
  <c r="G145" i="2"/>
  <c r="G86" i="2"/>
  <c r="G24" i="2"/>
  <c r="G205" i="2"/>
  <c r="G185" i="2"/>
  <c r="G127" i="2"/>
  <c r="G75" i="2"/>
  <c r="G186" i="2"/>
  <c r="G87" i="2"/>
  <c r="G187" i="2"/>
  <c r="G66" i="2"/>
  <c r="G146" i="2"/>
  <c r="G188" i="2"/>
  <c r="G103" i="2"/>
  <c r="G58" i="2"/>
  <c r="G104" i="2"/>
  <c r="G147" i="2"/>
  <c r="G148" i="2"/>
  <c r="G149" i="2"/>
  <c r="G128" i="2"/>
  <c r="G150" i="2"/>
  <c r="G80" i="2"/>
  <c r="G151" i="2"/>
  <c r="G152" i="2"/>
  <c r="G189" i="2"/>
  <c r="G206" i="2"/>
  <c r="G153" i="2"/>
  <c r="G81" i="2"/>
  <c r="G207" i="2"/>
  <c r="G129" i="2"/>
  <c r="G130" i="2"/>
  <c r="G154" i="2"/>
  <c r="G30" i="2"/>
  <c r="G208" i="2"/>
  <c r="G155" i="2"/>
  <c r="G105" i="2"/>
  <c r="G190" i="2"/>
  <c r="G156" i="2"/>
  <c r="G157" i="2"/>
  <c r="G158" i="2"/>
  <c r="G159" i="2"/>
  <c r="G191" i="2"/>
  <c r="G160" i="2"/>
  <c r="G106" i="2"/>
  <c r="G161" i="2"/>
  <c r="G162" i="2"/>
  <c r="G209" i="2"/>
  <c r="G192" i="2"/>
  <c r="G163" i="2"/>
  <c r="G210" i="2"/>
  <c r="G164" i="2"/>
  <c r="G193" i="2"/>
  <c r="G194" i="2"/>
  <c r="G211" i="2"/>
  <c r="G131" i="2"/>
  <c r="G165" i="2"/>
  <c r="G195" i="2"/>
  <c r="G196" i="2"/>
  <c r="G166" i="2"/>
  <c r="G167" i="2"/>
  <c r="G168" i="2"/>
  <c r="G107" i="2"/>
  <c r="G197" i="2"/>
  <c r="G198" i="2"/>
  <c r="G212" i="2"/>
  <c r="G213" i="2"/>
  <c r="G199" i="2"/>
  <c r="G169" i="2"/>
  <c r="G170" i="2"/>
  <c r="G171" i="2"/>
  <c r="G200" i="2"/>
  <c r="G67" i="2"/>
  <c r="G214" i="2"/>
  <c r="G201" i="2"/>
  <c r="G215" i="2"/>
  <c r="G216" i="2"/>
  <c r="G202" i="2"/>
  <c r="G217" i="2"/>
  <c r="G218" i="2"/>
  <c r="G203" i="2"/>
  <c r="G132" i="2"/>
  <c r="G172" i="2"/>
  <c r="G219" i="2"/>
  <c r="G220" i="2"/>
  <c r="G221" i="2"/>
  <c r="G222" i="2"/>
</calcChain>
</file>

<file path=xl/connections.xml><?xml version="1.0" encoding="utf-8"?>
<connections xmlns="http://schemas.openxmlformats.org/spreadsheetml/2006/main">
  <connection id="1" name="studenci" type="6" refreshedVersion="5" background="1" saveData="1">
    <textPr codePage="1250" sourceFile="C:\Users\Piotrek\Desktop\Informatyka\dane\90\studenci.txt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<sst xmlns="http://schemas.openxmlformats.org/spreadsheetml/2006/main" count="8372" uniqueCount="2009">
  <si>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</si>
  <si>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</si>
  <si>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</si>
  <si>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</si>
  <si>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</si>
  <si>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</si>
  <si>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</si>
  <si>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</si>
  <si>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</si>
  <si>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</si>
  <si>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</si>
  <si>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</si>
  <si>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</si>
  <si>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</si>
  <si>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</si>
  <si>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</si>
  <si>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</si>
  <si>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</si>
  <si>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</si>
  <si>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</si>
  <si>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</si>
  <si>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</si>
  <si>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</si>
  <si>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</si>
  <si>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</si>
  <si>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</si>
  <si>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</si>
  <si>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</si>
  <si>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</si>
  <si>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</si>
  <si>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</si>
  <si>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</si>
  <si>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</si>
  <si>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</si>
  <si>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</si>
  <si>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</si>
  <si>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</si>
  <si>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</si>
  <si>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</si>
  <si>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</si>
  <si>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</si>
  <si>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</si>
  <si>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</si>
  <si>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</si>
  <si>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</si>
  <si>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</si>
  <si>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</si>
  <si>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</si>
  <si>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</si>
  <si>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</si>
  <si>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</si>
  <si>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</si>
  <si>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</si>
  <si>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</si>
  <si>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</si>
  <si>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</si>
  <si>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</si>
  <si>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</si>
  <si>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</si>
  <si>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</si>
  <si>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</si>
  <si>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</si>
  <si>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</si>
  <si>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</si>
  <si>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</si>
  <si>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</si>
  <si>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</si>
  <si>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</si>
  <si>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</si>
  <si>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</si>
  <si>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</si>
  <si>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</si>
  <si>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</si>
  <si>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</si>
  <si>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</si>
  <si>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</si>
  <si>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</si>
  <si>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</si>
  <si>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</si>
  <si>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</si>
  <si>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</si>
  <si>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</si>
  <si>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</si>
  <si>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</si>
  <si>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</si>
  <si>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</si>
  <si>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</si>
  <si>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</si>
  <si>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</si>
  <si>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</si>
  <si>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</si>
  <si>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</si>
  <si>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</si>
  <si>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</si>
  <si>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</si>
  <si>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</si>
  <si>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</si>
  <si>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</si>
  <si>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</si>
  <si>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</si>
  <si>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</si>
  <si>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</si>
  <si>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</si>
  <si>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</si>
  <si>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</si>
  <si>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</si>
  <si>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</si>
  <si>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</si>
  <si>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</si>
  <si>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</si>
  <si>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</si>
  <si>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</si>
  <si>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</si>
  <si>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</si>
  <si>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</si>
  <si>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</si>
  <si>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</si>
  <si>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</si>
  <si>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</si>
  <si>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</si>
  <si>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</si>
  <si>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</si>
  <si>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</si>
  <si>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</si>
  <si>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</si>
  <si>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</si>
  <si>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</si>
  <si>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</si>
  <si>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</si>
  <si>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</si>
  <si>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</si>
  <si>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</si>
  <si>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</si>
  <si>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</si>
  <si>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</si>
  <si>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</si>
  <si>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</si>
  <si>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</si>
  <si>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</si>
  <si>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</si>
  <si>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</si>
  <si>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</si>
  <si>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</si>
  <si>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</si>
  <si>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</si>
  <si>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</si>
  <si>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</si>
  <si>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</si>
  <si>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</si>
  <si>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</si>
  <si>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</si>
  <si>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</si>
  <si>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</si>
  <si>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</si>
  <si>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</si>
  <si>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</si>
  <si>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</si>
  <si>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</si>
  <si>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</si>
  <si>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</si>
  <si>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</si>
  <si>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</si>
  <si>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</si>
  <si>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</si>
  <si>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</si>
  <si>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</si>
  <si>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</si>
  <si>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</si>
  <si>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</si>
  <si>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</si>
  <si>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</si>
  <si>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</si>
  <si>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</si>
  <si>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</si>
  <si>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</si>
  <si>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</si>
  <si>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</si>
  <si>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</si>
  <si>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</si>
  <si>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</si>
  <si>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</si>
  <si>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</si>
  <si>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</si>
  <si>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</si>
  <si>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</si>
  <si>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</si>
  <si>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</si>
  <si>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</si>
  <si>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</si>
  <si>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</si>
  <si>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</si>
  <si>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</si>
  <si>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</si>
  <si>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</si>
  <si>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</si>
  <si>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</si>
  <si>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</si>
  <si>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</si>
  <si>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</si>
  <si>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</si>
  <si>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</si>
  <si>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</si>
  <si>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</si>
  <si>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</si>
  <si>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</si>
  <si>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</si>
  <si>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</si>
  <si>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</si>
  <si>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</si>
  <si>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</si>
  <si>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</si>
  <si>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</si>
  <si>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</si>
  <si>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</si>
  <si>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</si>
  <si>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</si>
  <si>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</si>
  <si>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</si>
  <si>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</si>
  <si>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</si>
  <si>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</si>
  <si>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</si>
  <si>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</si>
  <si>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</si>
  <si>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</si>
  <si>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</si>
  <si>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</si>
  <si>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</si>
  <si>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</si>
  <si>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</si>
  <si>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</si>
  <si>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</si>
  <si>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</si>
  <si>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</si>
  <si>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</si>
  <si>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</si>
  <si>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</si>
  <si>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</si>
  <si>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</si>
  <si>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</si>
  <si>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</si>
  <si>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</si>
  <si>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</si>
  <si>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</si>
  <si>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</si>
  <si>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</si>
  <si>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</si>
  <si>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</si>
  <si>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</si>
  <si>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</si>
  <si>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</si>
  <si>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</si>
  <si>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</si>
  <si>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</si>
  <si>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</si>
  <si>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</si>
  <si>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</si>
  <si>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</si>
  <si>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</si>
  <si>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</si>
  <si>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</si>
  <si>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</si>
  <si>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</si>
  <si>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</si>
  <si>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</si>
  <si>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</si>
  <si>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</si>
  <si>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</si>
  <si>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</si>
  <si>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</si>
  <si>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</si>
  <si>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</si>
  <si>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</si>
  <si>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</si>
  <si>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</si>
  <si>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</si>
  <si>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</si>
  <si>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</si>
  <si>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</si>
  <si>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</si>
  <si>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</si>
  <si>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</si>
  <si>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</si>
  <si>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</si>
  <si>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</si>
  <si>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</si>
  <si>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</si>
  <si>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</si>
  <si>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</si>
  <si>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</si>
  <si>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</si>
  <si>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</si>
  <si>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</si>
  <si>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</si>
  <si>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</si>
  <si>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</si>
  <si>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</si>
  <si>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</si>
  <si>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</si>
  <si>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</si>
  <si>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</si>
  <si>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</si>
  <si>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</si>
  <si>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</si>
  <si>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</si>
  <si>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</si>
  <si>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</si>
  <si>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</si>
  <si>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</si>
  <si>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</si>
  <si>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</si>
  <si>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</si>
  <si>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</si>
  <si>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</si>
  <si>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</si>
  <si>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</si>
  <si>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</si>
  <si>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</si>
  <si>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</si>
  <si>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</si>
  <si>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</si>
  <si>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</si>
  <si>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</si>
  <si>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</si>
  <si>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</si>
  <si>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</si>
  <si>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</si>
  <si>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</si>
  <si>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</si>
  <si>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</si>
  <si>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</si>
  <si>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</si>
  <si>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</si>
  <si>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</si>
  <si>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</si>
  <si>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</si>
  <si>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</si>
  <si>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</si>
  <si>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</si>
  <si>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</si>
  <si>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</si>
  <si>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</si>
  <si>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</si>
  <si>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</si>
  <si>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</si>
  <si>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</si>
  <si>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</si>
  <si>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</si>
  <si>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</si>
  <si>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</si>
  <si>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</si>
  <si>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</si>
  <si>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</si>
  <si>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</si>
  <si>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</si>
  <si>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</si>
  <si>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</si>
  <si>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</si>
  <si>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</si>
  <si>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</si>
  <si>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</si>
  <si>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</si>
  <si>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</si>
  <si>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</si>
  <si>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</si>
  <si>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</si>
  <si>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</si>
  <si>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</si>
  <si>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</si>
  <si>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</si>
  <si>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</si>
  <si>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</si>
  <si>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</si>
  <si>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</si>
  <si>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</si>
  <si>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</si>
  <si>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</si>
  <si>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</si>
  <si>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</si>
  <si>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</si>
  <si>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</si>
  <si>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</si>
  <si>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</si>
  <si>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</si>
  <si>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</si>
  <si>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</si>
  <si>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</si>
  <si>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</si>
  <si>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</si>
  <si>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</si>
  <si>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</si>
  <si>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</si>
  <si>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</si>
  <si>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</si>
  <si>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</si>
  <si>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</si>
  <si>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</si>
  <si>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</si>
  <si>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</si>
  <si>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</si>
  <si>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</si>
  <si>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</si>
  <si>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</si>
  <si>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</si>
  <si>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</si>
  <si>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</si>
  <si>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</si>
  <si>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</si>
  <si>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</si>
  <si>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</si>
  <si>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</si>
  <si>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</si>
  <si>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</si>
  <si>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</si>
  <si>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</si>
  <si>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</si>
  <si>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</si>
  <si>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</si>
  <si>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</si>
  <si>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</si>
  <si>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</si>
  <si>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</si>
  <si>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</si>
  <si>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</si>
  <si>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</si>
  <si>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</si>
  <si>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</si>
  <si>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</si>
  <si>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</si>
  <si>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</si>
  <si>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</si>
  <si>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</si>
  <si>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</si>
  <si>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</si>
  <si>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</si>
  <si>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</si>
  <si>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</si>
  <si>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</si>
  <si>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</si>
  <si>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</si>
  <si>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</si>
  <si>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</si>
  <si>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</si>
  <si>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</si>
  <si>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</si>
  <si>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</si>
  <si>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</si>
  <si>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</si>
  <si>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</si>
  <si>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</si>
  <si>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</si>
  <si>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</si>
  <si>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</si>
  <si>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</si>
  <si>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</si>
  <si>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</si>
  <si>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</si>
  <si>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</si>
  <si>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</si>
  <si>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</si>
  <si>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</si>
  <si>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</si>
  <si>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</si>
  <si>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</si>
  <si>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</si>
  <si>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</si>
  <si>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</si>
  <si>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</si>
  <si>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</si>
  <si>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</si>
  <si>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</si>
  <si>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</si>
  <si>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</si>
  <si>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</si>
  <si>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</si>
  <si>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</si>
  <si>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</si>
  <si>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</si>
  <si>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</si>
  <si>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</si>
  <si>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</si>
  <si>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</si>
  <si>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</si>
  <si>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</si>
  <si>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</si>
  <si>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</si>
  <si>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</si>
  <si>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</si>
  <si>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</si>
  <si>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</si>
  <si>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</si>
  <si>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</si>
  <si>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</si>
  <si>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</si>
  <si>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</si>
  <si>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</si>
  <si>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</si>
  <si>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</si>
  <si>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</si>
  <si>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</si>
  <si>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</si>
  <si>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</si>
  <si>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</si>
  <si>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</si>
  <si>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</si>
  <si>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</si>
  <si>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</si>
  <si>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</si>
  <si>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</si>
  <si>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</si>
  <si>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</si>
  <si>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</si>
  <si>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</si>
  <si>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</si>
  <si>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</si>
  <si>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</si>
  <si>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</si>
  <si>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</si>
  <si>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</si>
  <si>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</si>
  <si>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</si>
  <si>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</si>
  <si>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</si>
  <si>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</si>
  <si>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</si>
  <si>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</si>
  <si>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</si>
  <si>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</si>
  <si>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</si>
  <si>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</si>
  <si>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</si>
  <si>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</si>
  <si>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</si>
  <si>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</si>
  <si>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</si>
  <si>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</si>
  <si>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</si>
  <si>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</si>
  <si>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</si>
  <si>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</si>
  <si>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</si>
  <si>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</si>
  <si>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</si>
  <si>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</si>
  <si>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</si>
  <si>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</si>
  <si>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</si>
  <si>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</si>
  <si>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</si>
  <si>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</si>
  <si>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</si>
  <si>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</si>
  <si>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</si>
  <si>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</si>
  <si>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</si>
  <si>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</si>
  <si>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</si>
  <si>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</si>
  <si>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</si>
  <si>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</si>
  <si>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</si>
  <si>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</si>
  <si>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</si>
  <si>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</si>
  <si>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</si>
  <si>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</si>
  <si>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</si>
  <si>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</si>
  <si>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</si>
  <si>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</si>
  <si>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</si>
  <si>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</si>
  <si>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</si>
  <si>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</si>
  <si>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</si>
  <si>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</si>
  <si>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</si>
  <si>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</si>
  <si>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</si>
  <si>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</si>
  <si>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</si>
  <si>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</si>
  <si>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</si>
  <si>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</si>
  <si>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</si>
  <si>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</si>
  <si>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</si>
  <si>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</si>
  <si>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</si>
  <si>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</si>
  <si>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</si>
  <si>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</si>
  <si>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</si>
  <si>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</si>
  <si>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</si>
  <si>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</si>
  <si>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</si>
  <si>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</si>
  <si>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</si>
  <si>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</si>
  <si>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</si>
  <si>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</si>
  <si>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</si>
  <si>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</si>
  <si>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</si>
  <si>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</si>
  <si>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</si>
  <si>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</si>
  <si>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</si>
  <si>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</si>
  <si>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</si>
  <si>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</si>
  <si>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</si>
  <si>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</si>
  <si>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</si>
  <si>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</si>
  <si>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</si>
  <si>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</si>
  <si>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</si>
  <si>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</si>
  <si>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</si>
  <si>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</si>
  <si>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</si>
  <si>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</si>
  <si>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</si>
  <si>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</si>
  <si>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</si>
  <si>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</si>
  <si>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</si>
  <si>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</si>
  <si>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</si>
  <si>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</si>
  <si>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</si>
  <si>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</si>
  <si>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</si>
  <si>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</si>
  <si>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</si>
  <si>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</si>
  <si>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</si>
  <si>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</si>
  <si>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</si>
  <si>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</si>
  <si>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</si>
  <si>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</si>
  <si>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</si>
  <si>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</si>
  <si>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</si>
  <si>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</si>
  <si>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</si>
  <si>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</si>
  <si>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</si>
  <si>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</si>
  <si>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</si>
  <si>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</si>
  <si>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</si>
  <si>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</si>
  <si>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</si>
  <si>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</si>
  <si>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</si>
  <si>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</si>
  <si>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</si>
  <si>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</si>
  <si>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</si>
  <si>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</si>
  <si>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</si>
  <si>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</si>
  <si>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</si>
  <si>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</si>
  <si>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</si>
  <si>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</si>
  <si>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</si>
  <si>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</si>
  <si>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</si>
  <si>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</si>
  <si>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</si>
  <si>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</si>
  <si>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</si>
  <si>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</si>
  <si>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</si>
  <si>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</si>
  <si>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</si>
  <si>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</si>
  <si>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</si>
  <si>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</si>
  <si>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</si>
  <si>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</si>
  <si>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</si>
  <si>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</si>
  <si>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</si>
  <si>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</si>
  <si>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</si>
  <si>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</si>
  <si>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</si>
  <si>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</si>
  <si>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</si>
  <si>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</si>
  <si>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</si>
  <si>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</si>
  <si>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</si>
  <si>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</si>
  <si>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</si>
  <si>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</si>
  <si>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</si>
  <si>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</si>
  <si>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</si>
  <si>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</si>
  <si>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</si>
  <si>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</si>
  <si>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</si>
  <si>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</si>
  <si>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</si>
  <si>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</si>
  <si>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</si>
  <si>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</si>
  <si>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</si>
  <si>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</si>
  <si>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</si>
  <si>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</si>
  <si>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</si>
  <si>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</si>
  <si>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</si>
  <si>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</si>
  <si>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</si>
  <si>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</si>
  <si>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</si>
  <si>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</si>
  <si>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</si>
  <si>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</si>
  <si>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</si>
  <si>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</si>
  <si>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</si>
  <si>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</si>
  <si>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</si>
  <si>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</si>
  <si>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</si>
  <si>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</si>
  <si>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</si>
  <si>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</si>
  <si>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</si>
  <si>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</si>
  <si>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</si>
  <si>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</si>
  <si>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</si>
  <si>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</si>
  <si>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</si>
  <si>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</si>
  <si>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</si>
  <si>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</si>
  <si>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</si>
  <si>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</si>
  <si>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</si>
  <si>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</si>
  <si>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</si>
  <si>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</si>
  <si>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</si>
  <si>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</si>
  <si>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</si>
  <si>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</si>
  <si>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</si>
  <si>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</si>
  <si>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</si>
  <si>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</si>
  <si>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</si>
  <si>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</si>
  <si>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</si>
  <si>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</si>
  <si>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</si>
  <si>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</si>
  <si>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</si>
  <si>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</si>
  <si>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</si>
  <si>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</si>
  <si>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</si>
  <si>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</si>
  <si>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</si>
  <si>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</si>
  <si>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</si>
  <si>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</si>
  <si>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</si>
  <si>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</si>
  <si>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</si>
  <si>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</si>
  <si>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</si>
  <si>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</si>
  <si>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</si>
  <si>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</si>
  <si>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</si>
  <si>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</si>
  <si>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</si>
  <si>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</si>
  <si>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</si>
  <si>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</si>
  <si>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</si>
  <si>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</si>
  <si>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</si>
  <si>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</si>
  <si>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</si>
  <si>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</si>
  <si>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</si>
  <si>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</si>
  <si>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</si>
  <si>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</si>
  <si>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</si>
  <si>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</si>
  <si>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</si>
  <si>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</si>
  <si>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</si>
  <si>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</si>
  <si>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</si>
  <si>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</si>
  <si>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</si>
  <si>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</si>
  <si>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</si>
  <si>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</si>
  <si>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</si>
  <si>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</si>
  <si>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</si>
  <si>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</si>
  <si>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</si>
  <si>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</si>
  <si>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</si>
  <si>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</si>
  <si>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</si>
  <si>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</si>
  <si>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</si>
  <si>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</si>
  <si>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</si>
  <si>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</si>
  <si>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</si>
  <si>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</si>
  <si>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</si>
  <si>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</si>
  <si>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</si>
  <si>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</si>
  <si>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</si>
  <si>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</si>
  <si>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</si>
  <si>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</si>
  <si>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</si>
  <si>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</si>
  <si>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</si>
  <si>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</si>
  <si>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</si>
  <si>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</si>
  <si>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</si>
  <si>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</si>
  <si>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</si>
  <si>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</si>
  <si>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</si>
  <si>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</si>
  <si>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</si>
  <si>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</si>
  <si>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</si>
  <si>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</si>
  <si>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</si>
  <si>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</si>
  <si>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</si>
  <si>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</si>
  <si>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</si>
  <si>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</si>
  <si>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</si>
  <si>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</si>
  <si>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</si>
  <si>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</si>
  <si>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</si>
  <si>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</si>
  <si>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</si>
  <si>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</si>
  <si>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</si>
  <si>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</si>
  <si>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</si>
  <si>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</si>
  <si>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</si>
  <si>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</si>
  <si>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</si>
  <si>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</si>
  <si>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</si>
  <si>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</si>
  <si>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</si>
  <si>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</si>
  <si>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</si>
  <si>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</si>
  <si>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</si>
  <si>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</si>
  <si>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</si>
  <si>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</si>
  <si>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</si>
  <si>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</si>
  <si>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</si>
  <si>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</si>
  <si>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</si>
  <si>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</si>
  <si>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</si>
  <si>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</si>
  <si>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</si>
  <si>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</si>
  <si>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</si>
  <si>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</si>
  <si>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</si>
  <si>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</si>
  <si>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</si>
  <si>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</si>
  <si>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</si>
  <si>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</si>
  <si>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</si>
  <si>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</si>
  <si>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</si>
  <si>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</si>
  <si>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</si>
  <si>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</si>
  <si>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</si>
  <si>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</si>
  <si>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</si>
  <si>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</si>
  <si>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</si>
  <si>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</si>
  <si>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</si>
  <si>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</si>
  <si>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</si>
  <si>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</si>
  <si>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</si>
  <si>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</si>
  <si>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</si>
  <si>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</si>
  <si>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</si>
  <si>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</si>
  <si>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</si>
  <si>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</si>
  <si>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</si>
  <si>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</si>
  <si>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</si>
  <si>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</si>
  <si>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</si>
  <si>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</si>
  <si>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</si>
  <si>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</si>
  <si>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</si>
  <si>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</si>
  <si>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</si>
  <si>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</si>
  <si>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</si>
  <si>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</si>
  <si>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</si>
  <si>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</si>
  <si>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</si>
  <si>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</si>
  <si>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</si>
  <si>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</si>
  <si>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</si>
  <si>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</si>
  <si>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</si>
  <si>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</si>
  <si>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</si>
  <si>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</si>
  <si>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</si>
  <si>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</si>
  <si>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</si>
  <si>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</si>
  <si>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</si>
  <si>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</si>
  <si>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</si>
  <si>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</si>
  <si>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</si>
  <si>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</si>
  <si>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</si>
  <si>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</si>
  <si>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</si>
  <si>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</si>
  <si>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</si>
  <si>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</si>
  <si>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</si>
  <si>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</si>
  <si>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</si>
  <si>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</si>
  <si>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</si>
  <si>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</si>
  <si>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</si>
  <si>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</si>
  <si>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</si>
  <si>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</si>
  <si>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</si>
  <si>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</si>
  <si>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</si>
  <si>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</si>
  <si>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</si>
  <si>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</si>
  <si>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</si>
  <si>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</si>
  <si>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</si>
  <si>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</si>
  <si>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</si>
  <si>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</si>
  <si>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</si>
  <si>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</si>
  <si>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</si>
  <si>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</si>
  <si>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</si>
  <si>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</si>
  <si>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</si>
  <si>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</si>
  <si>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</si>
  <si>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</si>
  <si>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</si>
  <si>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</si>
  <si>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</si>
  <si>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</si>
  <si>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</si>
  <si>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</si>
  <si>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</si>
  <si>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</si>
  <si>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</si>
  <si>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</si>
  <si>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</si>
  <si>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</si>
  <si>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</si>
  <si>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</si>
  <si>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</si>
  <si>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</si>
  <si>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</si>
  <si>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</si>
  <si>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</si>
  <si>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</si>
  <si>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</si>
  <si>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</si>
  <si>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</si>
  <si>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</si>
  <si>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</si>
  <si>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</si>
  <si>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</si>
  <si>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</si>
  <si>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</si>
  <si>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</si>
  <si>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</si>
  <si>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</si>
  <si>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</si>
  <si>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</si>
  <si>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</si>
  <si>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</si>
  <si>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</si>
  <si>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</si>
  <si>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</si>
  <si>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</si>
  <si>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</si>
  <si>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</si>
  <si>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</si>
  <si>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</si>
  <si>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</si>
  <si>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</si>
  <si>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</si>
  <si>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</si>
  <si>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</si>
  <si>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</si>
  <si>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</si>
  <si>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</si>
  <si>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</si>
  <si>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</si>
  <si>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</si>
  <si>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</si>
  <si>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</si>
  <si>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</si>
  <si>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</si>
  <si>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</si>
  <si>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</si>
  <si>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</si>
  <si>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</si>
  <si>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</si>
  <si>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</si>
  <si>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</si>
  <si>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</si>
  <si>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</si>
  <si>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</si>
  <si>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</si>
  <si>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</si>
  <si>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</si>
  <si>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</si>
  <si>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</si>
  <si>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</si>
  <si>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</si>
  <si>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</si>
  <si>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</si>
  <si>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</si>
  <si>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</si>
  <si>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</si>
  <si>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</si>
  <si>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</si>
  <si>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</si>
  <si>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</si>
  <si>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</si>
  <si>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</si>
  <si>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</si>
  <si>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</si>
  <si>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</si>
  <si>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</si>
  <si>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</si>
  <si>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</si>
  <si>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</si>
  <si>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</si>
  <si>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</si>
  <si>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</si>
  <si>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</si>
  <si>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</si>
  <si>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</si>
  <si>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</si>
  <si>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</si>
  <si>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</si>
  <si>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</si>
  <si>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</si>
  <si>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</si>
  <si>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</si>
  <si>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</si>
  <si>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</si>
  <si>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</si>
  <si>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</si>
  <si>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</si>
  <si>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</si>
  <si>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</si>
  <si>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</si>
  <si>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</si>
  <si>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</si>
  <si>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</si>
  <si>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</si>
  <si>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</si>
  <si>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</si>
  <si>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</si>
  <si>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</si>
  <si>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</si>
  <si>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</si>
  <si>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</si>
  <si>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</si>
  <si>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</si>
  <si>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</si>
  <si>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</si>
  <si>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</si>
  <si>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</si>
  <si>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</si>
  <si>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</si>
  <si>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</si>
  <si>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</si>
  <si>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</si>
  <si>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</si>
  <si>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</si>
  <si>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</si>
  <si>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</si>
  <si>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</si>
  <si>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</si>
  <si>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</si>
  <si>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</si>
  <si>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</si>
  <si>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</si>
  <si>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</si>
  <si>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</si>
  <si>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</si>
  <si>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</si>
  <si>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</si>
  <si>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</si>
  <si>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</si>
  <si>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</si>
  <si>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</si>
  <si>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</si>
  <si>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</si>
  <si>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</si>
  <si>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</si>
  <si>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</si>
  <si>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</si>
  <si>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</si>
  <si>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</si>
  <si>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</si>
  <si>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</si>
  <si>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</si>
  <si>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</si>
  <si>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</si>
  <si>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</si>
  <si>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</si>
  <si>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</si>
  <si>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</si>
  <si>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</si>
  <si>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</si>
  <si>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</si>
  <si>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</si>
  <si>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</si>
  <si>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</si>
  <si>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</si>
  <si>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</si>
  <si>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</si>
  <si>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</si>
  <si>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</si>
  <si>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</si>
  <si>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</si>
  <si>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</si>
  <si>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</si>
  <si>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</si>
  <si>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</si>
  <si>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</si>
  <si>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</si>
  <si>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</si>
  <si>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</si>
  <si>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</si>
  <si>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</si>
  <si>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</si>
  <si>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</si>
  <si>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</si>
  <si>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</si>
  <si>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</si>
  <si>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</si>
  <si>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</si>
  <si>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</si>
  <si>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</si>
  <si>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</si>
  <si>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</si>
  <si>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</si>
  <si>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</si>
  <si>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</si>
  <si>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</si>
  <si>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</si>
  <si>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</si>
  <si>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</si>
  <si>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</si>
  <si>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</si>
  <si>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</si>
  <si>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</si>
  <si>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</si>
  <si>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</si>
  <si>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</si>
  <si>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</si>
  <si>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</si>
  <si>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</si>
  <si>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</si>
  <si>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</si>
  <si>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</si>
  <si>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</si>
  <si>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</si>
  <si>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</si>
  <si>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</si>
  <si>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</si>
  <si>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</si>
  <si>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</si>
  <si>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</si>
  <si>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</si>
  <si>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</si>
  <si>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</si>
  <si>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</si>
  <si>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</si>
  <si>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</si>
  <si>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</si>
  <si>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</si>
  <si>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</si>
  <si>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</si>
  <si>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</si>
  <si>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</si>
  <si>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</si>
  <si>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</si>
  <si>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</si>
  <si>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</si>
  <si>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</si>
  <si>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</si>
  <si>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</si>
  <si>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</si>
  <si>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</si>
  <si>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</si>
  <si>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</si>
  <si>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</si>
  <si>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</si>
  <si>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</si>
  <si>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</si>
  <si>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</si>
  <si>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</si>
  <si>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</si>
  <si>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</si>
  <si>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</si>
  <si>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</si>
  <si>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</si>
  <si>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</si>
  <si>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</si>
  <si>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</si>
  <si>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</si>
  <si>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</si>
  <si>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</si>
  <si>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</si>
  <si>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</si>
  <si>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</si>
  <si>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</si>
  <si>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</si>
  <si>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</si>
  <si>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</si>
  <si>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</si>
  <si>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</si>
  <si>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</si>
  <si>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</si>
  <si>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</si>
  <si>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</si>
  <si>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</si>
  <si>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</si>
  <si>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</si>
  <si>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</si>
  <si>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</si>
  <si>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</si>
  <si>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</si>
  <si>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</si>
  <si>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</si>
  <si>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</si>
  <si>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</si>
  <si>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</si>
  <si>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</si>
  <si>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</si>
  <si>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</si>
  <si>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</si>
  <si>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</si>
  <si>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</si>
  <si>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</si>
  <si>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</si>
  <si>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</si>
  <si>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</si>
  <si>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</si>
  <si>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</si>
  <si>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</si>
  <si>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</si>
  <si>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</si>
  <si>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</si>
  <si>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</si>
  <si>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</si>
  <si>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</si>
  <si>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</si>
  <si>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</si>
  <si>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</si>
  <si>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</si>
  <si>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</si>
  <si>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</si>
  <si>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</si>
  <si>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</si>
  <si>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</si>
  <si>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</si>
  <si>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</si>
  <si>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</si>
  <si>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</si>
  <si>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</si>
  <si>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</si>
  <si>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</si>
  <si>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</si>
  <si>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</si>
  <si>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</si>
  <si>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</si>
  <si>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</si>
  <si>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</si>
  <si>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</si>
  <si>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</si>
  <si>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</si>
  <si>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</si>
  <si>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</si>
  <si>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</si>
  <si>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</si>
  <si>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</si>
  <si>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</si>
  <si>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</si>
  <si>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</si>
  <si>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</si>
  <si>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</si>
  <si>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</si>
  <si>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</si>
  <si>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</si>
  <si>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</si>
  <si>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</si>
  <si>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</si>
  <si>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</si>
  <si>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</si>
  <si>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</si>
  <si>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</si>
  <si>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</si>
  <si>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</si>
  <si>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</si>
  <si>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</si>
  <si>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</si>
  <si>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</si>
  <si>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</si>
  <si>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</si>
  <si>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</si>
  <si>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</si>
  <si>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</si>
  <si>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</si>
  <si>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</si>
  <si>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</si>
  <si>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</si>
  <si>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</si>
  <si>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</si>
  <si>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</si>
  <si>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</si>
  <si>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</si>
  <si>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</si>
  <si>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</si>
  <si>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</si>
  <si>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</si>
  <si>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</si>
  <si>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</si>
  <si>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</si>
  <si>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</si>
  <si>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</si>
  <si>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</si>
  <si>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</si>
  <si>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</si>
  <si>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</si>
  <si>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</si>
  <si>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</si>
  <si>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</si>
  <si>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</si>
  <si>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</si>
  <si>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</si>
  <si>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</si>
  <si>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</si>
  <si>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</si>
  <si>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</si>
  <si>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</si>
  <si>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</si>
  <si>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</si>
  <si>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</si>
  <si>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</si>
  <si>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</si>
  <si>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</si>
  <si>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</si>
  <si>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</si>
  <si>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</si>
  <si>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</si>
  <si>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</si>
  <si>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</si>
  <si>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</si>
  <si>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</si>
  <si>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</si>
  <si>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</si>
  <si>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</si>
  <si>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</si>
  <si>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</si>
  <si>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</si>
  <si>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</si>
  <si>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</si>
  <si>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</si>
  <si>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</si>
  <si>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</si>
  <si>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</si>
  <si>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</si>
  <si>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</si>
  <si>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</si>
  <si>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</si>
  <si>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</si>
  <si>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</si>
  <si>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</si>
  <si>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</si>
  <si>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</si>
  <si>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</si>
  <si>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</si>
  <si>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</si>
  <si>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</si>
  <si>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</si>
  <si>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</si>
  <si>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</si>
  <si>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</si>
  <si>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</si>
  <si>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</si>
  <si>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</si>
  <si>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</si>
  <si>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</si>
  <si>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</si>
  <si>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</si>
  <si>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</si>
  <si>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</si>
  <si>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</si>
  <si>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</si>
  <si>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</si>
  <si>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</si>
  <si>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</si>
  <si>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</si>
  <si>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</si>
  <si>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</si>
  <si>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</si>
  <si>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</si>
  <si>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</si>
  <si>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</si>
  <si>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</si>
  <si>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</si>
  <si>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</si>
  <si>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</si>
  <si>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</si>
  <si>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</si>
  <si>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</si>
  <si>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</si>
  <si>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</si>
  <si>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</si>
  <si>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</si>
  <si>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</si>
  <si>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</si>
  <si>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</si>
  <si>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</si>
  <si>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</si>
  <si>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</si>
  <si>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</si>
  <si>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</si>
  <si>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</si>
  <si>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</si>
  <si>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</si>
  <si>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</si>
  <si>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</si>
  <si>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</si>
  <si>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</si>
  <si>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</si>
  <si>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</si>
  <si>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</si>
  <si>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</si>
  <si>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</si>
  <si>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</si>
  <si>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</si>
  <si>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</si>
  <si>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</si>
  <si>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</si>
  <si>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</si>
  <si>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</si>
  <si>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</si>
  <si>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</si>
  <si>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</si>
  <si>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</si>
  <si>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</si>
  <si>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</si>
  <si>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</si>
  <si>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</si>
  <si>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</si>
  <si>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</si>
  <si>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</si>
  <si>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</si>
  <si>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</si>
  <si>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</si>
  <si>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</si>
  <si>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</si>
  <si>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</si>
  <si>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</si>
  <si>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</si>
  <si>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</si>
  <si>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</si>
  <si>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</si>
  <si>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</si>
  <si>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</si>
  <si>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</si>
  <si>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</si>
  <si>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</si>
  <si>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</si>
  <si>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</si>
  <si>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</si>
  <si>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</si>
  <si>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</si>
  <si>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</si>
  <si>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</si>
  <si>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</si>
  <si>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</si>
  <si>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</si>
  <si>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</si>
  <si>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</si>
  <si>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</si>
  <si>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</si>
  <si>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</si>
  <si>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</si>
  <si>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</si>
  <si>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</si>
  <si>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</si>
  <si>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</si>
  <si>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</si>
  <si>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</si>
  <si>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</si>
  <si>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</si>
  <si>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</si>
  <si>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</si>
  <si>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</si>
  <si>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</si>
  <si>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</si>
  <si>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</si>
  <si>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</si>
  <si>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</si>
  <si>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</si>
  <si>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</si>
  <si>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</si>
  <si>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</si>
  <si>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</si>
  <si>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</si>
  <si>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</si>
  <si>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</si>
  <si>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</si>
  <si>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</si>
  <si>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</si>
  <si>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</si>
  <si>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</si>
  <si>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</si>
  <si>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</si>
  <si>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</si>
  <si>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</si>
  <si>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</si>
  <si>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</si>
  <si>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</si>
  <si>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</si>
  <si>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</si>
  <si>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</si>
  <si>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</si>
  <si>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</si>
  <si>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</si>
  <si>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</si>
  <si>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</si>
  <si>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</si>
  <si>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</si>
  <si>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</si>
  <si>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</si>
  <si>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</si>
  <si>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</si>
  <si>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</si>
  <si>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</si>
  <si>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</si>
  <si>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</si>
  <si>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</si>
  <si>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</si>
  <si>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</si>
  <si>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</si>
  <si>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</si>
  <si>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</si>
  <si>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</si>
  <si>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</si>
  <si>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</si>
  <si>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</si>
  <si>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</si>
  <si>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</si>
  <si>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</si>
  <si>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</si>
  <si>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</si>
  <si>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</si>
  <si>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</si>
  <si>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</si>
  <si>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</si>
  <si>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</si>
  <si>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</si>
  <si>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</si>
  <si>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</si>
  <si>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</si>
  <si>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</si>
  <si>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</si>
  <si>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</si>
  <si>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</si>
  <si>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</si>
  <si>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</si>
  <si>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</si>
  <si>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</si>
  <si>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</si>
  <si>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</si>
  <si>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</si>
  <si>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</si>
  <si>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</si>
  <si>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</si>
  <si>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</si>
  <si>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</si>
  <si>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</si>
  <si>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</si>
  <si>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</si>
  <si>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</si>
  <si>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</si>
  <si>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</si>
  <si>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</si>
  <si>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</si>
  <si>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</si>
  <si>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</si>
  <si>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</si>
  <si>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</si>
  <si>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</si>
  <si>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</si>
  <si>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</si>
  <si>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</si>
  <si>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</si>
  <si>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</si>
  <si>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</si>
  <si>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</si>
  <si>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</si>
  <si>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</si>
  <si>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</si>
  <si>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</si>
  <si>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</si>
  <si>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</si>
  <si>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</si>
  <si>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</si>
  <si>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</si>
  <si>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</si>
  <si>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</si>
  <si>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</si>
  <si>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</si>
  <si>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</si>
  <si>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</si>
  <si>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</si>
  <si>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</si>
  <si>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</si>
  <si>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</si>
  <si>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</si>
  <si>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</si>
  <si>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</si>
  <si>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</si>
  <si>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</si>
  <si>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</si>
  <si>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</si>
  <si>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</si>
  <si>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</si>
  <si>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</si>
  <si>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</si>
  <si>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</si>
  <si>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</si>
  <si>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</si>
  <si>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</si>
  <si>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</si>
  <si>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</si>
  <si>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</si>
  <si>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</si>
  <si>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</si>
  <si>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</si>
  <si>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</si>
  <si>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</si>
  <si>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</si>
  <si>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</si>
  <si>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</si>
  <si>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</si>
  <si>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</si>
  <si>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</si>
  <si>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</si>
  <si>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</si>
  <si>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</si>
  <si>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</si>
  <si>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</si>
  <si>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</si>
  <si>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</si>
  <si>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</si>
  <si>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</si>
  <si>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</si>
  <si>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</si>
  <si>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</si>
  <si>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</si>
  <si>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</si>
  <si>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</si>
  <si>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</si>
  <si>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</si>
  <si>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</si>
  <si>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</si>
  <si>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</si>
  <si>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</si>
  <si>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</si>
  <si>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</si>
  <si>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</si>
  <si>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</si>
  <si>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</si>
  <si>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</si>
  <si>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</si>
  <si>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</si>
  <si>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</si>
  <si>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</si>
  <si>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</si>
  <si>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</si>
  <si>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</si>
  <si>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</si>
  <si>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</si>
  <si>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</si>
  <si>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</si>
  <si>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</si>
  <si>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</si>
  <si>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</si>
  <si>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</si>
  <si>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</si>
  <si>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</si>
  <si>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</si>
  <si>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</si>
  <si>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</si>
  <si>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</si>
  <si>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</si>
  <si>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</si>
  <si>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</si>
  <si>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</si>
  <si>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</si>
  <si>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</si>
  <si>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</si>
  <si>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</si>
  <si>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</si>
  <si>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</si>
  <si>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</si>
  <si>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</si>
  <si>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</si>
  <si>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</si>
  <si>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</si>
  <si>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</si>
  <si>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</si>
  <si>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</si>
  <si>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</si>
  <si>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</si>
  <si>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</si>
  <si>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</si>
  <si>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</si>
  <si>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</si>
  <si>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</si>
  <si>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</si>
  <si>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</si>
  <si>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</si>
  <si>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</si>
  <si>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</si>
  <si>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</si>
  <si>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</si>
  <si>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</si>
  <si>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</si>
  <si>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</si>
  <si>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</si>
  <si>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</si>
  <si>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</si>
  <si>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</si>
  <si>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</si>
  <si>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</si>
  <si>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</si>
  <si>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</si>
  <si>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</si>
  <si>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</si>
  <si>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</si>
  <si>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</si>
  <si>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</si>
  <si>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</si>
  <si>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</si>
  <si>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</si>
  <si>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</si>
  <si>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</si>
  <si>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</si>
  <si>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</si>
  <si>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</si>
  <si>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</si>
  <si>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</si>
  <si>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</si>
  <si>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</si>
  <si>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</si>
  <si>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</si>
  <si>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</si>
  <si>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</si>
  <si>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</si>
  <si>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</si>
  <si>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</si>
  <si>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</si>
  <si>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</si>
  <si>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</si>
  <si>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</si>
  <si>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</si>
  <si>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</si>
  <si>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</si>
  <si>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</si>
  <si>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</si>
  <si>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</si>
  <si>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</si>
  <si>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</si>
  <si>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</si>
  <si>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</si>
  <si>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</si>
  <si>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</si>
  <si>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</si>
  <si>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</si>
  <si>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</si>
  <si>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</si>
  <si>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</si>
  <si>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</si>
  <si>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</si>
  <si>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</si>
  <si>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</si>
  <si>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</si>
  <si>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</si>
  <si>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</si>
  <si>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</si>
  <si>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</si>
  <si>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</si>
  <si>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</si>
  <si>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</si>
  <si>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</si>
  <si>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</si>
  <si>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</si>
  <si>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</si>
  <si>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</si>
  <si>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</si>
  <si>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</si>
  <si>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</si>
  <si>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</si>
  <si>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</si>
  <si>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</si>
  <si>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</si>
  <si>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</si>
  <si>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</si>
  <si>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</si>
  <si>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</si>
  <si>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</si>
  <si>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</si>
  <si>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</si>
  <si>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</si>
  <si>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</si>
  <si>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</si>
  <si>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</si>
  <si>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</si>
  <si>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</si>
  <si>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</si>
  <si>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</si>
  <si>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</si>
  <si>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</si>
  <si>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</si>
  <si>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</si>
  <si>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</si>
  <si>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</si>
  <si>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</si>
  <si>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</si>
  <si>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</si>
  <si>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</si>
  <si>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</si>
  <si>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</si>
  <si>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</si>
  <si>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</si>
  <si>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</si>
  <si>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</si>
  <si>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</si>
  <si>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</si>
  <si>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</si>
  <si>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</si>
  <si>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</si>
  <si>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</si>
  <si>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</si>
  <si>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</si>
  <si>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</si>
  <si>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</si>
  <si>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</si>
  <si>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</si>
  <si>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</si>
  <si>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</si>
  <si>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</si>
  <si>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</si>
  <si>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</si>
  <si>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</si>
  <si>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</si>
  <si>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</si>
  <si>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</si>
  <si>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</si>
  <si>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</si>
  <si>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</si>
  <si>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</si>
  <si>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</si>
  <si>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</si>
  <si>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</si>
  <si>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</si>
  <si>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</si>
  <si>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</si>
  <si>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</si>
  <si>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</si>
  <si>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</si>
  <si>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</si>
  <si>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</si>
  <si>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</si>
  <si>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</si>
  <si>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</si>
  <si>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</si>
  <si>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</si>
  <si>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</si>
  <si>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</si>
  <si>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</si>
  <si>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</si>
  <si>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</si>
  <si>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</si>
  <si>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</si>
  <si>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</si>
  <si>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</si>
  <si>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</si>
  <si>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</si>
  <si>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</si>
  <si>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</si>
  <si>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</si>
  <si>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</si>
  <si>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</si>
  <si>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</si>
  <si>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</si>
  <si>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</si>
  <si>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</si>
  <si>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</si>
  <si>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</si>
  <si>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</si>
  <si>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</si>
  <si>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</si>
  <si>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</si>
  <si>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</si>
  <si>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</si>
  <si>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</si>
  <si>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</si>
  <si>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</si>
  <si>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</si>
  <si>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</si>
  <si>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</si>
  <si>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</si>
  <si>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</si>
  <si>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</si>
  <si>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</si>
  <si>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Najwięcej studentów z:</t>
  </si>
  <si>
    <t>Kolumna1</t>
  </si>
  <si>
    <t>Ilosc</t>
  </si>
  <si>
    <t>W ilości:</t>
  </si>
  <si>
    <t>Ludzi z Katowic</t>
  </si>
  <si>
    <t>Najwięcej studiuje na:</t>
  </si>
  <si>
    <t>90.1.</t>
  </si>
  <si>
    <t>90.2.</t>
  </si>
  <si>
    <t>Osób z dochodzem &lt; 2000</t>
  </si>
  <si>
    <t>Wolnych miejsc</t>
  </si>
  <si>
    <t>Minimalny dochód</t>
  </si>
  <si>
    <t>Średni dochód na osobę</t>
  </si>
  <si>
    <t>Etykiety wierszy</t>
  </si>
  <si>
    <t>Suma końcowa</t>
  </si>
  <si>
    <t>Liczba z Id_studenta</t>
  </si>
  <si>
    <t>Etykiety kolumn</t>
  </si>
  <si>
    <t>Klucz</t>
  </si>
  <si>
    <t>Kod</t>
  </si>
  <si>
    <t>Rodzenstwo</t>
  </si>
  <si>
    <t>Imię</t>
  </si>
  <si>
    <t>Miejsce zamieszkania</t>
  </si>
  <si>
    <t>Dochód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</si>
</sst>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zadanie3!$B$3:$B$12</c:f>
              <c:strCache>
                <c:ptCount val="10"/>
                <c:pt idx="0">
                  <c:v>Politechnika Informatyczno-Elektroniczna</c:v>
                </c:pt>
                <c:pt idx="1">
                  <c:v>Uniwersytet Krolewski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Akademia Sztuk Pieknych</c:v>
                </c:pt>
                <c:pt idx="5">
                  <c:v>Uniwersytet Rolniczy</c:v>
                </c:pt>
                <c:pt idx="6">
                  <c:v>Uniwersytet Pedagogiczny</c:v>
                </c:pt>
                <c:pt idx="7">
                  <c:v>Uniwersytet Sportu i Turystyki</c:v>
                </c:pt>
                <c:pt idx="8">
                  <c:v>Wyzsza Szkoła Techniczna</c:v>
                </c:pt>
                <c:pt idx="9">
                  <c:v>Uniwersytet Muzyczny</c:v>
                </c:pt>
              </c:strCache>
            </c:strRef>
          </c:cat>
          <c:val>
            <c:numRef>
              <c:f>zadanie3!$C$3:$C$12</c:f>
              <c:numCache>
                <c:formatCode>0.00</c:formatCode>
                <c:ptCount val="10"/>
                <c:pt idx="0">
                  <c:v>1814.2007104795737</c:v>
                </c:pt>
                <c:pt idx="1">
                  <c:v>1832.2171052631579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1985.9818181818182</c:v>
                </c:pt>
                <c:pt idx="5">
                  <c:v>1898.4915254237287</c:v>
                </c:pt>
                <c:pt idx="6">
                  <c:v>1858.4716981132076</c:v>
                </c:pt>
                <c:pt idx="7">
                  <c:v>1923.8139534883721</c:v>
                </c:pt>
                <c:pt idx="8">
                  <c:v>1871.0666666666666</c:v>
                </c:pt>
                <c:pt idx="9">
                  <c:v>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32024"/>
        <c:axId val="528830456"/>
      </c:barChart>
      <c:catAx>
        <c:axId val="52883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30456"/>
        <c:crosses val="autoZero"/>
        <c:auto val="1"/>
        <c:lblAlgn val="ctr"/>
        <c:lblOffset val="100"/>
        <c:noMultiLvlLbl val="0"/>
      </c:catAx>
      <c:valAx>
        <c:axId val="528830456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3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28575</xdr:rowOff>
    </xdr:from>
    <xdr:to>
      <xdr:col>18</xdr:col>
      <xdr:colOff>476250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08.748013773147" createdVersion="5" refreshedVersion="5" minRefreshableVersion="3" recordCount="1616">
  <cacheSource type="worksheet">
    <worksheetSource ref="B2:H1618" sheet="Dane"/>
  </cacheSource>
  <cacheFields count="7">
    <cacheField name="Id_studenta" numFmtId="0">
      <sharedItems containsSemiMixedTypes="0" containsString="0" containsNumber="1" containsInteger="1" minValue="1" maxValue="1616" count="16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</sharedItems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x v="0"/>
    <s v="Jadwiga"/>
    <s v="Baranowska"/>
    <x v="0"/>
    <s v="Krosno"/>
    <x v="0"/>
    <n v="2382"/>
  </r>
  <r>
    <x v="1"/>
    <s v="Zofia"/>
    <s v="Chorzowska"/>
    <x v="1"/>
    <s v="Pulawy"/>
    <x v="1"/>
    <n v="1549"/>
  </r>
  <r>
    <x v="2"/>
    <s v="Katarzyna"/>
    <s v="Bilska"/>
    <x v="0"/>
    <s v="Lubliniec"/>
    <x v="0"/>
    <n v="3037"/>
  </r>
  <r>
    <x v="3"/>
    <s v="Michal"/>
    <s v="Rada"/>
    <x v="2"/>
    <s v="Glucholazy"/>
    <x v="1"/>
    <n v="1712"/>
  </r>
  <r>
    <x v="4"/>
    <s v="Pawel"/>
    <s v="Milek"/>
    <x v="3"/>
    <s v="Koniakow"/>
    <x v="2"/>
    <n v="1459"/>
  </r>
  <r>
    <x v="5"/>
    <s v="Marcin"/>
    <s v="Biernat"/>
    <x v="2"/>
    <s v="Kogutek"/>
    <x v="0"/>
    <n v="931"/>
  </r>
  <r>
    <x v="6"/>
    <s v="Gracja"/>
    <s v="Bijakowska"/>
    <x v="3"/>
    <s v="Raciborz"/>
    <x v="3"/>
    <n v="1482"/>
  </r>
  <r>
    <x v="7"/>
    <s v="Wojciech"/>
    <s v="Zaluski"/>
    <x v="2"/>
    <s v="Jejkowice"/>
    <x v="1"/>
    <n v="2141"/>
  </r>
  <r>
    <x v="8"/>
    <s v="Martyn"/>
    <s v="Kowalski"/>
    <x v="0"/>
    <s v="Mikolow"/>
    <x v="3"/>
    <n v="2713"/>
  </r>
  <r>
    <x v="9"/>
    <s v="Jolanta"/>
    <s v="Ochala"/>
    <x v="0"/>
    <s v="Rybnik"/>
    <x v="3"/>
    <n v="3332"/>
  </r>
  <r>
    <x v="10"/>
    <s v="Przemyslaw"/>
    <s v="Planeta"/>
    <x v="1"/>
    <s v="Bedzin"/>
    <x v="3"/>
    <n v="444"/>
  </r>
  <r>
    <x v="11"/>
    <s v="Barbara"/>
    <s v="Michalska"/>
    <x v="2"/>
    <s v="Ruda Slaska"/>
    <x v="0"/>
    <n v="2368"/>
  </r>
  <r>
    <x v="12"/>
    <s v="Kamil"/>
    <s v="Berakacz"/>
    <x v="3"/>
    <s v="Krapkowice"/>
    <x v="0"/>
    <n v="1765"/>
  </r>
  <r>
    <x v="13"/>
    <s v="Teresa"/>
    <s v="Kuc"/>
    <x v="0"/>
    <s v="Jaworzno"/>
    <x v="1"/>
    <n v="2602"/>
  </r>
  <r>
    <x v="14"/>
    <s v="Matylda"/>
    <s v="Zielinska"/>
    <x v="4"/>
    <s v="Wisla"/>
    <x v="0"/>
    <n v="2949"/>
  </r>
  <r>
    <x v="15"/>
    <s v="Wieslawa"/>
    <s v="Babiarz"/>
    <x v="0"/>
    <s v="Oswiecim"/>
    <x v="1"/>
    <n v="1576"/>
  </r>
  <r>
    <x v="16"/>
    <s v="Natalia"/>
    <s v="Barton"/>
    <x v="5"/>
    <s v="Sosnowiec"/>
    <x v="0"/>
    <n v="409"/>
  </r>
  <r>
    <x v="17"/>
    <s v="Alojzy"/>
    <s v="Wolak"/>
    <x v="4"/>
    <s v="Rybnik"/>
    <x v="2"/>
    <n v="1767"/>
  </r>
  <r>
    <x v="18"/>
    <s v="Daniel"/>
    <s v="Lisiecki"/>
    <x v="0"/>
    <s v="Szczyrk"/>
    <x v="0"/>
    <n v="1867"/>
  </r>
  <r>
    <x v="19"/>
    <s v="Adam"/>
    <s v="Bzinkowski"/>
    <x v="2"/>
    <s v="Rzeszow"/>
    <x v="0"/>
    <n v="782"/>
  </r>
  <r>
    <x v="20"/>
    <s v="Andrzej"/>
    <s v="Tokarski"/>
    <x v="0"/>
    <s v="Piotrkow Trybunalski"/>
    <x v="0"/>
    <n v="2580"/>
  </r>
  <r>
    <x v="21"/>
    <s v="Gabriela"/>
    <s v="Kolska"/>
    <x v="0"/>
    <s v="Myslowice"/>
    <x v="0"/>
    <n v="1111"/>
  </r>
  <r>
    <x v="22"/>
    <s v="Bogumila"/>
    <s v="Kolodziej"/>
    <x v="0"/>
    <s v="Nowy Targ"/>
    <x v="1"/>
    <n v="630"/>
  </r>
  <r>
    <x v="23"/>
    <s v="Augustyna"/>
    <s v="Swierkowska"/>
    <x v="4"/>
    <s v="Rajcza"/>
    <x v="2"/>
    <n v="1489"/>
  </r>
  <r>
    <x v="24"/>
    <s v="Tomasz"/>
    <s v="Tutaj"/>
    <x v="3"/>
    <s v="Chyzne"/>
    <x v="1"/>
    <n v="3079"/>
  </r>
  <r>
    <x v="25"/>
    <s v="Sylwester"/>
    <s v="Jarecki"/>
    <x v="6"/>
    <s v="Sanok"/>
    <x v="2"/>
    <n v="3222"/>
  </r>
  <r>
    <x v="26"/>
    <s v="Antoni"/>
    <s v="Banakiewicz"/>
    <x v="2"/>
    <s v="Wisla"/>
    <x v="0"/>
    <n v="1003"/>
  </r>
  <r>
    <x v="27"/>
    <s v="Piotr"/>
    <s v="Skiba"/>
    <x v="2"/>
    <s v="Limanowa"/>
    <x v="4"/>
    <n v="2917"/>
  </r>
  <r>
    <x v="28"/>
    <s v="Lidia"/>
    <s v="Kazdron"/>
    <x v="2"/>
    <s v="Wojkowice"/>
    <x v="4"/>
    <n v="2646"/>
  </r>
  <r>
    <x v="29"/>
    <s v="Karol"/>
    <s v="Krol"/>
    <x v="7"/>
    <s v="Brzesko"/>
    <x v="0"/>
    <n v="365"/>
  </r>
  <r>
    <x v="30"/>
    <s v="Beata"/>
    <s v="Kotlarska"/>
    <x v="2"/>
    <s v="Sosnicowice"/>
    <x v="0"/>
    <n v="1638"/>
  </r>
  <r>
    <x v="31"/>
    <s v="Jan"/>
    <s v="Tyranowski"/>
    <x v="0"/>
    <s v="Katowice"/>
    <x v="4"/>
    <n v="3333"/>
  </r>
  <r>
    <x v="32"/>
    <s v="Celina"/>
    <s v="Koral"/>
    <x v="2"/>
    <s v="Gieraltowice"/>
    <x v="3"/>
    <n v="1242"/>
  </r>
  <r>
    <x v="33"/>
    <s v="Jacek"/>
    <s v="Witebski"/>
    <x v="0"/>
    <s v="Czestochowa"/>
    <x v="0"/>
    <n v="1168"/>
  </r>
  <r>
    <x v="34"/>
    <s v="Karol"/>
    <s v="Kedzierski"/>
    <x v="2"/>
    <s v="Lomza"/>
    <x v="4"/>
    <n v="1374"/>
  </r>
  <r>
    <x v="35"/>
    <s v="Bartosz"/>
    <s v="Samek"/>
    <x v="3"/>
    <s v="Koniakow"/>
    <x v="0"/>
    <n v="543"/>
  </r>
  <r>
    <x v="36"/>
    <s v="Natalia"/>
    <s v="Goral"/>
    <x v="2"/>
    <s v="Myslowice"/>
    <x v="0"/>
    <n v="1947"/>
  </r>
  <r>
    <x v="37"/>
    <s v="Janusz"/>
    <s v="Figielski"/>
    <x v="0"/>
    <s v="Tomaszow Lubelski"/>
    <x v="0"/>
    <n v="2223"/>
  </r>
  <r>
    <x v="38"/>
    <s v="Henryk"/>
    <s v="Klosinski"/>
    <x v="6"/>
    <s v="Rabka"/>
    <x v="0"/>
    <n v="1611"/>
  </r>
  <r>
    <x v="39"/>
    <s v="Krzysztof"/>
    <s v="Dyszy"/>
    <x v="8"/>
    <s v="Rybnik"/>
    <x v="0"/>
    <n v="2898"/>
  </r>
  <r>
    <x v="40"/>
    <s v="Barbara"/>
    <s v="Szelest"/>
    <x v="0"/>
    <s v="Myslowice"/>
    <x v="0"/>
    <n v="1666"/>
  </r>
  <r>
    <x v="41"/>
    <s v="Monika"/>
    <s v="Chojecka"/>
    <x v="0"/>
    <s v="Kolbaskowo"/>
    <x v="0"/>
    <n v="2124"/>
  </r>
  <r>
    <x v="42"/>
    <s v="Elzbieta"/>
    <s v="Jandura"/>
    <x v="0"/>
    <s v="Nysa"/>
    <x v="3"/>
    <n v="1552"/>
  </r>
  <r>
    <x v="43"/>
    <s v="Roman"/>
    <s v="Aron"/>
    <x v="0"/>
    <s v="Dlugopole-Zdroj"/>
    <x v="0"/>
    <n v="997"/>
  </r>
  <r>
    <x v="44"/>
    <s v="Joanna"/>
    <s v="Lodziarz"/>
    <x v="0"/>
    <s v="Ledziny"/>
    <x v="0"/>
    <n v="602"/>
  </r>
  <r>
    <x v="45"/>
    <s v="Martyna"/>
    <s v="Bobrowska"/>
    <x v="2"/>
    <s v="Ilawa"/>
    <x v="4"/>
    <n v="1263"/>
  </r>
  <r>
    <x v="46"/>
    <s v="Dominik"/>
    <s v="Zagajewski"/>
    <x v="3"/>
    <s v="Sosnowiec"/>
    <x v="3"/>
    <n v="448"/>
  </r>
  <r>
    <x v="47"/>
    <s v="Marianna"/>
    <s v="Lyszkowska"/>
    <x v="2"/>
    <s v="Terespol"/>
    <x v="0"/>
    <n v="2334"/>
  </r>
  <r>
    <x v="48"/>
    <s v="Anna"/>
    <s v="Tabor"/>
    <x v="3"/>
    <s v="Czestochowa"/>
    <x v="0"/>
    <n v="1777"/>
  </r>
  <r>
    <x v="49"/>
    <s v="Marek"/>
    <s v="Frymarkiewicz"/>
    <x v="3"/>
    <s v="Wegorzewo"/>
    <x v="0"/>
    <n v="1712"/>
  </r>
  <r>
    <x v="50"/>
    <s v="Gerard"/>
    <s v="Graczynski"/>
    <x v="7"/>
    <s v="Rogoznik"/>
    <x v="0"/>
    <n v="1573"/>
  </r>
  <r>
    <x v="51"/>
    <s v="Stefan"/>
    <s v="Skoczkowski"/>
    <x v="0"/>
    <s v="Sosnowiec"/>
    <x v="1"/>
    <n v="2279"/>
  </r>
  <r>
    <x v="52"/>
    <s v="Gabriela"/>
    <s v="Kawka"/>
    <x v="4"/>
    <s v="Bezledy"/>
    <x v="1"/>
    <n v="2273"/>
  </r>
  <r>
    <x v="53"/>
    <s v="Klementyna"/>
    <s v="Bobkowicz"/>
    <x v="0"/>
    <s v="Zawiercie"/>
    <x v="4"/>
    <n v="3056"/>
  </r>
  <r>
    <x v="54"/>
    <s v="Artur"/>
    <s v="Bartoszewicz"/>
    <x v="4"/>
    <s v="Slawkow"/>
    <x v="0"/>
    <n v="2177"/>
  </r>
  <r>
    <x v="55"/>
    <s v="Michal"/>
    <s v="Grzesiak"/>
    <x v="3"/>
    <s v="Wroclaw"/>
    <x v="3"/>
    <n v="2239"/>
  </r>
  <r>
    <x v="56"/>
    <s v="Ewelina"/>
    <s v="Korpet"/>
    <x v="0"/>
    <s v="Ustron"/>
    <x v="3"/>
    <n v="2204"/>
  </r>
  <r>
    <x v="57"/>
    <s v="Radomila"/>
    <s v="Bojka"/>
    <x v="4"/>
    <s v="Ledziny"/>
    <x v="4"/>
    <n v="1403"/>
  </r>
  <r>
    <x v="58"/>
    <s v="Maciej"/>
    <s v="Drozdzik"/>
    <x v="3"/>
    <s v="Szczyrk"/>
    <x v="3"/>
    <n v="1142"/>
  </r>
  <r>
    <x v="59"/>
    <s v="Jerzy"/>
    <s v="Przybylski"/>
    <x v="4"/>
    <s v="Swietochlowice"/>
    <x v="0"/>
    <n v="979"/>
  </r>
  <r>
    <x v="60"/>
    <s v="Hanna"/>
    <s v="Baron"/>
    <x v="2"/>
    <s v="Jaslo"/>
    <x v="0"/>
    <n v="2509"/>
  </r>
  <r>
    <x v="61"/>
    <s v="Teresa"/>
    <s v="Bajerska"/>
    <x v="4"/>
    <s v="Tworog"/>
    <x v="1"/>
    <n v="3010"/>
  </r>
  <r>
    <x v="62"/>
    <s v="Danuta"/>
    <s v="Bednar"/>
    <x v="2"/>
    <s v="Zywiec"/>
    <x v="0"/>
    <n v="1933"/>
  </r>
  <r>
    <x v="63"/>
    <s v="Boguslawa"/>
    <s v="Keta"/>
    <x v="2"/>
    <s v="Bedzin"/>
    <x v="1"/>
    <n v="3013"/>
  </r>
  <r>
    <x v="64"/>
    <s v="Beata"/>
    <s v="Grabowska"/>
    <x v="3"/>
    <s v="Ogrodzieniec"/>
    <x v="3"/>
    <n v="2838"/>
  </r>
  <r>
    <x v="65"/>
    <s v="Stefania"/>
    <s v="Zakrzewska"/>
    <x v="3"/>
    <s v="Sucha Beskidzka"/>
    <x v="1"/>
    <n v="420"/>
  </r>
  <r>
    <x v="66"/>
    <s v="Anna"/>
    <s v="Barcikowska"/>
    <x v="3"/>
    <s v="Lubaczow"/>
    <x v="0"/>
    <n v="3099"/>
  </r>
  <r>
    <x v="67"/>
    <s v="Tadeusz"/>
    <s v="Holski"/>
    <x v="2"/>
    <s v="Sosnicowice"/>
    <x v="1"/>
    <n v="1945"/>
  </r>
  <r>
    <x v="68"/>
    <s v="Aleksandra"/>
    <s v="Drabicka"/>
    <x v="0"/>
    <s v="Cieszyn"/>
    <x v="0"/>
    <n v="2163"/>
  </r>
  <r>
    <x v="69"/>
    <s v="Igor"/>
    <s v="Krynicki"/>
    <x v="3"/>
    <s v="Rajcza"/>
    <x v="0"/>
    <n v="1248"/>
  </r>
  <r>
    <x v="70"/>
    <s v="Boleslaw"/>
    <s v="Ludziejewski"/>
    <x v="3"/>
    <s v="Nowy Targ"/>
    <x v="0"/>
    <n v="2979"/>
  </r>
  <r>
    <x v="71"/>
    <s v="Danuta"/>
    <s v="Wojciechowska"/>
    <x v="0"/>
    <s v="Bedzin"/>
    <x v="3"/>
    <n v="1298"/>
  </r>
  <r>
    <x v="72"/>
    <s v="Katarzyna"/>
    <s v="Kausek"/>
    <x v="7"/>
    <s v="Strzelce Opolskie"/>
    <x v="0"/>
    <n v="847"/>
  </r>
  <r>
    <x v="73"/>
    <s v="Maria"/>
    <s v="Swoboda"/>
    <x v="2"/>
    <s v="Leszno"/>
    <x v="0"/>
    <n v="1032"/>
  </r>
  <r>
    <x v="74"/>
    <s v="Witold"/>
    <s v="Basik"/>
    <x v="3"/>
    <s v="Debica"/>
    <x v="1"/>
    <n v="2428"/>
  </r>
  <r>
    <x v="75"/>
    <s v="Brygida"/>
    <s v="Mika"/>
    <x v="2"/>
    <s v="Tarnobrzeg"/>
    <x v="2"/>
    <n v="562"/>
  </r>
  <r>
    <x v="76"/>
    <s v="Mariola"/>
    <s v="Barszczon"/>
    <x v="7"/>
    <s v="Oswiecim"/>
    <x v="0"/>
    <n v="2664"/>
  </r>
  <r>
    <x v="77"/>
    <s v="Karina"/>
    <s v="Wozniak"/>
    <x v="3"/>
    <s v="Bielsko - Biala"/>
    <x v="3"/>
    <n v="2485"/>
  </r>
  <r>
    <x v="78"/>
    <s v="Michal"/>
    <s v="Kostrzewa"/>
    <x v="3"/>
    <s v="Katowice"/>
    <x v="4"/>
    <n v="2267"/>
  </r>
  <r>
    <x v="79"/>
    <s v="Artur"/>
    <s v="Duszczyk"/>
    <x v="3"/>
    <s v="Zawiercie"/>
    <x v="0"/>
    <n v="715"/>
  </r>
  <r>
    <x v="80"/>
    <s v="Nikodem"/>
    <s v="Nowicki"/>
    <x v="4"/>
    <s v="Jejkowice"/>
    <x v="3"/>
    <n v="1703"/>
  </r>
  <r>
    <x v="81"/>
    <s v="Jadwiga"/>
    <s v="Borek"/>
    <x v="0"/>
    <s v="Naleczow"/>
    <x v="3"/>
    <n v="1634"/>
  </r>
  <r>
    <x v="82"/>
    <s v="Jaroslaw"/>
    <s v="Firek"/>
    <x v="9"/>
    <s v="Jaslo"/>
    <x v="2"/>
    <n v="2697"/>
  </r>
  <r>
    <x v="83"/>
    <s v="Grzegorz"/>
    <s v="Podsiadly"/>
    <x v="4"/>
    <s v="Swietochlowice"/>
    <x v="0"/>
    <n v="1454"/>
  </r>
  <r>
    <x v="84"/>
    <s v="Wawrzyniec"/>
    <s v="Kalinowski"/>
    <x v="0"/>
    <s v="Ogrodzieniec"/>
    <x v="3"/>
    <n v="875"/>
  </r>
  <r>
    <x v="85"/>
    <s v="Boleslaw"/>
    <s v="Drozdz"/>
    <x v="0"/>
    <s v="Poraj"/>
    <x v="0"/>
    <n v="1233"/>
  </r>
  <r>
    <x v="86"/>
    <s v="Korneliusz"/>
    <s v="Gajos"/>
    <x v="2"/>
    <s v="Otmuchow"/>
    <x v="1"/>
    <n v="1517"/>
  </r>
  <r>
    <x v="87"/>
    <s v="Agnieszka"/>
    <s v="Muszynska"/>
    <x v="0"/>
    <s v="Dabrowa Gornicza"/>
    <x v="0"/>
    <n v="795"/>
  </r>
  <r>
    <x v="88"/>
    <s v="Alicja"/>
    <s v="Bankowska"/>
    <x v="0"/>
    <s v="Swietochlowice"/>
    <x v="0"/>
    <n v="2913"/>
  </r>
  <r>
    <x v="89"/>
    <s v="Barbara"/>
    <s v="Boronowska"/>
    <x v="1"/>
    <s v="Kielce"/>
    <x v="0"/>
    <n v="874"/>
  </r>
  <r>
    <x v="90"/>
    <s v="Ireneusz"/>
    <s v="Pazdziernik"/>
    <x v="2"/>
    <s v="Koszalin"/>
    <x v="1"/>
    <n v="2759"/>
  </r>
  <r>
    <x v="91"/>
    <s v="Maciej"/>
    <s v="Golec"/>
    <x v="3"/>
    <s v="Halinow"/>
    <x v="1"/>
    <n v="1906"/>
  </r>
  <r>
    <x v="92"/>
    <s v="Maciej"/>
    <s v="Slomczynski"/>
    <x v="0"/>
    <s v="Nowy Targ"/>
    <x v="0"/>
    <n v="710"/>
  </r>
  <r>
    <x v="93"/>
    <s v="Tymon"/>
    <s v="Czarna"/>
    <x v="2"/>
    <s v="Monki"/>
    <x v="2"/>
    <n v="1051"/>
  </r>
  <r>
    <x v="94"/>
    <s v="Janina"/>
    <s v="Lina"/>
    <x v="3"/>
    <s v="Raciborz"/>
    <x v="0"/>
    <n v="2968"/>
  </r>
  <r>
    <x v="95"/>
    <s v="Kaja"/>
    <s v="Kalwas"/>
    <x v="0"/>
    <s v="Nowy Sacz"/>
    <x v="1"/>
    <n v="1600"/>
  </r>
  <r>
    <x v="96"/>
    <s v="Anna"/>
    <s v="Pulka"/>
    <x v="0"/>
    <s v="Jaworzno"/>
    <x v="0"/>
    <n v="1600"/>
  </r>
  <r>
    <x v="97"/>
    <s v="Waclawa"/>
    <s v="Kasperek"/>
    <x v="3"/>
    <s v="Grudziadz"/>
    <x v="1"/>
    <n v="2710"/>
  </r>
  <r>
    <x v="98"/>
    <s v="Cezary"/>
    <s v="Karpowicz"/>
    <x v="3"/>
    <s v="Ogrodzieniec"/>
    <x v="0"/>
    <n v="2993"/>
  </r>
  <r>
    <x v="99"/>
    <s v="Malgorzata"/>
    <s v="Balcerzak"/>
    <x v="3"/>
    <s v="Jaworzynka"/>
    <x v="0"/>
    <n v="748"/>
  </r>
  <r>
    <x v="100"/>
    <s v="Kacper"/>
    <s v="Wosik"/>
    <x v="3"/>
    <s v="Krapkowice"/>
    <x v="0"/>
    <n v="2343"/>
  </r>
  <r>
    <x v="101"/>
    <s v="Stefan"/>
    <s v="Biegajski"/>
    <x v="3"/>
    <s v="Bielsko - Biala"/>
    <x v="1"/>
    <n v="1837"/>
  </r>
  <r>
    <x v="102"/>
    <s v="Tomasz"/>
    <s v="Jasak"/>
    <x v="0"/>
    <s v="Przemysl"/>
    <x v="4"/>
    <n v="923"/>
  </r>
  <r>
    <x v="103"/>
    <s v="Witold"/>
    <s v="Barylkiewicz"/>
    <x v="8"/>
    <s v="Raciborz"/>
    <x v="1"/>
    <n v="632"/>
  </r>
  <r>
    <x v="104"/>
    <s v="Michal"/>
    <s v="Bilski"/>
    <x v="3"/>
    <s v="Kedzierzyn-Kozle"/>
    <x v="1"/>
    <n v="2807"/>
  </r>
  <r>
    <x v="105"/>
    <s v="Kazimierz"/>
    <s v="Sycowski"/>
    <x v="9"/>
    <s v="Nowy Targ"/>
    <x v="0"/>
    <n v="2331"/>
  </r>
  <r>
    <x v="106"/>
    <s v="Marcin"/>
    <s v="Bacz"/>
    <x v="7"/>
    <s v="Gorzow Wielkopolski"/>
    <x v="0"/>
    <n v="2973"/>
  </r>
  <r>
    <x v="107"/>
    <s v="Jolanta"/>
    <s v="Czubacka"/>
    <x v="3"/>
    <s v="Oswiecim"/>
    <x v="0"/>
    <n v="2385"/>
  </r>
  <r>
    <x v="108"/>
    <s v="Andrzej"/>
    <s v="Jurkowski"/>
    <x v="3"/>
    <s v="Szczyrk"/>
    <x v="2"/>
    <n v="1487"/>
  </r>
  <r>
    <x v="109"/>
    <s v="Ireneusz"/>
    <s v="Alotek"/>
    <x v="3"/>
    <s v="Myslowice"/>
    <x v="0"/>
    <n v="3140"/>
  </r>
  <r>
    <x v="110"/>
    <s v="Janusz"/>
    <s v="Judycki"/>
    <x v="8"/>
    <s v="Kruszwica"/>
    <x v="0"/>
    <n v="1361"/>
  </r>
  <r>
    <x v="111"/>
    <s v="Grazyna"/>
    <s v="Pawlowska"/>
    <x v="2"/>
    <s v="Halinow"/>
    <x v="3"/>
    <n v="2799"/>
  </r>
  <r>
    <x v="112"/>
    <s v="Adam"/>
    <s v="Sliz"/>
    <x v="2"/>
    <s v="Piwniczna-Zdroj"/>
    <x v="0"/>
    <n v="1077"/>
  </r>
  <r>
    <x v="113"/>
    <s v="Damian"/>
    <s v="Bawicz"/>
    <x v="2"/>
    <s v="Kety"/>
    <x v="0"/>
    <n v="1161"/>
  </r>
  <r>
    <x v="114"/>
    <s v="Bronislawa"/>
    <s v="Wegrzyn"/>
    <x v="2"/>
    <s v="Radom"/>
    <x v="2"/>
    <n v="2404"/>
  </r>
  <r>
    <x v="115"/>
    <s v="Jaromir"/>
    <s v="Gonczyk"/>
    <x v="3"/>
    <s v="Radom"/>
    <x v="4"/>
    <n v="2523"/>
  </r>
  <r>
    <x v="116"/>
    <s v="Amadeusz"/>
    <s v="Toborek"/>
    <x v="2"/>
    <s v="Jedrzejow"/>
    <x v="1"/>
    <n v="2469"/>
  </r>
  <r>
    <x v="117"/>
    <s v="Jakub"/>
    <s v="Socha"/>
    <x v="9"/>
    <s v="Kielce"/>
    <x v="0"/>
    <n v="2025"/>
  </r>
  <r>
    <x v="118"/>
    <s v="Katarzyna"/>
    <s v="Dwornik"/>
    <x v="3"/>
    <s v="Siewierz"/>
    <x v="0"/>
    <n v="2745"/>
  </r>
  <r>
    <x v="119"/>
    <s v="Celina"/>
    <s v="Wisniewska"/>
    <x v="3"/>
    <s v="Tarnow"/>
    <x v="0"/>
    <n v="822"/>
  </r>
  <r>
    <x v="120"/>
    <s v="Konstancja"/>
    <s v="Raszyn"/>
    <x v="3"/>
    <s v="Gorki Male"/>
    <x v="1"/>
    <n v="2946"/>
  </r>
  <r>
    <x v="121"/>
    <s v="Edyta"/>
    <s v="Tomczyk"/>
    <x v="0"/>
    <s v="Deblin"/>
    <x v="1"/>
    <n v="2384"/>
  </r>
  <r>
    <x v="122"/>
    <s v="Jerzy"/>
    <s v="Semeniuk"/>
    <x v="2"/>
    <s v="Zabrze"/>
    <x v="0"/>
    <n v="1482"/>
  </r>
  <r>
    <x v="123"/>
    <s v="Helena"/>
    <s v="Maczynska"/>
    <x v="0"/>
    <s v="Monki"/>
    <x v="0"/>
    <n v="2171"/>
  </r>
  <r>
    <x v="124"/>
    <s v="Jaroslaw"/>
    <s v="Bajda"/>
    <x v="3"/>
    <s v="Klomnice"/>
    <x v="0"/>
    <n v="1182"/>
  </r>
  <r>
    <x v="125"/>
    <s v="Klemens"/>
    <s v="Rokosz"/>
    <x v="2"/>
    <s v="Chyzne"/>
    <x v="0"/>
    <n v="667"/>
  </r>
  <r>
    <x v="126"/>
    <s v="Jakub"/>
    <s v="Wtorek"/>
    <x v="2"/>
    <s v="Chorzow"/>
    <x v="3"/>
    <n v="3263"/>
  </r>
  <r>
    <x v="127"/>
    <s v="Adrianna"/>
    <s v="Brzezinska"/>
    <x v="2"/>
    <s v="Sosnowiec"/>
    <x v="4"/>
    <n v="2913"/>
  </r>
  <r>
    <x v="128"/>
    <s v="Karol"/>
    <s v="Binski"/>
    <x v="2"/>
    <s v="Wadowice"/>
    <x v="0"/>
    <n v="2497"/>
  </r>
  <r>
    <x v="129"/>
    <s v="Iwona"/>
    <s v="Nyska"/>
    <x v="0"/>
    <s v="Katowice"/>
    <x v="0"/>
    <n v="2169"/>
  </r>
  <r>
    <x v="130"/>
    <s v="Cecylia"/>
    <s v="Czylok"/>
    <x v="0"/>
    <s v="Kedzierzyn-Kozle"/>
    <x v="0"/>
    <n v="828"/>
  </r>
  <r>
    <x v="131"/>
    <s v="Mateusz"/>
    <s v="Antoniak"/>
    <x v="2"/>
    <s v="Bytom"/>
    <x v="0"/>
    <n v="2699"/>
  </r>
  <r>
    <x v="132"/>
    <s v="Adam"/>
    <s v="Kaleta"/>
    <x v="0"/>
    <s v="Myslowice"/>
    <x v="0"/>
    <n v="1446"/>
  </r>
  <r>
    <x v="133"/>
    <s v="Michal"/>
    <s v="Salacinski"/>
    <x v="3"/>
    <s v="Lublin"/>
    <x v="1"/>
    <n v="1608"/>
  </r>
  <r>
    <x v="134"/>
    <s v="Krzysztof"/>
    <s v="Krzesinski"/>
    <x v="9"/>
    <s v="Kety"/>
    <x v="0"/>
    <n v="2586"/>
  </r>
  <r>
    <x v="135"/>
    <s v="Zofia"/>
    <s v="Gorajska"/>
    <x v="2"/>
    <s v="Olkusz"/>
    <x v="1"/>
    <n v="2428"/>
  </r>
  <r>
    <x v="136"/>
    <s v="Janusz"/>
    <s v="Aleksandrowicz"/>
    <x v="3"/>
    <s v="Gdynia"/>
    <x v="0"/>
    <n v="2701"/>
  </r>
  <r>
    <x v="137"/>
    <s v="Danuta"/>
    <s v="Zasada"/>
    <x v="3"/>
    <s v="Nowy Sacz"/>
    <x v="0"/>
    <n v="525"/>
  </r>
  <r>
    <x v="138"/>
    <s v="Aleksander"/>
    <s v="Rutkowski"/>
    <x v="3"/>
    <s v="Zakopane"/>
    <x v="2"/>
    <n v="560"/>
  </r>
  <r>
    <x v="139"/>
    <s v="Karina"/>
    <s v="Mikolajczak"/>
    <x v="3"/>
    <s v="Kruszwica"/>
    <x v="0"/>
    <n v="642"/>
  </r>
  <r>
    <x v="140"/>
    <s v="Aleksy"/>
    <s v="Pobereznik"/>
    <x v="3"/>
    <s v="Jaworzno"/>
    <x v="4"/>
    <n v="3152"/>
  </r>
  <r>
    <x v="141"/>
    <s v="Beata"/>
    <s v="Domnicz"/>
    <x v="2"/>
    <s v="Dzierzoniow"/>
    <x v="3"/>
    <n v="3177"/>
  </r>
  <r>
    <x v="142"/>
    <s v="Juliusz"/>
    <s v="Blazowski"/>
    <x v="3"/>
    <s v="Bransk"/>
    <x v="2"/>
    <n v="3144"/>
  </r>
  <r>
    <x v="143"/>
    <s v="Kacper"/>
    <s v="Stachowicz"/>
    <x v="0"/>
    <s v="Sucha Beskidzka"/>
    <x v="1"/>
    <n v="775"/>
  </r>
  <r>
    <x v="144"/>
    <s v="Paulina"/>
    <s v="Lewinska"/>
    <x v="0"/>
    <s v="Przemysl"/>
    <x v="0"/>
    <n v="714"/>
  </r>
  <r>
    <x v="145"/>
    <s v="Krzysztof"/>
    <s v="Wroblewski"/>
    <x v="3"/>
    <s v="Piotrkow Trybunalski"/>
    <x v="0"/>
    <n v="919"/>
  </r>
  <r>
    <x v="146"/>
    <s v="Jan"/>
    <s v="Bieniek"/>
    <x v="0"/>
    <s v="Rogoznik"/>
    <x v="0"/>
    <n v="805"/>
  </r>
  <r>
    <x v="147"/>
    <s v="Magdalena"/>
    <s v="Wawrzyn"/>
    <x v="3"/>
    <s v="Ledziny"/>
    <x v="0"/>
    <n v="1189"/>
  </r>
  <r>
    <x v="148"/>
    <s v="Marek"/>
    <s v="Bakucha"/>
    <x v="1"/>
    <s v="Szczyrk"/>
    <x v="0"/>
    <n v="3313"/>
  </r>
  <r>
    <x v="149"/>
    <s v="Teofil"/>
    <s v="Chudy"/>
    <x v="3"/>
    <s v="Mikolow"/>
    <x v="1"/>
    <n v="2530"/>
  </r>
  <r>
    <x v="150"/>
    <s v="Krzysztof"/>
    <s v="Rosiewicz"/>
    <x v="2"/>
    <s v="Ogrodzieniec"/>
    <x v="0"/>
    <n v="680"/>
  </r>
  <r>
    <x v="151"/>
    <s v="Mikolaj"/>
    <s v="Jozwiak"/>
    <x v="2"/>
    <s v="Gieraltowice"/>
    <x v="0"/>
    <n v="1880"/>
  </r>
  <r>
    <x v="152"/>
    <s v="Olga"/>
    <s v="Berus"/>
    <x v="3"/>
    <s v="Jaworzynka"/>
    <x v="0"/>
    <n v="2791"/>
  </r>
  <r>
    <x v="153"/>
    <s v="Halina"/>
    <s v="Haczyk"/>
    <x v="0"/>
    <s v="Pszczyna"/>
    <x v="3"/>
    <n v="3243"/>
  </r>
  <r>
    <x v="154"/>
    <s v="Sebastian"/>
    <s v="Lewandowski"/>
    <x v="8"/>
    <s v="Sosnowiec"/>
    <x v="1"/>
    <n v="1434"/>
  </r>
  <r>
    <x v="155"/>
    <s v="Barbara"/>
    <s v="Kotwicka"/>
    <x v="0"/>
    <s v="Leczyca"/>
    <x v="3"/>
    <n v="2308"/>
  </r>
  <r>
    <x v="156"/>
    <s v="Jerzy"/>
    <s v="Bolkowicz"/>
    <x v="2"/>
    <s v="Rybnik"/>
    <x v="0"/>
    <n v="2451"/>
  </r>
  <r>
    <x v="157"/>
    <s v="Michal"/>
    <s v="Wojciechowski"/>
    <x v="3"/>
    <s v="Swiecko"/>
    <x v="3"/>
    <n v="2423"/>
  </r>
  <r>
    <x v="158"/>
    <s v="Inga"/>
    <s v="Barskacz"/>
    <x v="3"/>
    <s v="Slawkow"/>
    <x v="0"/>
    <n v="2848"/>
  </r>
  <r>
    <x v="159"/>
    <s v="Jerzy"/>
    <s v="Lubec"/>
    <x v="3"/>
    <s v="Slawkow"/>
    <x v="0"/>
    <n v="1599"/>
  </r>
  <r>
    <x v="160"/>
    <s v="Malgorzata"/>
    <s v="Szulim"/>
    <x v="3"/>
    <s v="Debowiec"/>
    <x v="0"/>
    <n v="1899"/>
  </r>
  <r>
    <x v="161"/>
    <s v="Marcin"/>
    <s v="Hebda"/>
    <x v="3"/>
    <s v="Rabka"/>
    <x v="0"/>
    <n v="2725"/>
  </r>
  <r>
    <x v="162"/>
    <s v="Andrzej"/>
    <s v="Wieczorek"/>
    <x v="2"/>
    <s v="Sanok"/>
    <x v="4"/>
    <n v="2555"/>
  </r>
  <r>
    <x v="163"/>
    <s v="Jan"/>
    <s v="Babul"/>
    <x v="0"/>
    <s v="Zywiec"/>
    <x v="0"/>
    <n v="2720"/>
  </r>
  <r>
    <x v="164"/>
    <s v="Kinga"/>
    <s v="Myszograj"/>
    <x v="2"/>
    <s v="Pszczyna"/>
    <x v="2"/>
    <n v="2155"/>
  </r>
  <r>
    <x v="165"/>
    <s v="Grazyna"/>
    <s v="Chrust"/>
    <x v="3"/>
    <s v="Czestochowa"/>
    <x v="0"/>
    <n v="792"/>
  </r>
  <r>
    <x v="166"/>
    <s v="Dorota"/>
    <s v="Pietrowicz"/>
    <x v="3"/>
    <s v="Wadowice"/>
    <x v="0"/>
    <n v="1071"/>
  </r>
  <r>
    <x v="167"/>
    <s v="Hanna"/>
    <s v="Wrona"/>
    <x v="3"/>
    <s v="Szczekociny"/>
    <x v="3"/>
    <n v="1493"/>
  </r>
  <r>
    <x v="168"/>
    <s v="Janusz"/>
    <s v="Wysocki"/>
    <x v="9"/>
    <s v="Chorzow"/>
    <x v="0"/>
    <n v="1191"/>
  </r>
  <r>
    <x v="169"/>
    <s v="Adam"/>
    <s v="Baryla"/>
    <x v="2"/>
    <s v="Ciechocinek"/>
    <x v="0"/>
    <n v="1347"/>
  </r>
  <r>
    <x v="170"/>
    <s v="Szymon"/>
    <s v="Duda"/>
    <x v="0"/>
    <s v="Zabrodzie"/>
    <x v="0"/>
    <n v="1160"/>
  </r>
  <r>
    <x v="171"/>
    <s v="Anna"/>
    <s v="Bialowas"/>
    <x v="7"/>
    <s v="Szczekociny"/>
    <x v="0"/>
    <n v="1544"/>
  </r>
  <r>
    <x v="172"/>
    <s v="Grzegorz"/>
    <s v="Szlachcic"/>
    <x v="2"/>
    <s v="Olkusz"/>
    <x v="1"/>
    <n v="2675"/>
  </r>
  <r>
    <x v="173"/>
    <s v="Kuba"/>
    <s v="Hauser"/>
    <x v="3"/>
    <s v="Myslowice"/>
    <x v="2"/>
    <n v="2481"/>
  </r>
  <r>
    <x v="174"/>
    <s v="Dariusz"/>
    <s v="Adamus"/>
    <x v="3"/>
    <s v="Debrzno"/>
    <x v="0"/>
    <n v="813"/>
  </r>
  <r>
    <x v="175"/>
    <s v="Franciszek"/>
    <s v="Bielanski"/>
    <x v="2"/>
    <s v="Ogrodzieniec"/>
    <x v="2"/>
    <n v="3125"/>
  </r>
  <r>
    <x v="176"/>
    <s v="Adam"/>
    <s v="Konopka"/>
    <x v="0"/>
    <s v="Rybnik"/>
    <x v="3"/>
    <n v="1489"/>
  </r>
  <r>
    <x v="177"/>
    <s v="Monika"/>
    <s v="Lawrynowicz"/>
    <x v="0"/>
    <s v="Nowy Targ"/>
    <x v="0"/>
    <n v="2835"/>
  </r>
  <r>
    <x v="178"/>
    <s v="Kacper"/>
    <s v="Fastnacht"/>
    <x v="3"/>
    <s v="Swietochlowice"/>
    <x v="0"/>
    <n v="998"/>
  </r>
  <r>
    <x v="179"/>
    <s v="Roman"/>
    <s v="Persinski"/>
    <x v="3"/>
    <s v="Gliwice"/>
    <x v="1"/>
    <n v="1431"/>
  </r>
  <r>
    <x v="180"/>
    <s v="Piotr"/>
    <s v="Kuter"/>
    <x v="0"/>
    <s v="Sosnowiec"/>
    <x v="0"/>
    <n v="738"/>
  </r>
  <r>
    <x v="181"/>
    <s v="Wojciech"/>
    <s v="Kujdowicz"/>
    <x v="0"/>
    <s v="Legnica"/>
    <x v="3"/>
    <n v="2637"/>
  </r>
  <r>
    <x v="182"/>
    <s v="Angelika"/>
    <s v="Merak"/>
    <x v="2"/>
    <s v="Zywiec"/>
    <x v="1"/>
    <n v="415"/>
  </r>
  <r>
    <x v="183"/>
    <s v="Anna"/>
    <s v="Owsianka"/>
    <x v="3"/>
    <s v="Lwowek Slaski"/>
    <x v="4"/>
    <n v="429"/>
  </r>
  <r>
    <x v="184"/>
    <s v="Walery"/>
    <s v="Szurkowski"/>
    <x v="7"/>
    <s v="Brzeg Dolny"/>
    <x v="2"/>
    <n v="352"/>
  </r>
  <r>
    <x v="185"/>
    <s v="Karol"/>
    <s v="Kopycki"/>
    <x v="0"/>
    <s v="Chorzow"/>
    <x v="0"/>
    <n v="794"/>
  </r>
  <r>
    <x v="186"/>
    <s v="Franciszek"/>
    <s v="Szombierski"/>
    <x v="1"/>
    <s v="Wolbrom"/>
    <x v="4"/>
    <n v="698"/>
  </r>
  <r>
    <x v="187"/>
    <s v="Ewelia"/>
    <s v="Michaliska"/>
    <x v="3"/>
    <s v="Zakopane"/>
    <x v="0"/>
    <n v="2309"/>
  </r>
  <r>
    <x v="188"/>
    <s v="Kacper"/>
    <s v="Slawinski"/>
    <x v="9"/>
    <s v="Kedzierzyn-Kozle"/>
    <x v="4"/>
    <n v="1901"/>
  </r>
  <r>
    <x v="189"/>
    <s v="Ewelina"/>
    <s v="Hassan"/>
    <x v="0"/>
    <s v="Kleszczow"/>
    <x v="3"/>
    <n v="2767"/>
  </r>
  <r>
    <x v="190"/>
    <s v="Arkadiusz"/>
    <s v="Godowski"/>
    <x v="0"/>
    <s v="Bialystok"/>
    <x v="1"/>
    <n v="1845"/>
  </r>
  <r>
    <x v="191"/>
    <s v="Tymon"/>
    <s v="Czarnecki"/>
    <x v="2"/>
    <s v="Miedzyrzecze"/>
    <x v="1"/>
    <n v="2025"/>
  </r>
  <r>
    <x v="192"/>
    <s v="Alina"/>
    <s v="Batorek"/>
    <x v="9"/>
    <s v="Pszczyna"/>
    <x v="0"/>
    <n v="1309"/>
  </r>
  <r>
    <x v="193"/>
    <s v="Michal"/>
    <s v="Prazuch"/>
    <x v="3"/>
    <s v="Kielce"/>
    <x v="3"/>
    <n v="2534"/>
  </r>
  <r>
    <x v="194"/>
    <s v="Czeslaw"/>
    <s v="Kos"/>
    <x v="4"/>
    <s v="Ogrodzieniec"/>
    <x v="0"/>
    <n v="1980"/>
  </r>
  <r>
    <x v="195"/>
    <s v="Jan"/>
    <s v="Sikorski"/>
    <x v="3"/>
    <s v="Sosnicowice"/>
    <x v="0"/>
    <n v="2217"/>
  </r>
  <r>
    <x v="196"/>
    <s v="Teresa"/>
    <s v="Polaska"/>
    <x v="3"/>
    <s v="Warszawa"/>
    <x v="1"/>
    <n v="2771"/>
  </r>
  <r>
    <x v="197"/>
    <s v="Damian"/>
    <s v="Kulesza"/>
    <x v="0"/>
    <s v="Rabka"/>
    <x v="0"/>
    <n v="2883"/>
  </r>
  <r>
    <x v="198"/>
    <s v="Robert"/>
    <s v="Chochol"/>
    <x v="0"/>
    <s v="Kleszczow"/>
    <x v="1"/>
    <n v="1680"/>
  </r>
  <r>
    <x v="199"/>
    <s v="Anna"/>
    <s v="ocon"/>
    <x v="2"/>
    <s v="Myszkow"/>
    <x v="4"/>
    <n v="3019"/>
  </r>
  <r>
    <x v="200"/>
    <s v="Maria"/>
    <s v="Wolczynska"/>
    <x v="0"/>
    <s v="Strzelce Opolskie"/>
    <x v="0"/>
    <n v="1862"/>
  </r>
  <r>
    <x v="201"/>
    <s v="Piotr"/>
    <s v="Bros"/>
    <x v="0"/>
    <s v="Mikolow"/>
    <x v="3"/>
    <n v="2849"/>
  </r>
  <r>
    <x v="202"/>
    <s v="Arkadiusz"/>
    <s v="Bracki"/>
    <x v="8"/>
    <s v="Kedzierzyn-Kozle"/>
    <x v="3"/>
    <n v="2665"/>
  </r>
  <r>
    <x v="203"/>
    <s v="Krzysztof"/>
    <s v="Checinski"/>
    <x v="2"/>
    <s v="Bydgoszcz"/>
    <x v="0"/>
    <n v="2484"/>
  </r>
  <r>
    <x v="204"/>
    <s v="Wiktor"/>
    <s v="Gorecki"/>
    <x v="2"/>
    <s v="Pyrzowice"/>
    <x v="1"/>
    <n v="3274"/>
  </r>
  <r>
    <x v="205"/>
    <s v="Malgorzata"/>
    <s v="Stojecka"/>
    <x v="1"/>
    <s v="Bedzin"/>
    <x v="0"/>
    <n v="2932"/>
  </r>
  <r>
    <x v="206"/>
    <s v="Karolina"/>
    <s v="Anuszewska"/>
    <x v="2"/>
    <s v="Wolbrom"/>
    <x v="0"/>
    <n v="1973"/>
  </r>
  <r>
    <x v="207"/>
    <s v="Janusz"/>
    <s v="Chmielowski"/>
    <x v="4"/>
    <s v="Rybnik"/>
    <x v="0"/>
    <n v="2349"/>
  </r>
  <r>
    <x v="208"/>
    <s v="Zofia"/>
    <s v="Bujak"/>
    <x v="9"/>
    <s v="Ogrodzieniec"/>
    <x v="1"/>
    <n v="2484"/>
  </r>
  <r>
    <x v="209"/>
    <s v="Marek"/>
    <s v="Lichwa"/>
    <x v="3"/>
    <s v="Hrebenne"/>
    <x v="3"/>
    <n v="2321"/>
  </r>
  <r>
    <x v="210"/>
    <s v="Bozena"/>
    <s v="Symanska"/>
    <x v="4"/>
    <s v="Zawiercie"/>
    <x v="4"/>
    <n v="873"/>
  </r>
  <r>
    <x v="211"/>
    <s v="Zofia"/>
    <s v="Cedrowska"/>
    <x v="0"/>
    <s v="Jedrzejow"/>
    <x v="1"/>
    <n v="805"/>
  </r>
  <r>
    <x v="212"/>
    <s v="Beata"/>
    <s v="Kowalczyk"/>
    <x v="3"/>
    <s v="Bedzin"/>
    <x v="3"/>
    <n v="2191"/>
  </r>
  <r>
    <x v="213"/>
    <s v="Bartlomiej"/>
    <s v="Stec"/>
    <x v="0"/>
    <s v="Bielsko - Biala"/>
    <x v="0"/>
    <n v="1453"/>
  </r>
  <r>
    <x v="214"/>
    <s v="Katarzyna"/>
    <s v="Schmidt"/>
    <x v="3"/>
    <s v="Myslowice"/>
    <x v="2"/>
    <n v="2151"/>
  </r>
  <r>
    <x v="215"/>
    <s v="Stefania"/>
    <s v="Stolowska"/>
    <x v="2"/>
    <s v="Koscian"/>
    <x v="1"/>
    <n v="2867"/>
  </r>
  <r>
    <x v="216"/>
    <s v="Adam"/>
    <s v="Rabka"/>
    <x v="0"/>
    <s v="Radom"/>
    <x v="0"/>
    <n v="510"/>
  </r>
  <r>
    <x v="217"/>
    <s v="Maciej"/>
    <s v="Mijak"/>
    <x v="9"/>
    <s v="Katowice"/>
    <x v="3"/>
    <n v="2408"/>
  </r>
  <r>
    <x v="218"/>
    <s v="Piotr"/>
    <s v="Swiezy"/>
    <x v="0"/>
    <s v="Myslowice"/>
    <x v="1"/>
    <n v="558"/>
  </r>
  <r>
    <x v="219"/>
    <s v="Adrianna"/>
    <s v="Gorska"/>
    <x v="3"/>
    <s v="Chelm"/>
    <x v="2"/>
    <n v="719"/>
  </r>
  <r>
    <x v="220"/>
    <s v="Beata"/>
    <s v="Mikolajczyk"/>
    <x v="6"/>
    <s v="Otmuchow"/>
    <x v="0"/>
    <n v="2862"/>
  </r>
  <r>
    <x v="221"/>
    <s v="Maciej"/>
    <s v="Buzek"/>
    <x v="0"/>
    <s v="Kuznica Bialostocka"/>
    <x v="3"/>
    <n v="1311"/>
  </r>
  <r>
    <x v="222"/>
    <s v="Katarzyna"/>
    <s v="Sokolowska"/>
    <x v="0"/>
    <s v="Zakopane"/>
    <x v="4"/>
    <n v="2656"/>
  </r>
  <r>
    <x v="223"/>
    <s v="Jerzy"/>
    <s v="Kielski"/>
    <x v="0"/>
    <s v="Zory"/>
    <x v="0"/>
    <n v="1258"/>
  </r>
  <r>
    <x v="224"/>
    <s v="Roman"/>
    <s v="Dusza"/>
    <x v="2"/>
    <s v="Chorzow"/>
    <x v="3"/>
    <n v="838"/>
  </r>
  <r>
    <x v="225"/>
    <s v="Agnieszka"/>
    <s v="Korandy"/>
    <x v="8"/>
    <s v="Tarnobrzeg"/>
    <x v="0"/>
    <n v="3222"/>
  </r>
  <r>
    <x v="226"/>
    <s v="Joanna"/>
    <s v="Dymna"/>
    <x v="4"/>
    <s v="Chorzow"/>
    <x v="0"/>
    <n v="2137"/>
  </r>
  <r>
    <x v="227"/>
    <s v="Urszula"/>
    <s v="Legnicka"/>
    <x v="3"/>
    <s v="Sopot"/>
    <x v="1"/>
    <n v="468"/>
  </r>
  <r>
    <x v="228"/>
    <s v="Krystyna"/>
    <s v="Sekocinska"/>
    <x v="0"/>
    <s v="Terespol"/>
    <x v="0"/>
    <n v="979"/>
  </r>
  <r>
    <x v="229"/>
    <s v="Aureliusz"/>
    <s v="Dabrowski "/>
    <x v="3"/>
    <s v="Tarnobrzeg"/>
    <x v="1"/>
    <n v="2910"/>
  </r>
  <r>
    <x v="230"/>
    <s v="Jerzy"/>
    <s v="Bargiel"/>
    <x v="3"/>
    <s v="Rajcza"/>
    <x v="0"/>
    <n v="898"/>
  </r>
  <r>
    <x v="231"/>
    <s v="Tomasz"/>
    <s v="Broniarz"/>
    <x v="3"/>
    <s v="Sopot"/>
    <x v="4"/>
    <n v="1123"/>
  </r>
  <r>
    <x v="232"/>
    <s v="Lucyna"/>
    <s v="Sokolowska"/>
    <x v="0"/>
    <s v="Kepice"/>
    <x v="0"/>
    <n v="2980"/>
  </r>
  <r>
    <x v="233"/>
    <s v="Luiza"/>
    <s v="Pawlak"/>
    <x v="2"/>
    <s v="Zory"/>
    <x v="1"/>
    <n v="1904"/>
  </r>
  <r>
    <x v="234"/>
    <s v="Weronika"/>
    <s v="Stroka"/>
    <x v="2"/>
    <s v="Ruda Slaska"/>
    <x v="1"/>
    <n v="2180"/>
  </r>
  <r>
    <x v="235"/>
    <s v="Walenty"/>
    <s v="Kaczor"/>
    <x v="4"/>
    <s v="Wisla"/>
    <x v="1"/>
    <n v="520"/>
  </r>
  <r>
    <x v="236"/>
    <s v="Szymon"/>
    <s v="Figurski"/>
    <x v="0"/>
    <s v="Tworog"/>
    <x v="1"/>
    <n v="1496"/>
  </r>
  <r>
    <x v="237"/>
    <s v="Jadwiga"/>
    <s v="Grobelny"/>
    <x v="2"/>
    <s v="Zory"/>
    <x v="4"/>
    <n v="2635"/>
  </r>
  <r>
    <x v="238"/>
    <s v="Piotr"/>
    <s v="Nowicki"/>
    <x v="3"/>
    <s v="Glucholazy"/>
    <x v="2"/>
    <n v="1121"/>
  </r>
  <r>
    <x v="239"/>
    <s v="Franciszek"/>
    <s v="Bebenek"/>
    <x v="0"/>
    <s v="Tworog"/>
    <x v="0"/>
    <n v="2572"/>
  </r>
  <r>
    <x v="240"/>
    <s v="Anna"/>
    <s v="Trzebnicka"/>
    <x v="1"/>
    <s v="Olkusz"/>
    <x v="0"/>
    <n v="1151"/>
  </r>
  <r>
    <x v="241"/>
    <s v="Adam"/>
    <s v="Witczak"/>
    <x v="0"/>
    <s v="Bedzin"/>
    <x v="4"/>
    <n v="735"/>
  </r>
  <r>
    <x v="242"/>
    <s v="Natalia"/>
    <s v="Chlopecka"/>
    <x v="2"/>
    <s v="Piwniczna-Zdroj"/>
    <x v="0"/>
    <n v="2101"/>
  </r>
  <r>
    <x v="243"/>
    <s v="Jacek"/>
    <s v="Andrzejewski"/>
    <x v="0"/>
    <s v="Ruda Slaska"/>
    <x v="4"/>
    <n v="2241"/>
  </r>
  <r>
    <x v="244"/>
    <s v="Agnieszka"/>
    <s v="Malbolrska"/>
    <x v="2"/>
    <s v="Chyzne"/>
    <x v="0"/>
    <n v="2814"/>
  </r>
  <r>
    <x v="245"/>
    <s v="Karolina"/>
    <s v="Rosiak"/>
    <x v="0"/>
    <s v="Gliwice"/>
    <x v="0"/>
    <n v="1417"/>
  </r>
  <r>
    <x v="246"/>
    <s v="Aneta"/>
    <s v="Klucha"/>
    <x v="0"/>
    <s v="Dabrowa Gornicza"/>
    <x v="0"/>
    <n v="1165"/>
  </r>
  <r>
    <x v="247"/>
    <s v="Bartosz"/>
    <s v="Adamiec"/>
    <x v="2"/>
    <s v="Koniakow"/>
    <x v="0"/>
    <n v="2668"/>
  </r>
  <r>
    <x v="248"/>
    <s v="Piotr"/>
    <s v="Garncarz"/>
    <x v="0"/>
    <s v="Brzeg Dolny"/>
    <x v="4"/>
    <n v="863"/>
  </r>
  <r>
    <x v="249"/>
    <s v="Kamil"/>
    <s v="Dabrowski"/>
    <x v="3"/>
    <s v="Chorzow"/>
    <x v="0"/>
    <n v="749"/>
  </r>
  <r>
    <x v="250"/>
    <s v="Marek"/>
    <s v="Majchrowicz"/>
    <x v="2"/>
    <s v="Lubliniec"/>
    <x v="0"/>
    <n v="2405"/>
  </r>
  <r>
    <x v="251"/>
    <s v="Olgierd"/>
    <s v="Dudzinski"/>
    <x v="0"/>
    <s v="Poznan"/>
    <x v="0"/>
    <n v="3136"/>
  </r>
  <r>
    <x v="252"/>
    <s v="Anna"/>
    <s v="Sawiciak"/>
    <x v="8"/>
    <s v="Wolbrom"/>
    <x v="0"/>
    <n v="2285"/>
  </r>
  <r>
    <x v="253"/>
    <s v="Paulina"/>
    <s v="Raszczyk"/>
    <x v="0"/>
    <s v="Deblin"/>
    <x v="0"/>
    <n v="2678"/>
  </r>
  <r>
    <x v="254"/>
    <s v="Fryderyka"/>
    <s v="Slowik"/>
    <x v="3"/>
    <s v="Zgorzelec"/>
    <x v="2"/>
    <n v="438"/>
  </r>
  <r>
    <x v="255"/>
    <s v="Mieszko"/>
    <s v="Cisna"/>
    <x v="0"/>
    <s v="Sosnowiec"/>
    <x v="1"/>
    <n v="3313"/>
  </r>
  <r>
    <x v="256"/>
    <s v="Janusz"/>
    <s v="Waz"/>
    <x v="8"/>
    <s v="Tarnobrzeg"/>
    <x v="0"/>
    <n v="2917"/>
  </r>
  <r>
    <x v="257"/>
    <s v="Wojciech"/>
    <s v="Bugaj"/>
    <x v="3"/>
    <s v="Ruda Slaska"/>
    <x v="0"/>
    <n v="2657"/>
  </r>
  <r>
    <x v="258"/>
    <s v="Marcin"/>
    <s v="Slomczynski"/>
    <x v="0"/>
    <s v="Sosnicowice"/>
    <x v="1"/>
    <n v="1869"/>
  </r>
  <r>
    <x v="259"/>
    <s v="Franciszek"/>
    <s v="Laczynski"/>
    <x v="0"/>
    <s v="Wadowice"/>
    <x v="3"/>
    <n v="2881"/>
  </r>
  <r>
    <x v="260"/>
    <s v="Korneliusz"/>
    <s v="Adamecki"/>
    <x v="5"/>
    <s v="Sucha Beskidzka"/>
    <x v="4"/>
    <n v="1726"/>
  </r>
  <r>
    <x v="261"/>
    <s v="Wawrzyniec"/>
    <s v="Kozina"/>
    <x v="3"/>
    <s v="Gdansk"/>
    <x v="0"/>
    <n v="2700"/>
  </r>
  <r>
    <x v="262"/>
    <s v="Pawel"/>
    <s v="Wojcicki"/>
    <x v="0"/>
    <s v="Rajcza"/>
    <x v="3"/>
    <n v="1981"/>
  </r>
  <r>
    <x v="263"/>
    <s v="Klemens"/>
    <s v="Radzik"/>
    <x v="0"/>
    <s v="Lublin"/>
    <x v="1"/>
    <n v="672"/>
  </r>
  <r>
    <x v="264"/>
    <s v="Karol"/>
    <s v="Mazurowski"/>
    <x v="0"/>
    <s v="Wojkowice"/>
    <x v="2"/>
    <n v="719"/>
  </r>
  <r>
    <x v="265"/>
    <s v="Krzysztof"/>
    <s v="Antczak"/>
    <x v="8"/>
    <s v="Gieraltowice"/>
    <x v="0"/>
    <n v="2472"/>
  </r>
  <r>
    <x v="266"/>
    <s v="Jerzy"/>
    <s v="Orowski"/>
    <x v="2"/>
    <s v="Wisla"/>
    <x v="4"/>
    <n v="796"/>
  </r>
  <r>
    <x v="267"/>
    <s v="Alicja"/>
    <s v="Kobus"/>
    <x v="3"/>
    <s v="Rajcza"/>
    <x v="0"/>
    <n v="2409"/>
  </r>
  <r>
    <x v="268"/>
    <s v="Adam"/>
    <s v="Michalak"/>
    <x v="7"/>
    <s v="Sosnicowice"/>
    <x v="0"/>
    <n v="1259"/>
  </r>
  <r>
    <x v="269"/>
    <s v="Norbert"/>
    <s v="Boronski"/>
    <x v="3"/>
    <s v="Wadowice"/>
    <x v="0"/>
    <n v="1317"/>
  </r>
  <r>
    <x v="270"/>
    <s v="Seweryn"/>
    <s v="Wawa"/>
    <x v="3"/>
    <s v="Kostrzyn"/>
    <x v="2"/>
    <n v="1309"/>
  </r>
  <r>
    <x v="271"/>
    <s v="Renata"/>
    <s v="Kaluza"/>
    <x v="9"/>
    <s v="Kuznia Raciborska"/>
    <x v="1"/>
    <n v="2790"/>
  </r>
  <r>
    <x v="272"/>
    <s v="Ewa"/>
    <s v="Berak"/>
    <x v="0"/>
    <s v="Gorki Male"/>
    <x v="0"/>
    <n v="2110"/>
  </r>
  <r>
    <x v="273"/>
    <s v="Marcin"/>
    <s v="Bajdak"/>
    <x v="2"/>
    <s v="Tarnow"/>
    <x v="0"/>
    <n v="2485"/>
  </r>
  <r>
    <x v="274"/>
    <s v="Iwona"/>
    <s v="Wegier"/>
    <x v="3"/>
    <s v="Zawiercie"/>
    <x v="0"/>
    <n v="1344"/>
  </r>
  <r>
    <x v="275"/>
    <s v="Franciszek"/>
    <s v="Kusch"/>
    <x v="7"/>
    <s v="Deblin"/>
    <x v="3"/>
    <n v="1802"/>
  </r>
  <r>
    <x v="276"/>
    <s v="Lukasz"/>
    <s v="Klos"/>
    <x v="0"/>
    <s v="Mikolajki"/>
    <x v="4"/>
    <n v="2482"/>
  </r>
  <r>
    <x v="277"/>
    <s v="Karolina"/>
    <s v="Weiss"/>
    <x v="3"/>
    <s v="Legnica"/>
    <x v="0"/>
    <n v="871"/>
  </r>
  <r>
    <x v="278"/>
    <s v="Tadeusz"/>
    <s v="Regulski"/>
    <x v="3"/>
    <s v="Gryfice"/>
    <x v="0"/>
    <n v="1075"/>
  </r>
  <r>
    <x v="279"/>
    <s v="Beata"/>
    <s v="Jasinska"/>
    <x v="9"/>
    <s v="Siemianowice Slaskie"/>
    <x v="0"/>
    <n v="968"/>
  </r>
  <r>
    <x v="280"/>
    <s v="Aleksander"/>
    <s v="Ogonowski"/>
    <x v="9"/>
    <s v="Koniakow"/>
    <x v="0"/>
    <n v="1229"/>
  </r>
  <r>
    <x v="281"/>
    <s v="Eleonora"/>
    <s v="Kosa"/>
    <x v="3"/>
    <s v="Sanok"/>
    <x v="0"/>
    <n v="455"/>
  </r>
  <r>
    <x v="282"/>
    <s v="Adrian"/>
    <s v="Baka"/>
    <x v="3"/>
    <s v="Ruda Slaska"/>
    <x v="0"/>
    <n v="3195"/>
  </r>
  <r>
    <x v="283"/>
    <s v="Czeslawa"/>
    <s v="Bochenek"/>
    <x v="2"/>
    <s v="Ogrodniki"/>
    <x v="0"/>
    <n v="1883"/>
  </r>
  <r>
    <x v="284"/>
    <s v="Tomasz"/>
    <s v="Leganowski"/>
    <x v="2"/>
    <s v="Bielsko - Biala"/>
    <x v="2"/>
    <n v="2018"/>
  </r>
  <r>
    <x v="285"/>
    <s v="Sebastian"/>
    <s v="Adalewski"/>
    <x v="1"/>
    <s v="Chalupki"/>
    <x v="1"/>
    <n v="2821"/>
  </r>
  <r>
    <x v="286"/>
    <s v="Bronislawa"/>
    <s v="Chmielewska"/>
    <x v="9"/>
    <s v="Glubczyce"/>
    <x v="2"/>
    <n v="2931"/>
  </r>
  <r>
    <x v="287"/>
    <s v="Daria"/>
    <s v="Dyrbusz"/>
    <x v="0"/>
    <s v="Alwernia"/>
    <x v="0"/>
    <n v="1779"/>
  </r>
  <r>
    <x v="288"/>
    <s v="Olga"/>
    <s v="Gonerska"/>
    <x v="0"/>
    <s v="Ledziny"/>
    <x v="0"/>
    <n v="1990"/>
  </r>
  <r>
    <x v="289"/>
    <s v="Radoslaw"/>
    <s v="Niedziela"/>
    <x v="2"/>
    <s v="Rabka"/>
    <x v="1"/>
    <n v="2283"/>
  </r>
  <r>
    <x v="290"/>
    <s v="Arkadiusz"/>
    <s v="Sokolowski"/>
    <x v="2"/>
    <s v="Bytom"/>
    <x v="0"/>
    <n v="1964"/>
  </r>
  <r>
    <x v="291"/>
    <s v="Zofia"/>
    <s v="Bylska"/>
    <x v="1"/>
    <s v="Dzierzoniow"/>
    <x v="1"/>
    <n v="1822"/>
  </r>
  <r>
    <x v="292"/>
    <s v="Slawomir"/>
    <s v="Rojek"/>
    <x v="0"/>
    <s v="Plock"/>
    <x v="4"/>
    <n v="1093"/>
  </r>
  <r>
    <x v="293"/>
    <s v="Robert"/>
    <s v="Pilski"/>
    <x v="3"/>
    <s v="Ruda Slaska"/>
    <x v="1"/>
    <n v="1756"/>
  </r>
  <r>
    <x v="294"/>
    <s v="Janina"/>
    <s v="Bernacik"/>
    <x v="8"/>
    <s v="Katowice"/>
    <x v="0"/>
    <n v="2356"/>
  </r>
  <r>
    <x v="295"/>
    <s v="Mateusz"/>
    <s v="Swierszczynski"/>
    <x v="9"/>
    <s v="Ustron"/>
    <x v="3"/>
    <n v="3080"/>
  </r>
  <r>
    <x v="296"/>
    <s v="Tomasz"/>
    <s v="Wan"/>
    <x v="0"/>
    <s v="Bochnia"/>
    <x v="1"/>
    <n v="1258"/>
  </r>
  <r>
    <x v="297"/>
    <s v="Alicja"/>
    <s v="Miskowiec"/>
    <x v="3"/>
    <s v="Koniakow"/>
    <x v="3"/>
    <n v="2730"/>
  </r>
  <r>
    <x v="298"/>
    <s v="Piotr"/>
    <s v="Piwnik"/>
    <x v="2"/>
    <s v="Katowice"/>
    <x v="0"/>
    <n v="1592"/>
  </r>
  <r>
    <x v="299"/>
    <s v="Jan"/>
    <s v="Bator"/>
    <x v="2"/>
    <s v="Katowice"/>
    <x v="0"/>
    <n v="2738"/>
  </r>
  <r>
    <x v="300"/>
    <s v="Eleonora"/>
    <s v="Mrowka"/>
    <x v="3"/>
    <s v="Kuznia Raciborska"/>
    <x v="0"/>
    <n v="2064"/>
  </r>
  <r>
    <x v="301"/>
    <s v="Andrzej"/>
    <s v="Beki"/>
    <x v="2"/>
    <s v="Tychy"/>
    <x v="0"/>
    <n v="465"/>
  </r>
  <r>
    <x v="302"/>
    <s v="Boleslawa"/>
    <s v="Kucharska"/>
    <x v="0"/>
    <s v="Gliwice"/>
    <x v="3"/>
    <n v="1291"/>
  </r>
  <r>
    <x v="303"/>
    <s v="Wojciech"/>
    <s v="Fujarewicz"/>
    <x v="3"/>
    <s v="Zabrze"/>
    <x v="1"/>
    <n v="2125"/>
  </r>
  <r>
    <x v="304"/>
    <s v="Iwona"/>
    <s v="Grzybek"/>
    <x v="2"/>
    <s v="Chorzow"/>
    <x v="0"/>
    <n v="787"/>
  </r>
  <r>
    <x v="305"/>
    <s v="Maria"/>
    <s v="Zwojec"/>
    <x v="0"/>
    <s v="Sosnowiec"/>
    <x v="0"/>
    <n v="2155"/>
  </r>
  <r>
    <x v="306"/>
    <s v="Mateusz"/>
    <s v="Kandora"/>
    <x v="0"/>
    <s v="Bedzin"/>
    <x v="0"/>
    <n v="3218"/>
  </r>
  <r>
    <x v="307"/>
    <s v="Daniel"/>
    <s v="Barszcz"/>
    <x v="0"/>
    <s v="Sanok"/>
    <x v="0"/>
    <n v="2273"/>
  </r>
  <r>
    <x v="308"/>
    <s v="Teresa"/>
    <s v="Grudzinska"/>
    <x v="0"/>
    <s v="Swietochlowice"/>
    <x v="1"/>
    <n v="1283"/>
  </r>
  <r>
    <x v="309"/>
    <s v="Franciszka"/>
    <s v="Nowicka"/>
    <x v="0"/>
    <s v="Bytom"/>
    <x v="1"/>
    <n v="1863"/>
  </r>
  <r>
    <x v="310"/>
    <s v="Karolina"/>
    <s v="Bajerowicz"/>
    <x v="0"/>
    <s v="Naleczow"/>
    <x v="0"/>
    <n v="1965"/>
  </r>
  <r>
    <x v="311"/>
    <s v="Barbara"/>
    <s v="Wszedobyl"/>
    <x v="7"/>
    <s v="Chalupki"/>
    <x v="0"/>
    <n v="1182"/>
  </r>
  <r>
    <x v="312"/>
    <s v="Izolda"/>
    <s v="Jaros"/>
    <x v="3"/>
    <s v="Jakuszyce"/>
    <x v="0"/>
    <n v="2207"/>
  </r>
  <r>
    <x v="313"/>
    <s v="Grazyna"/>
    <s v="Gorska"/>
    <x v="2"/>
    <s v="Zyrardow"/>
    <x v="3"/>
    <n v="1453"/>
  </r>
  <r>
    <x v="314"/>
    <s v="Piotr"/>
    <s v="Kacprzak"/>
    <x v="0"/>
    <s v="Bielsko - Biala"/>
    <x v="0"/>
    <n v="983"/>
  </r>
  <r>
    <x v="315"/>
    <s v="Grzegorz"/>
    <s v="Balon"/>
    <x v="3"/>
    <s v="Zakopane"/>
    <x v="4"/>
    <n v="917"/>
  </r>
  <r>
    <x v="316"/>
    <s v="Zdzislawa"/>
    <s v="Modrzewska"/>
    <x v="2"/>
    <s v="Mlynarze"/>
    <x v="4"/>
    <n v="2124"/>
  </r>
  <r>
    <x v="317"/>
    <s v="Aleksander"/>
    <s v="Biborski"/>
    <x v="3"/>
    <s v="Czestochowa"/>
    <x v="4"/>
    <n v="3254"/>
  </r>
  <r>
    <x v="318"/>
    <s v="Dominik"/>
    <s v="Felinski"/>
    <x v="3"/>
    <s v="Ogrodzieniec"/>
    <x v="3"/>
    <n v="2842"/>
  </r>
  <r>
    <x v="319"/>
    <s v="Arkadiusz"/>
    <s v="Maciejewski"/>
    <x v="3"/>
    <s v="Zamosc"/>
    <x v="2"/>
    <n v="1879"/>
  </r>
  <r>
    <x v="320"/>
    <s v="Milosz"/>
    <s v="Ostrowski"/>
    <x v="0"/>
    <s v="Limanowa"/>
    <x v="0"/>
    <n v="978"/>
  </r>
  <r>
    <x v="321"/>
    <s v="Marzena"/>
    <s v="Skrzypek"/>
    <x v="4"/>
    <s v="Lazy"/>
    <x v="3"/>
    <n v="2409"/>
  </r>
  <r>
    <x v="322"/>
    <s v="Tomasz"/>
    <s v="Krawczyk"/>
    <x v="3"/>
    <s v="Sanok"/>
    <x v="1"/>
    <n v="1655"/>
  </r>
  <r>
    <x v="323"/>
    <s v="Andrzej"/>
    <s v="Knot"/>
    <x v="7"/>
    <s v="Jastrzebie-Zdroj"/>
    <x v="0"/>
    <n v="356"/>
  </r>
  <r>
    <x v="324"/>
    <s v="Mateusz"/>
    <s v="Buczek"/>
    <x v="2"/>
    <s v="Oswiecim"/>
    <x v="0"/>
    <n v="2275"/>
  </r>
  <r>
    <x v="325"/>
    <s v="Piotr"/>
    <s v="Tyborowski"/>
    <x v="0"/>
    <s v="Katowice"/>
    <x v="4"/>
    <n v="2325"/>
  </r>
  <r>
    <x v="326"/>
    <s v="Klaudia"/>
    <s v="Kotowicz"/>
    <x v="3"/>
    <s v="Katowice"/>
    <x v="0"/>
    <n v="1950"/>
  </r>
  <r>
    <x v="327"/>
    <s v="Mateusz"/>
    <s v="Bartoszewski"/>
    <x v="3"/>
    <s v="Mikolow"/>
    <x v="0"/>
    <n v="2149"/>
  </r>
  <r>
    <x v="328"/>
    <s v="Michal"/>
    <s v="Antkowicz"/>
    <x v="0"/>
    <s v="Gliwice"/>
    <x v="0"/>
    <n v="2265"/>
  </r>
  <r>
    <x v="329"/>
    <s v="Barbara"/>
    <s v="Bakan"/>
    <x v="3"/>
    <s v="Radom"/>
    <x v="0"/>
    <n v="1218"/>
  </r>
  <r>
    <x v="330"/>
    <s v="Grzegorz"/>
    <s v="Styczen"/>
    <x v="2"/>
    <s v="Szczecinek"/>
    <x v="4"/>
    <n v="931"/>
  </r>
  <r>
    <x v="331"/>
    <s v="Agata"/>
    <s v="Babulak"/>
    <x v="2"/>
    <s v="Lwowek Slaski"/>
    <x v="0"/>
    <n v="2170"/>
  </r>
  <r>
    <x v="332"/>
    <s v="Ewelina"/>
    <s v="Kocharyan"/>
    <x v="3"/>
    <s v="Zory"/>
    <x v="0"/>
    <n v="1118"/>
  </r>
  <r>
    <x v="333"/>
    <s v="Barbara"/>
    <s v="Solska"/>
    <x v="4"/>
    <s v="Rogoznik"/>
    <x v="0"/>
    <n v="678"/>
  </r>
  <r>
    <x v="334"/>
    <s v="Dominik"/>
    <s v="Kondratowicz"/>
    <x v="0"/>
    <s v="Pszczyna"/>
    <x v="3"/>
    <n v="2209"/>
  </r>
  <r>
    <x v="335"/>
    <s v="Kacper"/>
    <s v="Wozniak"/>
    <x v="7"/>
    <s v="Lublin"/>
    <x v="3"/>
    <n v="1897"/>
  </r>
  <r>
    <x v="336"/>
    <s v="Jagna"/>
    <s v="Meller"/>
    <x v="3"/>
    <s v="Koniakow"/>
    <x v="3"/>
    <n v="3247"/>
  </r>
  <r>
    <x v="337"/>
    <s v="Gabriela"/>
    <s v="Mroz"/>
    <x v="0"/>
    <s v="Siemianowice Slaskie"/>
    <x v="0"/>
    <n v="1033"/>
  </r>
  <r>
    <x v="338"/>
    <s v="Mateusz"/>
    <s v="Bernacki"/>
    <x v="0"/>
    <s v="Wroclaw"/>
    <x v="4"/>
    <n v="846"/>
  </r>
  <r>
    <x v="339"/>
    <s v="Anna"/>
    <s v="Cender"/>
    <x v="7"/>
    <s v="Miechow"/>
    <x v="0"/>
    <n v="2190"/>
  </r>
  <r>
    <x v="340"/>
    <s v="Ewa"/>
    <s v="Seweryn"/>
    <x v="0"/>
    <s v="Raciborz"/>
    <x v="0"/>
    <n v="1206"/>
  </r>
  <r>
    <x v="341"/>
    <s v="Roza"/>
    <s v="Biernaczyk"/>
    <x v="2"/>
    <s v="Rybnik"/>
    <x v="2"/>
    <n v="378"/>
  </r>
  <r>
    <x v="342"/>
    <s v="Andrzej"/>
    <s v="Pyza"/>
    <x v="2"/>
    <s v="Nowy Sacz"/>
    <x v="0"/>
    <n v="788"/>
  </r>
  <r>
    <x v="343"/>
    <s v="Henryk"/>
    <s v="Mordyan"/>
    <x v="3"/>
    <s v="Tarnobrzeg"/>
    <x v="0"/>
    <n v="1126"/>
  </r>
  <r>
    <x v="344"/>
    <s v="Oskar"/>
    <s v="Szanca"/>
    <x v="2"/>
    <s v="Raciborz"/>
    <x v="0"/>
    <n v="2257"/>
  </r>
  <r>
    <x v="345"/>
    <s v="Jakub"/>
    <s v="Kucharski"/>
    <x v="2"/>
    <s v="Szamotuly"/>
    <x v="4"/>
    <n v="2144"/>
  </r>
  <r>
    <x v="346"/>
    <s v="Jan"/>
    <s v="Krzyzewski"/>
    <x v="9"/>
    <s v="Ogrodzieniec"/>
    <x v="1"/>
    <n v="1379"/>
  </r>
  <r>
    <x v="347"/>
    <s v="Jan"/>
    <s v="Dziekan"/>
    <x v="2"/>
    <s v="Siemianowice Slaskie"/>
    <x v="0"/>
    <n v="2815"/>
  </r>
  <r>
    <x v="348"/>
    <s v="Zofia"/>
    <s v="Kajzer"/>
    <x v="9"/>
    <s v="Debowiec"/>
    <x v="1"/>
    <n v="905"/>
  </r>
  <r>
    <x v="349"/>
    <s v="Iwona"/>
    <s v="Pawlowska"/>
    <x v="8"/>
    <s v="Lublin"/>
    <x v="4"/>
    <n v="2942"/>
  </r>
  <r>
    <x v="350"/>
    <s v="Oktawian"/>
    <s v="Kadej"/>
    <x v="1"/>
    <s v="Ogrodniki"/>
    <x v="0"/>
    <n v="2668"/>
  </r>
  <r>
    <x v="351"/>
    <s v="Jadwiga"/>
    <s v="Beben"/>
    <x v="3"/>
    <s v="Kuznia Raciborska"/>
    <x v="3"/>
    <n v="2998"/>
  </r>
  <r>
    <x v="352"/>
    <s v="Katarzyna"/>
    <s v="Czader"/>
    <x v="2"/>
    <s v="Nowy Sacz"/>
    <x v="0"/>
    <n v="353"/>
  </r>
  <r>
    <x v="353"/>
    <s v="Zuzanna"/>
    <s v="Rutkowska"/>
    <x v="3"/>
    <s v="Rybnik"/>
    <x v="0"/>
    <n v="2320"/>
  </r>
  <r>
    <x v="354"/>
    <s v="Franciszek"/>
    <s v="Mikulski"/>
    <x v="3"/>
    <s v="Wojkowice"/>
    <x v="1"/>
    <n v="598"/>
  </r>
  <r>
    <x v="355"/>
    <s v="Aleksander"/>
    <s v="Chinski"/>
    <x v="3"/>
    <s v="Wroclaw"/>
    <x v="0"/>
    <n v="3251"/>
  </r>
  <r>
    <x v="356"/>
    <s v="Bartlomiej"/>
    <s v="Kardys"/>
    <x v="0"/>
    <s v="Izbica Kujawska"/>
    <x v="0"/>
    <n v="1646"/>
  </r>
  <r>
    <x v="357"/>
    <s v="Katarzyna"/>
    <s v="Pakulska"/>
    <x v="0"/>
    <s v="Jaworzynka"/>
    <x v="0"/>
    <n v="767"/>
  </r>
  <r>
    <x v="358"/>
    <s v="Jakub"/>
    <s v="Piotrowski"/>
    <x v="3"/>
    <s v="Tychy"/>
    <x v="4"/>
    <n v="513"/>
  </r>
  <r>
    <x v="359"/>
    <s v="Irena"/>
    <s v="Fudecka"/>
    <x v="3"/>
    <s v="Pilica"/>
    <x v="0"/>
    <n v="3215"/>
  </r>
  <r>
    <x v="360"/>
    <s v="Krzysztof"/>
    <s v="Lis"/>
    <x v="3"/>
    <s v="Gliwice"/>
    <x v="0"/>
    <n v="2032"/>
  </r>
  <r>
    <x v="361"/>
    <s v="Grazyna"/>
    <s v="Chojacka"/>
    <x v="3"/>
    <s v="Ogrodzieniec"/>
    <x v="0"/>
    <n v="2543"/>
  </r>
  <r>
    <x v="362"/>
    <s v="Kamil"/>
    <s v="Tokarz"/>
    <x v="9"/>
    <s v="Szczecinek"/>
    <x v="3"/>
    <n v="880"/>
  </r>
  <r>
    <x v="363"/>
    <s v="Agnieszka"/>
    <s v="Nawrot"/>
    <x v="3"/>
    <s v="Przemysl"/>
    <x v="0"/>
    <n v="1142"/>
  </r>
  <r>
    <x v="364"/>
    <s v="Ewa"/>
    <s v="Chiluta"/>
    <x v="2"/>
    <s v="Nowy Targ"/>
    <x v="0"/>
    <n v="1924"/>
  </r>
  <r>
    <x v="365"/>
    <s v="Joanna"/>
    <s v="Chodyra"/>
    <x v="2"/>
    <s v="Koniakow"/>
    <x v="0"/>
    <n v="3225"/>
  </r>
  <r>
    <x v="366"/>
    <s v="Jacek"/>
    <s v="Winogrodzki"/>
    <x v="3"/>
    <s v="Ogrodniki"/>
    <x v="0"/>
    <n v="1004"/>
  </r>
  <r>
    <x v="367"/>
    <s v="Karol"/>
    <s v="Anarchista"/>
    <x v="3"/>
    <s v="Dabrowa Gornicza"/>
    <x v="1"/>
    <n v="2716"/>
  </r>
  <r>
    <x v="368"/>
    <s v="Walery"/>
    <s v="Latka"/>
    <x v="3"/>
    <s v="Plock"/>
    <x v="3"/>
    <n v="1126"/>
  </r>
  <r>
    <x v="369"/>
    <s v="Jaroslaw"/>
    <s v="Sierpien"/>
    <x v="3"/>
    <s v="Tarnowskie Gory"/>
    <x v="4"/>
    <n v="831"/>
  </r>
  <r>
    <x v="370"/>
    <s v="Kaja"/>
    <s v="Karnawal"/>
    <x v="3"/>
    <s v="Klomnice"/>
    <x v="2"/>
    <n v="2377"/>
  </r>
  <r>
    <x v="371"/>
    <s v="Andrzej"/>
    <s v="Smietanka"/>
    <x v="0"/>
    <s v="Szczekociny"/>
    <x v="0"/>
    <n v="1447"/>
  </r>
  <r>
    <x v="372"/>
    <s v="Eustachy"/>
    <s v="Banaszek"/>
    <x v="0"/>
    <s v="Siemianowice Slaskie"/>
    <x v="0"/>
    <n v="2407"/>
  </r>
  <r>
    <x v="373"/>
    <s v="Barbara"/>
    <s v="Marczak"/>
    <x v="3"/>
    <s v="Sosnowiec"/>
    <x v="0"/>
    <n v="1566"/>
  </r>
  <r>
    <x v="374"/>
    <s v="Jaroslaw"/>
    <s v="Kata"/>
    <x v="8"/>
    <s v="Lublin"/>
    <x v="0"/>
    <n v="2437"/>
  </r>
  <r>
    <x v="375"/>
    <s v="Urszula"/>
    <s v="Wawrzynczyk"/>
    <x v="3"/>
    <s v="Katowice"/>
    <x v="1"/>
    <n v="856"/>
  </r>
  <r>
    <x v="376"/>
    <s v="Anita"/>
    <s v="Wiwatowicz"/>
    <x v="3"/>
    <s v="Rabka"/>
    <x v="0"/>
    <n v="399"/>
  </r>
  <r>
    <x v="377"/>
    <s v="Weronika"/>
    <s v="Zawadzka"/>
    <x v="0"/>
    <s v="Ciechanow"/>
    <x v="0"/>
    <n v="1859"/>
  </r>
  <r>
    <x v="378"/>
    <s v="Wioletta"/>
    <s v="Kucharska"/>
    <x v="2"/>
    <s v="Baborow"/>
    <x v="1"/>
    <n v="1209"/>
  </r>
  <r>
    <x v="379"/>
    <s v="Piotr"/>
    <s v="Banalow"/>
    <x v="4"/>
    <s v="Zamosc"/>
    <x v="0"/>
    <n v="1025"/>
  </r>
  <r>
    <x v="380"/>
    <s v="Anna"/>
    <s v="Kaczmarek"/>
    <x v="3"/>
    <s v="Terespol"/>
    <x v="4"/>
    <n v="2076"/>
  </r>
  <r>
    <x v="381"/>
    <s v="Ewelina"/>
    <s v="Ewertowska"/>
    <x v="3"/>
    <s v="Pyrzowice"/>
    <x v="0"/>
    <n v="2601"/>
  </r>
  <r>
    <x v="382"/>
    <s v="Slawomira"/>
    <s v="Czerwiec"/>
    <x v="0"/>
    <s v="Chelm"/>
    <x v="3"/>
    <n v="2207"/>
  </r>
  <r>
    <x v="383"/>
    <s v="Ewa"/>
    <s v="Skrzeliczka"/>
    <x v="4"/>
    <s v="Sosnowiec"/>
    <x v="0"/>
    <n v="2312"/>
  </r>
  <r>
    <x v="384"/>
    <s v="Martyna"/>
    <s v="Piotrkowska"/>
    <x v="0"/>
    <s v="Myszkow"/>
    <x v="0"/>
    <n v="1137"/>
  </r>
  <r>
    <x v="385"/>
    <s v="Tomasz"/>
    <s v="Nawrot"/>
    <x v="3"/>
    <s v="Leszno"/>
    <x v="1"/>
    <n v="383"/>
  </r>
  <r>
    <x v="386"/>
    <s v="Kamil"/>
    <s v="Kildarewicz"/>
    <x v="0"/>
    <s v="Tomaszow Lubelski"/>
    <x v="0"/>
    <n v="1834"/>
  </r>
  <r>
    <x v="387"/>
    <s v="Wlodzimierz"/>
    <s v="Komik"/>
    <x v="3"/>
    <s v="Radom"/>
    <x v="4"/>
    <n v="1032"/>
  </r>
  <r>
    <x v="388"/>
    <s v="Bartlomiej"/>
    <s v="Wrzesien"/>
    <x v="0"/>
    <s v="Swietochlowice"/>
    <x v="2"/>
    <n v="2639"/>
  </r>
  <r>
    <x v="389"/>
    <s v="Emilia"/>
    <s v="Katanak"/>
    <x v="3"/>
    <s v="Gliwice"/>
    <x v="0"/>
    <n v="1422"/>
  </r>
  <r>
    <x v="390"/>
    <s v="Bartosz"/>
    <s v="Pawlowski"/>
    <x v="3"/>
    <s v="Zambrow"/>
    <x v="0"/>
    <n v="1150"/>
  </r>
  <r>
    <x v="391"/>
    <s v="Krzysztof"/>
    <s v="Nisiewicz"/>
    <x v="0"/>
    <s v="Oborniki"/>
    <x v="0"/>
    <n v="1280"/>
  </r>
  <r>
    <x v="392"/>
    <s v="Barbara"/>
    <s v="Mianowska"/>
    <x v="3"/>
    <s v="Sosnowiec"/>
    <x v="0"/>
    <n v="486"/>
  </r>
  <r>
    <x v="393"/>
    <s v="Adam"/>
    <s v="Loziczonek"/>
    <x v="3"/>
    <s v="Kuznia Raciborska"/>
    <x v="1"/>
    <n v="2100"/>
  </r>
  <r>
    <x v="394"/>
    <s v="Karol"/>
    <s v="Antonowicz"/>
    <x v="3"/>
    <s v="Siedlce"/>
    <x v="0"/>
    <n v="654"/>
  </r>
  <r>
    <x v="395"/>
    <s v="Anna"/>
    <s v="Klemczak"/>
    <x v="3"/>
    <s v="Rabka"/>
    <x v="0"/>
    <n v="1814"/>
  </r>
  <r>
    <x v="396"/>
    <s v="Mieczyslawa"/>
    <s v="Szymczyk"/>
    <x v="3"/>
    <s v="Tychy"/>
    <x v="0"/>
    <n v="1136"/>
  </r>
  <r>
    <x v="397"/>
    <s v="Karol"/>
    <s v="Zalewski"/>
    <x v="3"/>
    <s v="Leszno"/>
    <x v="0"/>
    <n v="2978"/>
  </r>
  <r>
    <x v="398"/>
    <s v="Seweryna"/>
    <s v="Kotek"/>
    <x v="3"/>
    <s v="Bielsko - Biala"/>
    <x v="1"/>
    <n v="949"/>
  </r>
  <r>
    <x v="399"/>
    <s v="Jowita"/>
    <s v="Adamska"/>
    <x v="3"/>
    <s v="Elblag"/>
    <x v="2"/>
    <n v="1771"/>
  </r>
  <r>
    <x v="400"/>
    <s v="Tomasz"/>
    <s v="Niczyj"/>
    <x v="2"/>
    <s v="Naleczow"/>
    <x v="3"/>
    <n v="3295"/>
  </r>
  <r>
    <x v="401"/>
    <s v="Maja"/>
    <s v="Mazurkiewicz"/>
    <x v="2"/>
    <s v="Istebna"/>
    <x v="0"/>
    <n v="511"/>
  </r>
  <r>
    <x v="402"/>
    <s v="Alicja"/>
    <s v="Fedoruk"/>
    <x v="2"/>
    <s v="Sanok"/>
    <x v="0"/>
    <n v="2482"/>
  </r>
  <r>
    <x v="403"/>
    <s v="Jan"/>
    <s v="Ciebiera"/>
    <x v="3"/>
    <s v="Katowice"/>
    <x v="0"/>
    <n v="2898"/>
  </r>
  <r>
    <x v="404"/>
    <s v="Urszula"/>
    <s v="Sielecka"/>
    <x v="0"/>
    <s v="Bozewo"/>
    <x v="1"/>
    <n v="435"/>
  </r>
  <r>
    <x v="405"/>
    <s v="Ewelina"/>
    <s v="Katowicka"/>
    <x v="3"/>
    <s v="Chyzne"/>
    <x v="0"/>
    <n v="2357"/>
  </r>
  <r>
    <x v="406"/>
    <s v="Kinga"/>
    <s v="Wronska"/>
    <x v="3"/>
    <s v="Lubaczow"/>
    <x v="1"/>
    <n v="3271"/>
  </r>
  <r>
    <x v="407"/>
    <s v="Ewa"/>
    <s v="Gruszczynska"/>
    <x v="5"/>
    <s v="Olkusz"/>
    <x v="0"/>
    <n v="3337"/>
  </r>
  <r>
    <x v="408"/>
    <s v="Jan"/>
    <s v="Urbanski"/>
    <x v="5"/>
    <s v="Czestochowa"/>
    <x v="0"/>
    <n v="2124"/>
  </r>
  <r>
    <x v="409"/>
    <s v="Leslaw"/>
    <s v="Pawlica"/>
    <x v="2"/>
    <s v="Szczekociny"/>
    <x v="0"/>
    <n v="3258"/>
  </r>
  <r>
    <x v="410"/>
    <s v="Barbara"/>
    <s v="Przybylek"/>
    <x v="4"/>
    <s v="Izbica Kujawska"/>
    <x v="4"/>
    <n v="2187"/>
  </r>
  <r>
    <x v="411"/>
    <s v="Roza"/>
    <s v="Szklarczyk"/>
    <x v="3"/>
    <s v="Pyrzyce"/>
    <x v="1"/>
    <n v="2605"/>
  </r>
  <r>
    <x v="412"/>
    <s v="Anastazja"/>
    <s v="Gruzin"/>
    <x v="3"/>
    <s v="Kedzierzyn-Kozle"/>
    <x v="3"/>
    <n v="983"/>
  </r>
  <r>
    <x v="413"/>
    <s v="Dawid"/>
    <s v="Trzebiatowski"/>
    <x v="3"/>
    <s v="Przasnysz"/>
    <x v="0"/>
    <n v="2037"/>
  </r>
  <r>
    <x v="414"/>
    <s v="Roman"/>
    <s v="Hajtowicz"/>
    <x v="0"/>
    <s v="Myszkow"/>
    <x v="4"/>
    <n v="751"/>
  </r>
  <r>
    <x v="415"/>
    <s v="Ewelia"/>
    <s v="Kolanko"/>
    <x v="0"/>
    <s v="Dabrowa Gornicza"/>
    <x v="0"/>
    <n v="3336"/>
  </r>
  <r>
    <x v="416"/>
    <s v="Mateusz"/>
    <s v="Majewski"/>
    <x v="3"/>
    <s v="Gliwice"/>
    <x v="1"/>
    <n v="2270"/>
  </r>
  <r>
    <x v="417"/>
    <s v="Jaroslaw"/>
    <s v="Krema"/>
    <x v="3"/>
    <s v="Chorzow"/>
    <x v="3"/>
    <n v="1777"/>
  </r>
  <r>
    <x v="418"/>
    <s v="Lucyna"/>
    <s v="Arabas"/>
    <x v="2"/>
    <s v="Zamosc"/>
    <x v="0"/>
    <n v="1000"/>
  </r>
  <r>
    <x v="419"/>
    <s v="Mateusz"/>
    <s v="Orlicki"/>
    <x v="3"/>
    <s v="Kedzierzyn-Kozle"/>
    <x v="0"/>
    <n v="2467"/>
  </r>
  <r>
    <x v="420"/>
    <s v="Sebastian"/>
    <s v="Alot"/>
    <x v="3"/>
    <s v="Ostroleka"/>
    <x v="1"/>
    <n v="634"/>
  </r>
  <r>
    <x v="421"/>
    <s v="Jadwiga"/>
    <s v="Bober"/>
    <x v="4"/>
    <s v="Naleczow"/>
    <x v="2"/>
    <n v="3025"/>
  </r>
  <r>
    <x v="422"/>
    <s v="Gracja"/>
    <s v="Kozlowska"/>
    <x v="0"/>
    <s v="Limanowa"/>
    <x v="0"/>
    <n v="3330"/>
  </r>
  <r>
    <x v="423"/>
    <s v="Tomasz"/>
    <s v="Bronikowski"/>
    <x v="3"/>
    <s v="Konin"/>
    <x v="0"/>
    <n v="1304"/>
  </r>
  <r>
    <x v="424"/>
    <s v="Andrzej"/>
    <s v="Latacki"/>
    <x v="0"/>
    <s v="Pilica"/>
    <x v="1"/>
    <n v="1518"/>
  </r>
  <r>
    <x v="425"/>
    <s v="Kamil"/>
    <s v="Babula"/>
    <x v="3"/>
    <s v="Rybnik"/>
    <x v="0"/>
    <n v="1058"/>
  </r>
  <r>
    <x v="426"/>
    <s v="Czeslaw"/>
    <s v="Augustyneczek"/>
    <x v="2"/>
    <s v="Tychy"/>
    <x v="0"/>
    <n v="524"/>
  </r>
  <r>
    <x v="427"/>
    <s v="Anna"/>
    <s v="Hebda"/>
    <x v="3"/>
    <s v="Wroclaw"/>
    <x v="3"/>
    <n v="1070"/>
  </r>
  <r>
    <x v="428"/>
    <s v="Bartosz"/>
    <s v="Bonkowski"/>
    <x v="3"/>
    <s v="Swietochlowice"/>
    <x v="0"/>
    <n v="983"/>
  </r>
  <r>
    <x v="429"/>
    <s v="Jozefa"/>
    <s v="Wysocka"/>
    <x v="3"/>
    <s v="Wroclaw"/>
    <x v="1"/>
    <n v="2497"/>
  </r>
  <r>
    <x v="430"/>
    <s v="Justyna"/>
    <s v="Firlej"/>
    <x v="9"/>
    <s v="Prudnik"/>
    <x v="0"/>
    <n v="1919"/>
  </r>
  <r>
    <x v="431"/>
    <s v="Jadwiga"/>
    <s v="Wawer"/>
    <x v="0"/>
    <s v="Sosnicowice"/>
    <x v="1"/>
    <n v="2672"/>
  </r>
  <r>
    <x v="432"/>
    <s v="Michal"/>
    <s v="Klimisz"/>
    <x v="3"/>
    <s v="Tarnow"/>
    <x v="4"/>
    <n v="3092"/>
  </r>
  <r>
    <x v="433"/>
    <s v="Agnieszka"/>
    <s v="Bartkowiak"/>
    <x v="3"/>
    <s v="Zawiercie"/>
    <x v="0"/>
    <n v="3034"/>
  </r>
  <r>
    <x v="434"/>
    <s v="Ryszard"/>
    <s v="Siennicki"/>
    <x v="8"/>
    <s v="Wojkowice"/>
    <x v="1"/>
    <n v="2978"/>
  </r>
  <r>
    <x v="435"/>
    <s v="Marta"/>
    <s v="Gilowska"/>
    <x v="3"/>
    <s v="Jaslo"/>
    <x v="0"/>
    <n v="1572"/>
  </r>
  <r>
    <x v="436"/>
    <s v="Honorata"/>
    <s v="Caban"/>
    <x v="3"/>
    <s v="Kogutek"/>
    <x v="1"/>
    <n v="689"/>
  </r>
  <r>
    <x v="437"/>
    <s v="Franciszek"/>
    <s v="Szybinski"/>
    <x v="2"/>
    <s v="Lublin"/>
    <x v="3"/>
    <n v="1776"/>
  </r>
  <r>
    <x v="438"/>
    <s v="Emila"/>
    <s v="Nikiel"/>
    <x v="0"/>
    <s v="Rajcza"/>
    <x v="0"/>
    <n v="1849"/>
  </r>
  <r>
    <x v="439"/>
    <s v="Jan"/>
    <s v="Jasinski"/>
    <x v="2"/>
    <s v="Swiecko"/>
    <x v="0"/>
    <n v="962"/>
  </r>
  <r>
    <x v="440"/>
    <s v="Halina"/>
    <s v="Lakomska"/>
    <x v="0"/>
    <s v="Brzesko"/>
    <x v="0"/>
    <n v="863"/>
  </r>
  <r>
    <x v="441"/>
    <s v="Teofil"/>
    <s v="Wina"/>
    <x v="2"/>
    <s v="Rzeszow"/>
    <x v="2"/>
    <n v="1963"/>
  </r>
  <r>
    <x v="442"/>
    <s v="Teresa"/>
    <s v="Krzesaj"/>
    <x v="3"/>
    <s v="Siemianowice Slaskie"/>
    <x v="1"/>
    <n v="2126"/>
  </r>
  <r>
    <x v="443"/>
    <s v="Karol"/>
    <s v="Mroczek"/>
    <x v="3"/>
    <s v="Jaworzynka"/>
    <x v="3"/>
    <n v="2947"/>
  </r>
  <r>
    <x v="444"/>
    <s v="Jagna"/>
    <s v="Urban"/>
    <x v="2"/>
    <s v="Olsztyn"/>
    <x v="0"/>
    <n v="1098"/>
  </r>
  <r>
    <x v="445"/>
    <s v="Szymon"/>
    <s v="Maron"/>
    <x v="2"/>
    <s v="Mikolow"/>
    <x v="2"/>
    <n v="2372"/>
  </r>
  <r>
    <x v="446"/>
    <s v="Lucjusz"/>
    <s v="Tokarczyk"/>
    <x v="3"/>
    <s v="Mikolajki"/>
    <x v="1"/>
    <n v="985"/>
  </r>
  <r>
    <x v="447"/>
    <s v="Krzysztof"/>
    <s v="Badura"/>
    <x v="8"/>
    <s v="Mikolow"/>
    <x v="0"/>
    <n v="637"/>
  </r>
  <r>
    <x v="448"/>
    <s v="Konstanty"/>
    <s v="Banasikowski"/>
    <x v="3"/>
    <s v="Alwernia"/>
    <x v="0"/>
    <n v="2568"/>
  </r>
  <r>
    <x v="449"/>
    <s v="Krzysztof"/>
    <s v="Lipinski"/>
    <x v="6"/>
    <s v="Naleczow"/>
    <x v="0"/>
    <n v="2635"/>
  </r>
  <r>
    <x v="450"/>
    <s v="Anna"/>
    <s v="Dworecka"/>
    <x v="2"/>
    <s v="Walbrzych"/>
    <x v="0"/>
    <n v="2106"/>
  </r>
  <r>
    <x v="451"/>
    <s v="Kinga"/>
    <s v="Celeborska"/>
    <x v="3"/>
    <s v="Gostyn"/>
    <x v="0"/>
    <n v="940"/>
  </r>
  <r>
    <x v="452"/>
    <s v="Mateusz"/>
    <s v="Bednarek"/>
    <x v="3"/>
    <s v="Legionowo"/>
    <x v="0"/>
    <n v="507"/>
  </r>
  <r>
    <x v="453"/>
    <s v="Stanislaw"/>
    <s v="Anczewski"/>
    <x v="3"/>
    <s v="Swietochlowice"/>
    <x v="1"/>
    <n v="2305"/>
  </r>
  <r>
    <x v="454"/>
    <s v="Szymon"/>
    <s v="Wawron"/>
    <x v="0"/>
    <s v="Katowice"/>
    <x v="1"/>
    <n v="3312"/>
  </r>
  <r>
    <x v="455"/>
    <s v="Danuta"/>
    <s v="Banaszczykiewicz"/>
    <x v="3"/>
    <s v="Ogrodzieniec"/>
    <x v="0"/>
    <n v="2423"/>
  </r>
  <r>
    <x v="456"/>
    <s v="Tymon"/>
    <s v="Abacki"/>
    <x v="8"/>
    <s v="Kedzierzyn-Kozle"/>
    <x v="4"/>
    <n v="963"/>
  </r>
  <r>
    <x v="457"/>
    <s v="Ewelina"/>
    <s v="Blada"/>
    <x v="3"/>
    <s v="Terespol"/>
    <x v="2"/>
    <n v="1961"/>
  </r>
  <r>
    <x v="458"/>
    <s v="Wieslawa"/>
    <s v="Bedynska"/>
    <x v="0"/>
    <s v="Koniakow"/>
    <x v="1"/>
    <n v="593"/>
  </r>
  <r>
    <x v="459"/>
    <s v="Bartosz"/>
    <s v="Dudek"/>
    <x v="3"/>
    <s v="Swiecko"/>
    <x v="2"/>
    <n v="2948"/>
  </r>
  <r>
    <x v="460"/>
    <s v="Tomasz"/>
    <s v="Kaczmarek"/>
    <x v="8"/>
    <s v="Wodzislaw Slaski"/>
    <x v="0"/>
    <n v="1140"/>
  </r>
  <r>
    <x v="461"/>
    <s v="Aleksander"/>
    <s v="Adamczyk"/>
    <x v="9"/>
    <s v="Mirow"/>
    <x v="3"/>
    <n v="1260"/>
  </r>
  <r>
    <x v="462"/>
    <s v="Kinga"/>
    <s v="Kawka"/>
    <x v="0"/>
    <s v="Olkusz"/>
    <x v="0"/>
    <n v="2512"/>
  </r>
  <r>
    <x v="463"/>
    <s v="Morfeusz"/>
    <s v="Grodecki"/>
    <x v="1"/>
    <s v="Chelm"/>
    <x v="0"/>
    <n v="1713"/>
  </r>
  <r>
    <x v="464"/>
    <s v="Jerzy"/>
    <s v="Bodnarczyk"/>
    <x v="3"/>
    <s v="Piechowice"/>
    <x v="0"/>
    <n v="3260"/>
  </r>
  <r>
    <x v="465"/>
    <s v="Paulina"/>
    <s v="Dykiel"/>
    <x v="3"/>
    <s v="Jastrzebie-Zdroj"/>
    <x v="0"/>
    <n v="1995"/>
  </r>
  <r>
    <x v="466"/>
    <s v="Adam"/>
    <s v="Bednarczyk"/>
    <x v="3"/>
    <s v="Krapkowice"/>
    <x v="0"/>
    <n v="1303"/>
  </r>
  <r>
    <x v="467"/>
    <s v="Barbara"/>
    <s v="Olszewska"/>
    <x v="0"/>
    <s v="Baborow"/>
    <x v="2"/>
    <n v="1528"/>
  </r>
  <r>
    <x v="468"/>
    <s v="Wieslawa"/>
    <s v="Barcisz"/>
    <x v="2"/>
    <s v="Oswiecim"/>
    <x v="1"/>
    <n v="1278"/>
  </r>
  <r>
    <x v="469"/>
    <s v="Pawel"/>
    <s v="Kowal"/>
    <x v="0"/>
    <s v="Wadowice"/>
    <x v="3"/>
    <n v="3125"/>
  </r>
  <r>
    <x v="470"/>
    <s v="Monika"/>
    <s v="Rybicka"/>
    <x v="8"/>
    <s v="Kedzierzyn-Kozle"/>
    <x v="0"/>
    <n v="1111"/>
  </r>
  <r>
    <x v="471"/>
    <s v="Adam"/>
    <s v="Grabczak"/>
    <x v="9"/>
    <s v="Limanowa"/>
    <x v="2"/>
    <n v="1116"/>
  </r>
  <r>
    <x v="472"/>
    <s v="Jan"/>
    <s v="Kozak"/>
    <x v="7"/>
    <s v="Elk"/>
    <x v="4"/>
    <n v="3021"/>
  </r>
  <r>
    <x v="473"/>
    <s v="Wiera"/>
    <s v="Augustowska"/>
    <x v="3"/>
    <s v="Klomnice"/>
    <x v="1"/>
    <n v="872"/>
  </r>
  <r>
    <x v="474"/>
    <s v="Lew"/>
    <s v="Wiejski"/>
    <x v="1"/>
    <s v="Katowice"/>
    <x v="0"/>
    <n v="1787"/>
  </r>
  <r>
    <x v="475"/>
    <s v="Boguslawa"/>
    <s v="Sobota"/>
    <x v="3"/>
    <s v="Siemianowice Slaskie"/>
    <x v="1"/>
    <n v="2866"/>
  </r>
  <r>
    <x v="476"/>
    <s v="Miroslaw"/>
    <s v="Chochowski"/>
    <x v="1"/>
    <s v="Tarnobrzeg"/>
    <x v="0"/>
    <n v="2625"/>
  </r>
  <r>
    <x v="477"/>
    <s v="Halina"/>
    <s v="Kuchar"/>
    <x v="2"/>
    <s v="Katowice"/>
    <x v="0"/>
    <n v="859"/>
  </r>
  <r>
    <x v="478"/>
    <s v="Zbigniew"/>
    <s v="Zajac"/>
    <x v="0"/>
    <s v="Wadowice"/>
    <x v="3"/>
    <n v="1589"/>
  </r>
  <r>
    <x v="479"/>
    <s v="Edyta"/>
    <s v="Klan"/>
    <x v="2"/>
    <s v="Sosnowiec"/>
    <x v="3"/>
    <n v="1683"/>
  </r>
  <r>
    <x v="480"/>
    <s v="Celina"/>
    <s v="Krotoszyn"/>
    <x v="0"/>
    <s v="Bedzin"/>
    <x v="4"/>
    <n v="3139"/>
  </r>
  <r>
    <x v="481"/>
    <s v="Katarzyna"/>
    <s v="Skutnik"/>
    <x v="3"/>
    <s v="Siedlce"/>
    <x v="0"/>
    <n v="3124"/>
  </r>
  <r>
    <x v="482"/>
    <s v="Krzysztof"/>
    <s v="But"/>
    <x v="2"/>
    <s v="Rybnik"/>
    <x v="2"/>
    <n v="2273"/>
  </r>
  <r>
    <x v="483"/>
    <s v="Bartosz"/>
    <s v="Zalecki"/>
    <x v="3"/>
    <s v="Bytom"/>
    <x v="0"/>
    <n v="1127"/>
  </r>
  <r>
    <x v="484"/>
    <s v="Irena"/>
    <s v="Tarnowska"/>
    <x v="7"/>
    <s v="Suwalki"/>
    <x v="0"/>
    <n v="2158"/>
  </r>
  <r>
    <x v="485"/>
    <s v="Piotr"/>
    <s v="Murarz"/>
    <x v="2"/>
    <s v="Nysa"/>
    <x v="4"/>
    <n v="2893"/>
  </r>
  <r>
    <x v="486"/>
    <s v="Justyna"/>
    <s v="Biegaj"/>
    <x v="2"/>
    <s v="Swinoujscie"/>
    <x v="0"/>
    <n v="1770"/>
  </r>
  <r>
    <x v="487"/>
    <s v="Bohdan"/>
    <s v="Mrozowski"/>
    <x v="3"/>
    <s v="Piwniczna-Zdroj"/>
    <x v="0"/>
    <n v="2851"/>
  </r>
  <r>
    <x v="488"/>
    <s v="Karina"/>
    <s v="Kwiatkowska"/>
    <x v="3"/>
    <s v="Biala Podlaska"/>
    <x v="2"/>
    <n v="2751"/>
  </r>
  <r>
    <x v="489"/>
    <s v="Katarzyna"/>
    <s v="Kruczek"/>
    <x v="3"/>
    <s v="Tomaszow Lubelski"/>
    <x v="0"/>
    <n v="2107"/>
  </r>
  <r>
    <x v="490"/>
    <s v="Anna"/>
    <s v="Barska"/>
    <x v="3"/>
    <s v="Ogrodzieniec"/>
    <x v="1"/>
    <n v="1047"/>
  </r>
  <r>
    <x v="491"/>
    <s v="Marek"/>
    <s v="Piec"/>
    <x v="0"/>
    <s v="Kruszwica"/>
    <x v="3"/>
    <n v="3259"/>
  </r>
  <r>
    <x v="492"/>
    <s v="Marek"/>
    <s v="Grzeszczak"/>
    <x v="0"/>
    <s v="Mikolow"/>
    <x v="0"/>
    <n v="508"/>
  </r>
  <r>
    <x v="493"/>
    <s v="Leslaw"/>
    <s v="Bak"/>
    <x v="2"/>
    <s v="Ustron"/>
    <x v="0"/>
    <n v="2799"/>
  </r>
  <r>
    <x v="494"/>
    <s v="Franciszka"/>
    <s v="Czemisow"/>
    <x v="3"/>
    <s v="Gorki Male"/>
    <x v="1"/>
    <n v="456"/>
  </r>
  <r>
    <x v="495"/>
    <s v="Michal"/>
    <s v="Sawicki"/>
    <x v="3"/>
    <s v="Olkusz"/>
    <x v="1"/>
    <n v="451"/>
  </r>
  <r>
    <x v="496"/>
    <s v="Sabina"/>
    <s v="Balcerek"/>
    <x v="0"/>
    <s v="Jaslo"/>
    <x v="1"/>
    <n v="1840"/>
  </r>
  <r>
    <x v="497"/>
    <s v="Aleksandra"/>
    <s v="Cichawacz"/>
    <x v="2"/>
    <s v="Swieradow-Zdroj"/>
    <x v="0"/>
    <n v="3169"/>
  </r>
  <r>
    <x v="498"/>
    <s v="Kinga"/>
    <s v="Mlynarczyk"/>
    <x v="0"/>
    <s v="Sosnowiec"/>
    <x v="1"/>
    <n v="2543"/>
  </r>
  <r>
    <x v="499"/>
    <s v="Witold"/>
    <s v="Kupis"/>
    <x v="0"/>
    <s v="Slawkow"/>
    <x v="1"/>
    <n v="1760"/>
  </r>
  <r>
    <x v="500"/>
    <s v="Janusz"/>
    <s v="Bokowski"/>
    <x v="7"/>
    <s v="Bielsko - Biala"/>
    <x v="0"/>
    <n v="2891"/>
  </r>
  <r>
    <x v="501"/>
    <s v="Elzbieta"/>
    <s v="Jaworska"/>
    <x v="1"/>
    <s v="Glucholazy"/>
    <x v="1"/>
    <n v="804"/>
  </r>
  <r>
    <x v="502"/>
    <s v="Marzena"/>
    <s v="Por"/>
    <x v="0"/>
    <s v="Rajcza"/>
    <x v="1"/>
    <n v="2715"/>
  </r>
  <r>
    <x v="503"/>
    <s v="Beata"/>
    <s v="Wittek"/>
    <x v="3"/>
    <s v="Tarnobrzeg"/>
    <x v="3"/>
    <n v="1008"/>
  </r>
  <r>
    <x v="504"/>
    <s v="Wojciech"/>
    <s v="Rydawski"/>
    <x v="2"/>
    <s v="Walbrzych"/>
    <x v="1"/>
    <n v="2711"/>
  </r>
  <r>
    <x v="505"/>
    <s v="Nikodem"/>
    <s v="Dyzma"/>
    <x v="3"/>
    <s v="Rogoznik"/>
    <x v="1"/>
    <n v="3079"/>
  </r>
  <r>
    <x v="506"/>
    <s v="Wanda"/>
    <s v="Szalobryt"/>
    <x v="2"/>
    <s v="Bielsko - Biala"/>
    <x v="1"/>
    <n v="701"/>
  </r>
  <r>
    <x v="507"/>
    <s v="Andrzej"/>
    <s v="Okon"/>
    <x v="2"/>
    <s v="Szczyrk"/>
    <x v="4"/>
    <n v="1556"/>
  </r>
  <r>
    <x v="508"/>
    <s v="Anita"/>
    <s v="Chalbinska"/>
    <x v="3"/>
    <s v="Witonia"/>
    <x v="0"/>
    <n v="1772"/>
  </r>
  <r>
    <x v="509"/>
    <s v="Agnieszka"/>
    <s v="Badowska"/>
    <x v="2"/>
    <s v="Nowy Targ"/>
    <x v="0"/>
    <n v="1372"/>
  </r>
  <r>
    <x v="510"/>
    <s v="Tomasz"/>
    <s v="Kajdasiewicz"/>
    <x v="3"/>
    <s v="Czestochowa"/>
    <x v="4"/>
    <n v="1486"/>
  </r>
  <r>
    <x v="511"/>
    <s v="Piotr"/>
    <s v="Januszewski"/>
    <x v="2"/>
    <s v="Przemysl"/>
    <x v="0"/>
    <n v="1613"/>
  </r>
  <r>
    <x v="512"/>
    <s v="Edyta"/>
    <s v="Styczen"/>
    <x v="0"/>
    <s v="Bydgoszcz"/>
    <x v="3"/>
    <n v="3105"/>
  </r>
  <r>
    <x v="513"/>
    <s v="Iwona"/>
    <s v="Andrzejewska"/>
    <x v="0"/>
    <s v="Ruda Slaska"/>
    <x v="0"/>
    <n v="2241"/>
  </r>
  <r>
    <x v="514"/>
    <s v="Danuta"/>
    <s v="Kapusta"/>
    <x v="3"/>
    <s v="Myszkow"/>
    <x v="0"/>
    <n v="2708"/>
  </r>
  <r>
    <x v="515"/>
    <s v="Ruta"/>
    <s v="Sawa"/>
    <x v="0"/>
    <s v="Myslowice"/>
    <x v="1"/>
    <n v="2726"/>
  </r>
  <r>
    <x v="516"/>
    <s v="Izabella"/>
    <s v="Cieslak"/>
    <x v="8"/>
    <s v="Suraz"/>
    <x v="0"/>
    <n v="1100"/>
  </r>
  <r>
    <x v="517"/>
    <s v="Tadeusz"/>
    <s v="Krason"/>
    <x v="3"/>
    <s v="Mlynarze"/>
    <x v="2"/>
    <n v="1894"/>
  </r>
  <r>
    <x v="518"/>
    <s v="Marcin"/>
    <s v="Gorgon"/>
    <x v="2"/>
    <s v="Pyrzowice"/>
    <x v="3"/>
    <n v="2681"/>
  </r>
  <r>
    <x v="519"/>
    <s v="Witold"/>
    <s v="Halama"/>
    <x v="0"/>
    <s v="Gryfice"/>
    <x v="1"/>
    <n v="1557"/>
  </r>
  <r>
    <x v="520"/>
    <s v="Teresa"/>
    <s v="Gryglak"/>
    <x v="3"/>
    <s v="Limanowa"/>
    <x v="1"/>
    <n v="3117"/>
  </r>
  <r>
    <x v="521"/>
    <s v="Jolanta"/>
    <s v="Turlej"/>
    <x v="3"/>
    <s v="Elk"/>
    <x v="3"/>
    <n v="3344"/>
  </r>
  <r>
    <x v="522"/>
    <s v="Kamil"/>
    <s v="Gruca"/>
    <x v="0"/>
    <s v="Karniewo"/>
    <x v="0"/>
    <n v="3300"/>
  </r>
  <r>
    <x v="523"/>
    <s v="Daniel"/>
    <s v="Filipek"/>
    <x v="3"/>
    <s v="Katowice"/>
    <x v="0"/>
    <n v="2302"/>
  </r>
  <r>
    <x v="524"/>
    <s v="Beata"/>
    <s v="Dabrowska"/>
    <x v="3"/>
    <s v="Katowice"/>
    <x v="1"/>
    <n v="2576"/>
  </r>
  <r>
    <x v="525"/>
    <s v="Krzysztof"/>
    <s v="Cebula"/>
    <x v="0"/>
    <s v="Olkusz"/>
    <x v="0"/>
    <n v="3155"/>
  </r>
  <r>
    <x v="526"/>
    <s v="Anna"/>
    <s v="Horbacz"/>
    <x v="2"/>
    <s v="Chorzow"/>
    <x v="0"/>
    <n v="1079"/>
  </r>
  <r>
    <x v="527"/>
    <s v="Krzysztof"/>
    <s v="Barski"/>
    <x v="0"/>
    <s v="Ogrodzieniec"/>
    <x v="0"/>
    <n v="1047"/>
  </r>
  <r>
    <x v="528"/>
    <s v="Wanda"/>
    <s v="Pacula"/>
    <x v="9"/>
    <s v="Katowice"/>
    <x v="1"/>
    <n v="2350"/>
  </r>
  <r>
    <x v="529"/>
    <s v="Ewa"/>
    <s v="Barwicka"/>
    <x v="0"/>
    <s v="Nowy Sacz"/>
    <x v="0"/>
    <n v="600"/>
  </r>
  <r>
    <x v="530"/>
    <s v="Katarzyna"/>
    <s v="Bartecka"/>
    <x v="2"/>
    <s v="Chorzow"/>
    <x v="0"/>
    <n v="350"/>
  </r>
  <r>
    <x v="531"/>
    <s v="Natalia"/>
    <s v="Pypno"/>
    <x v="3"/>
    <s v="Radom"/>
    <x v="0"/>
    <n v="1139"/>
  </r>
  <r>
    <x v="532"/>
    <s v="Maciej"/>
    <s v="Knapik"/>
    <x v="3"/>
    <s v="Istebna"/>
    <x v="2"/>
    <n v="1056"/>
  </r>
  <r>
    <x v="533"/>
    <s v="Katarzyna"/>
    <s v="Ochocka"/>
    <x v="0"/>
    <s v="Siewierz"/>
    <x v="0"/>
    <n v="750"/>
  </r>
  <r>
    <x v="534"/>
    <s v="Agnieszka"/>
    <s v="Otwocka"/>
    <x v="3"/>
    <s v="Raciborz"/>
    <x v="0"/>
    <n v="3176"/>
  </r>
  <r>
    <x v="535"/>
    <s v="Bozena"/>
    <s v="Chmielewska"/>
    <x v="3"/>
    <s v="Istebna"/>
    <x v="1"/>
    <n v="1835"/>
  </r>
  <r>
    <x v="536"/>
    <s v="Maria"/>
    <s v="Krasiczynska"/>
    <x v="0"/>
    <s v="Tarnobrzeg"/>
    <x v="0"/>
    <n v="1623"/>
  </r>
  <r>
    <x v="537"/>
    <s v="Katarzyna"/>
    <s v="Budziak"/>
    <x v="0"/>
    <s v="Nowy Targ"/>
    <x v="1"/>
    <n v="1153"/>
  </r>
  <r>
    <x v="538"/>
    <s v="Adam"/>
    <s v="Gumowski"/>
    <x v="3"/>
    <s v="Zamosc"/>
    <x v="0"/>
    <n v="3059"/>
  </r>
  <r>
    <x v="539"/>
    <s v="Alina"/>
    <s v="Charemska"/>
    <x v="3"/>
    <s v="Myslowice"/>
    <x v="0"/>
    <n v="1847"/>
  </r>
  <r>
    <x v="540"/>
    <s v="Zbigniew"/>
    <s v="Jaworski"/>
    <x v="0"/>
    <s v="Myslowice"/>
    <x v="4"/>
    <n v="3238"/>
  </r>
  <r>
    <x v="541"/>
    <s v="Marcin"/>
    <s v="Grabysz"/>
    <x v="4"/>
    <s v="Bielsko - Biala"/>
    <x v="0"/>
    <n v="2125"/>
  </r>
  <r>
    <x v="542"/>
    <s v="Jan"/>
    <s v="Chylak"/>
    <x v="3"/>
    <s v="Gliwice"/>
    <x v="0"/>
    <n v="1224"/>
  </r>
  <r>
    <x v="543"/>
    <s v="Grzegorz"/>
    <s v="Sokolowski"/>
    <x v="2"/>
    <s v="Pulawy"/>
    <x v="4"/>
    <n v="606"/>
  </r>
  <r>
    <x v="544"/>
    <s v="Anna"/>
    <s v="Smela"/>
    <x v="3"/>
    <s v="Sosnicowice"/>
    <x v="0"/>
    <n v="1375"/>
  </r>
  <r>
    <x v="545"/>
    <s v="Maria"/>
    <s v="Kolka"/>
    <x v="9"/>
    <s v="Sosnicowice"/>
    <x v="1"/>
    <n v="790"/>
  </r>
  <r>
    <x v="546"/>
    <s v="Krzysztof"/>
    <s v="Groza"/>
    <x v="2"/>
    <s v="Strzelce Opolskie"/>
    <x v="0"/>
    <n v="2014"/>
  </r>
  <r>
    <x v="547"/>
    <s v="Katarzyna"/>
    <s v="Friedek"/>
    <x v="2"/>
    <s v="Wisla"/>
    <x v="0"/>
    <n v="898"/>
  </r>
  <r>
    <x v="548"/>
    <s v="Piotr"/>
    <s v="Szczerek"/>
    <x v="0"/>
    <s v="Rajcza"/>
    <x v="4"/>
    <n v="2896"/>
  </r>
  <r>
    <x v="549"/>
    <s v="Edward"/>
    <s v="Bebanek"/>
    <x v="0"/>
    <s v="Bielsko - Biala"/>
    <x v="0"/>
    <n v="1580"/>
  </r>
  <r>
    <x v="550"/>
    <s v="Grzegorz"/>
    <s v="Kinski"/>
    <x v="3"/>
    <s v="Myslowice"/>
    <x v="0"/>
    <n v="3000"/>
  </r>
  <r>
    <x v="551"/>
    <s v="Patryk"/>
    <s v="Brylok"/>
    <x v="3"/>
    <s v="Suwalki"/>
    <x v="0"/>
    <n v="3007"/>
  </r>
  <r>
    <x v="552"/>
    <s v="Ewa"/>
    <s v="Oszczudlowska"/>
    <x v="8"/>
    <s v="Przemysl"/>
    <x v="0"/>
    <n v="1141"/>
  </r>
  <r>
    <x v="553"/>
    <s v="Irma"/>
    <s v="Iwasiow"/>
    <x v="2"/>
    <s v="Rogoznik"/>
    <x v="0"/>
    <n v="1201"/>
  </r>
  <r>
    <x v="554"/>
    <s v="Tomasz"/>
    <s v="Muc"/>
    <x v="9"/>
    <s v="Cieszyn"/>
    <x v="2"/>
    <n v="1243"/>
  </r>
  <r>
    <x v="555"/>
    <s v="Piotr"/>
    <s v="Cholewa"/>
    <x v="7"/>
    <s v="Hrebenne"/>
    <x v="1"/>
    <n v="2318"/>
  </r>
  <r>
    <x v="556"/>
    <s v="Antoni"/>
    <s v="Chmielacz"/>
    <x v="9"/>
    <s v="Strzelce Opolskie"/>
    <x v="0"/>
    <n v="2952"/>
  </r>
  <r>
    <x v="557"/>
    <s v="Agnieszka"/>
    <s v="Witas"/>
    <x v="2"/>
    <s v="Mlynarze"/>
    <x v="3"/>
    <n v="1914"/>
  </r>
  <r>
    <x v="558"/>
    <s v="Andrzej"/>
    <s v="Baran"/>
    <x v="3"/>
    <s v="Wodzislaw Slaski"/>
    <x v="0"/>
    <n v="1390"/>
  </r>
  <r>
    <x v="559"/>
    <s v="Feliks"/>
    <s v="Bawarski"/>
    <x v="0"/>
    <s v="Katowice"/>
    <x v="0"/>
    <n v="433"/>
  </r>
  <r>
    <x v="560"/>
    <s v="Kinga"/>
    <s v="Matuszyk"/>
    <x v="2"/>
    <s v="Zabrze"/>
    <x v="0"/>
    <n v="562"/>
  </r>
  <r>
    <x v="561"/>
    <s v="Grzegorz"/>
    <s v="Borutawski"/>
    <x v="2"/>
    <s v="Nowy Targ"/>
    <x v="0"/>
    <n v="2859"/>
  </r>
  <r>
    <x v="562"/>
    <s v="Wiktor"/>
    <s v="Basajski"/>
    <x v="2"/>
    <s v="Ruda Slaska"/>
    <x v="1"/>
    <n v="920"/>
  </r>
  <r>
    <x v="563"/>
    <s v="Sylwester"/>
    <s v="Jasinski"/>
    <x v="3"/>
    <s v="Szczyrk"/>
    <x v="4"/>
    <n v="1216"/>
  </r>
  <r>
    <x v="564"/>
    <s v="Zofia"/>
    <s v="Ciechowska"/>
    <x v="0"/>
    <s v="Szczyrk"/>
    <x v="1"/>
    <n v="2652"/>
  </r>
  <r>
    <x v="565"/>
    <s v="Adam"/>
    <s v="Bialczak"/>
    <x v="3"/>
    <s v="Szczekociny"/>
    <x v="0"/>
    <n v="1676"/>
  </r>
  <r>
    <x v="566"/>
    <s v="Filip"/>
    <s v="Baczek"/>
    <x v="1"/>
    <s v="Tychy"/>
    <x v="0"/>
    <n v="459"/>
  </r>
  <r>
    <x v="567"/>
    <s v="Felicja"/>
    <s v="Latas"/>
    <x v="0"/>
    <s v="Myslowice"/>
    <x v="1"/>
    <n v="592"/>
  </r>
  <r>
    <x v="568"/>
    <s v="Aleksy"/>
    <s v="Dudek"/>
    <x v="7"/>
    <s v="Tychy"/>
    <x v="1"/>
    <n v="2544"/>
  </r>
  <r>
    <x v="569"/>
    <s v="Krzysztof"/>
    <s v="Chorzyk"/>
    <x v="3"/>
    <s v="Limanowa"/>
    <x v="0"/>
    <n v="1037"/>
  </r>
  <r>
    <x v="570"/>
    <s v="Krzysztof"/>
    <s v="Kryszkiewicz"/>
    <x v="0"/>
    <s v="Istebna"/>
    <x v="4"/>
    <n v="390"/>
  </r>
  <r>
    <x v="571"/>
    <s v="Robert"/>
    <s v="Zielinski"/>
    <x v="2"/>
    <s v="Nowy Targ"/>
    <x v="3"/>
    <n v="2538"/>
  </r>
  <r>
    <x v="572"/>
    <s v="Zachariasz"/>
    <s v="Msciwujewski"/>
    <x v="0"/>
    <s v="Zyrardow"/>
    <x v="1"/>
    <n v="3044"/>
  </r>
  <r>
    <x v="573"/>
    <s v="Jakub"/>
    <s v="Dukowski"/>
    <x v="0"/>
    <s v="Chorzow"/>
    <x v="0"/>
    <n v="2983"/>
  </r>
  <r>
    <x v="574"/>
    <s v="Anastazja"/>
    <s v="Litwin"/>
    <x v="9"/>
    <s v="Nowy Targ"/>
    <x v="0"/>
    <n v="889"/>
  </r>
  <r>
    <x v="575"/>
    <s v="Tomasz"/>
    <s v="Gronus"/>
    <x v="0"/>
    <s v="Terespol"/>
    <x v="3"/>
    <n v="389"/>
  </r>
  <r>
    <x v="576"/>
    <s v="Zofia"/>
    <s v="Adamowicz"/>
    <x v="0"/>
    <s v="Klomnice"/>
    <x v="1"/>
    <n v="439"/>
  </r>
  <r>
    <x v="577"/>
    <s v="Wislaw"/>
    <s v="Kowalski"/>
    <x v="3"/>
    <s v="Radom"/>
    <x v="1"/>
    <n v="3208"/>
  </r>
  <r>
    <x v="578"/>
    <s v="Konstantyn"/>
    <s v="Piatek"/>
    <x v="0"/>
    <s v="Legnica"/>
    <x v="0"/>
    <n v="350"/>
  </r>
  <r>
    <x v="579"/>
    <s v="Paulina"/>
    <s v="Uszek"/>
    <x v="2"/>
    <s v="Deblin"/>
    <x v="0"/>
    <n v="1937"/>
  </r>
  <r>
    <x v="580"/>
    <s v="Andrzej"/>
    <s v="Kuras"/>
    <x v="1"/>
    <s v="Kolbaskowo"/>
    <x v="3"/>
    <n v="838"/>
  </r>
  <r>
    <x v="581"/>
    <s v="Beata"/>
    <s v="Cagara"/>
    <x v="3"/>
    <s v="Gieraltowice"/>
    <x v="2"/>
    <n v="1698"/>
  </r>
  <r>
    <x v="582"/>
    <s v="Barbara"/>
    <s v="Balwierz"/>
    <x v="0"/>
    <s v="Krzeszowice"/>
    <x v="3"/>
    <n v="2746"/>
  </r>
  <r>
    <x v="583"/>
    <s v="Anna"/>
    <s v="Antosiewicz"/>
    <x v="7"/>
    <s v="Siemianowice Slaskie"/>
    <x v="0"/>
    <n v="569"/>
  </r>
  <r>
    <x v="584"/>
    <s v="Sara"/>
    <s v="Koterba"/>
    <x v="0"/>
    <s v="Zawiercie"/>
    <x v="0"/>
    <n v="1389"/>
  </r>
  <r>
    <x v="585"/>
    <s v="Miroslawa"/>
    <s v="Krasuska"/>
    <x v="2"/>
    <s v="Myszkow"/>
    <x v="4"/>
    <n v="3018"/>
  </r>
  <r>
    <x v="586"/>
    <s v="Patrycja"/>
    <s v="Kochanska"/>
    <x v="0"/>
    <s v="Nowy Sacz"/>
    <x v="0"/>
    <n v="1111"/>
  </r>
  <r>
    <x v="587"/>
    <s v="Tomasz"/>
    <s v="Ichniowski"/>
    <x v="0"/>
    <s v="Krapkowice"/>
    <x v="1"/>
    <n v="783"/>
  </r>
  <r>
    <x v="588"/>
    <s v="Stanislaw"/>
    <s v="Bialkowski"/>
    <x v="2"/>
    <s v="Slawkow"/>
    <x v="1"/>
    <n v="3244"/>
  </r>
  <r>
    <x v="589"/>
    <s v="Piotr"/>
    <s v="Kalicinski"/>
    <x v="0"/>
    <s v="Mikolow"/>
    <x v="4"/>
    <n v="1155"/>
  </r>
  <r>
    <x v="590"/>
    <s v="Roman"/>
    <s v="Banasik"/>
    <x v="9"/>
    <s v="Sanok"/>
    <x v="0"/>
    <n v="2845"/>
  </r>
  <r>
    <x v="591"/>
    <s v="Michal"/>
    <s v="Zawadzki"/>
    <x v="2"/>
    <s v="Rajcza"/>
    <x v="0"/>
    <n v="1501"/>
  </r>
  <r>
    <x v="592"/>
    <s v="Klaudia"/>
    <s v="Janecka"/>
    <x v="1"/>
    <s v="Jejkowice"/>
    <x v="0"/>
    <n v="1257"/>
  </r>
  <r>
    <x v="593"/>
    <s v="Danuta"/>
    <s v="Chyza"/>
    <x v="3"/>
    <s v="Rzeszow"/>
    <x v="4"/>
    <n v="1787"/>
  </r>
  <r>
    <x v="594"/>
    <s v="Bartosz"/>
    <s v="Grzesik"/>
    <x v="0"/>
    <s v="Nysa"/>
    <x v="0"/>
    <n v="725"/>
  </r>
  <r>
    <x v="595"/>
    <s v="Milosz"/>
    <s v="Michalski"/>
    <x v="3"/>
    <s v="Katowice"/>
    <x v="1"/>
    <n v="493"/>
  </r>
  <r>
    <x v="596"/>
    <s v="Michal"/>
    <s v="Baja"/>
    <x v="8"/>
    <s v="Chelm"/>
    <x v="0"/>
    <n v="2916"/>
  </r>
  <r>
    <x v="597"/>
    <s v="Marcin"/>
    <s v="Bielak"/>
    <x v="0"/>
    <s v="Siemianowice Slaskie"/>
    <x v="0"/>
    <n v="1164"/>
  </r>
  <r>
    <x v="598"/>
    <s v="Henryk"/>
    <s v="Chlopicki"/>
    <x v="0"/>
    <s v="Mikolow"/>
    <x v="0"/>
    <n v="951"/>
  </r>
  <r>
    <x v="599"/>
    <s v="Marcin"/>
    <s v="Jader"/>
    <x v="3"/>
    <s v="Ledziny"/>
    <x v="0"/>
    <n v="1074"/>
  </r>
  <r>
    <x v="600"/>
    <s v="Elzbieta"/>
    <s v="Sikora"/>
    <x v="3"/>
    <s v="Naleczow"/>
    <x v="2"/>
    <n v="2468"/>
  </r>
  <r>
    <x v="601"/>
    <s v="Ewa"/>
    <s v="Barek"/>
    <x v="4"/>
    <s v="Alwernia"/>
    <x v="0"/>
    <n v="2880"/>
  </r>
  <r>
    <x v="602"/>
    <s v="Kinga"/>
    <s v="Kaszyca"/>
    <x v="3"/>
    <s v="Zamosc"/>
    <x v="0"/>
    <n v="1299"/>
  </r>
  <r>
    <x v="603"/>
    <s v="Piotr"/>
    <s v="Pszczola"/>
    <x v="8"/>
    <s v="Myslowice"/>
    <x v="0"/>
    <n v="1048"/>
  </r>
  <r>
    <x v="604"/>
    <s v="Barbara"/>
    <s v="Banowska"/>
    <x v="3"/>
    <s v="Sosnowiec"/>
    <x v="0"/>
    <n v="2846"/>
  </r>
  <r>
    <x v="605"/>
    <s v="Piotr"/>
    <s v="Jedruszczak"/>
    <x v="0"/>
    <s v="Tychy"/>
    <x v="0"/>
    <n v="2995"/>
  </r>
  <r>
    <x v="606"/>
    <s v="Zofia"/>
    <s v="Boska"/>
    <x v="0"/>
    <s v="Tomaszow Lubelski"/>
    <x v="1"/>
    <n v="3037"/>
  </r>
  <r>
    <x v="607"/>
    <s v="Joanna"/>
    <s v="Para"/>
    <x v="2"/>
    <s v="Wadowice"/>
    <x v="1"/>
    <n v="1930"/>
  </r>
  <r>
    <x v="608"/>
    <s v="Kamila"/>
    <s v="Borowska"/>
    <x v="2"/>
    <s v="Siemianowice Slaskie"/>
    <x v="0"/>
    <n v="2743"/>
  </r>
  <r>
    <x v="609"/>
    <s v="Monika"/>
    <s v="Chrzanik"/>
    <x v="2"/>
    <s v="Gliwice"/>
    <x v="0"/>
    <n v="2943"/>
  </r>
  <r>
    <x v="610"/>
    <s v="Marek"/>
    <s v="Wypchlo"/>
    <x v="0"/>
    <s v="Sanok"/>
    <x v="0"/>
    <n v="1041"/>
  </r>
  <r>
    <x v="611"/>
    <s v="Michal"/>
    <s v="Lowik"/>
    <x v="0"/>
    <s v="Ilawa"/>
    <x v="4"/>
    <n v="1437"/>
  </r>
  <r>
    <x v="612"/>
    <s v="Wojciech"/>
    <s v="Janocha"/>
    <x v="7"/>
    <s v="Piwniczna-Zdroj"/>
    <x v="1"/>
    <n v="3289"/>
  </r>
  <r>
    <x v="613"/>
    <s v="Tomasz"/>
    <s v="Basinski"/>
    <x v="3"/>
    <s v="Katowice"/>
    <x v="1"/>
    <n v="1032"/>
  </r>
  <r>
    <x v="614"/>
    <s v="Klaudiusz"/>
    <s v="Ostrowski"/>
    <x v="0"/>
    <s v="Nowy Targ"/>
    <x v="4"/>
    <n v="1555"/>
  </r>
  <r>
    <x v="615"/>
    <s v="Danuta"/>
    <s v="Telejko"/>
    <x v="3"/>
    <s v="Zabrze"/>
    <x v="2"/>
    <n v="996"/>
  </r>
  <r>
    <x v="616"/>
    <s v="Michal"/>
    <s v="Rokosz"/>
    <x v="3"/>
    <s v="Zgorzelec"/>
    <x v="1"/>
    <n v="751"/>
  </r>
  <r>
    <x v="617"/>
    <s v="Piotr"/>
    <s v="Pienkowski"/>
    <x v="3"/>
    <s v="Tarnobrzeg"/>
    <x v="0"/>
    <n v="1425"/>
  </r>
  <r>
    <x v="618"/>
    <s v="Jan"/>
    <s v="Razny"/>
    <x v="1"/>
    <s v="Tworog"/>
    <x v="4"/>
    <n v="1732"/>
  </r>
  <r>
    <x v="619"/>
    <s v="Stefan"/>
    <s v="Wlodarczyk"/>
    <x v="2"/>
    <s v="Chorzow"/>
    <x v="2"/>
    <n v="571"/>
  </r>
  <r>
    <x v="620"/>
    <s v="Zofia"/>
    <s v="Kielbus"/>
    <x v="8"/>
    <s v="Prudnik"/>
    <x v="1"/>
    <n v="1384"/>
  </r>
  <r>
    <x v="621"/>
    <s v="Celina"/>
    <s v="Dobrzanska"/>
    <x v="9"/>
    <s v="Siewierz"/>
    <x v="0"/>
    <n v="3324"/>
  </r>
  <r>
    <x v="622"/>
    <s v="Joanna"/>
    <s v="Letka"/>
    <x v="3"/>
    <s v="Oswiecim"/>
    <x v="1"/>
    <n v="2560"/>
  </r>
  <r>
    <x v="623"/>
    <s v="Katarzyna"/>
    <s v="Oleksy"/>
    <x v="0"/>
    <s v="Zywiec"/>
    <x v="0"/>
    <n v="2117"/>
  </r>
  <r>
    <x v="624"/>
    <s v="Jan"/>
    <s v="Trzmielewski"/>
    <x v="3"/>
    <s v="Lwowek Slaski"/>
    <x v="1"/>
    <n v="2094"/>
  </r>
  <r>
    <x v="625"/>
    <s v="Helena"/>
    <s v="Gawlicz"/>
    <x v="0"/>
    <s v="Aleksandrow Kujawski"/>
    <x v="0"/>
    <n v="2349"/>
  </r>
  <r>
    <x v="626"/>
    <s v="Tomasz"/>
    <s v="Mazurek"/>
    <x v="2"/>
    <s v="Kuznica Bialostocka"/>
    <x v="3"/>
    <n v="2409"/>
  </r>
  <r>
    <x v="627"/>
    <s v="Roch"/>
    <s v="Lechowicz"/>
    <x v="0"/>
    <s v="Mikolow"/>
    <x v="1"/>
    <n v="2674"/>
  </r>
  <r>
    <x v="628"/>
    <s v="Marek"/>
    <s v="Nosowski"/>
    <x v="3"/>
    <s v="Bialaszewo"/>
    <x v="0"/>
    <n v="486"/>
  </r>
  <r>
    <x v="629"/>
    <s v="Kamil"/>
    <s v="Kwiatkowski"/>
    <x v="3"/>
    <s v="Bransk"/>
    <x v="2"/>
    <n v="3318"/>
  </r>
  <r>
    <x v="630"/>
    <s v="Adam"/>
    <s v="Banas"/>
    <x v="3"/>
    <s v="Krzeszowice"/>
    <x v="0"/>
    <n v="1991"/>
  </r>
  <r>
    <x v="631"/>
    <s v="Katarzyna"/>
    <s v="Jokiel"/>
    <x v="1"/>
    <s v="Ogrodzieniec"/>
    <x v="0"/>
    <n v="847"/>
  </r>
  <r>
    <x v="632"/>
    <s v="Pawel"/>
    <s v="Jasiak"/>
    <x v="5"/>
    <s v="Wloclawek"/>
    <x v="0"/>
    <n v="3277"/>
  </r>
  <r>
    <x v="633"/>
    <s v="Wojciech"/>
    <s v="Musiol"/>
    <x v="0"/>
    <s v="Mikolow"/>
    <x v="4"/>
    <n v="2972"/>
  </r>
  <r>
    <x v="634"/>
    <s v="Weronika"/>
    <s v="Kaczmarek"/>
    <x v="2"/>
    <s v="Wodzislaw Slaski"/>
    <x v="1"/>
    <n v="1140"/>
  </r>
  <r>
    <x v="635"/>
    <s v="Pawel"/>
    <s v="Janowicz"/>
    <x v="3"/>
    <s v="Miechow"/>
    <x v="0"/>
    <n v="2133"/>
  </r>
  <r>
    <x v="636"/>
    <s v="Miron"/>
    <s v="Sledziak"/>
    <x v="3"/>
    <s v="Szczecin"/>
    <x v="4"/>
    <n v="2397"/>
  </r>
  <r>
    <x v="637"/>
    <s v="Iwona"/>
    <s v="Kromolowska"/>
    <x v="0"/>
    <s v="Klomnice"/>
    <x v="0"/>
    <n v="2387"/>
  </r>
  <r>
    <x v="638"/>
    <s v="Sylwester"/>
    <s v="Borkowski"/>
    <x v="2"/>
    <s v="Szczyrk"/>
    <x v="2"/>
    <n v="1683"/>
  </r>
  <r>
    <x v="639"/>
    <s v="Zuzanna"/>
    <s v="Wronska"/>
    <x v="3"/>
    <s v="Skierniewice"/>
    <x v="1"/>
    <n v="878"/>
  </r>
  <r>
    <x v="640"/>
    <s v="Tomasz"/>
    <s v="Koscielny"/>
    <x v="3"/>
    <s v="Myslowice"/>
    <x v="1"/>
    <n v="2245"/>
  </r>
  <r>
    <x v="641"/>
    <s v="Ada"/>
    <s v="Drukarczyk"/>
    <x v="3"/>
    <s v="Myslowice"/>
    <x v="0"/>
    <n v="2353"/>
  </r>
  <r>
    <x v="642"/>
    <s v="Karol"/>
    <s v="Andrus"/>
    <x v="2"/>
    <s v="Nowy Targ"/>
    <x v="3"/>
    <n v="1775"/>
  </r>
  <r>
    <x v="643"/>
    <s v="Alicja"/>
    <s v="Medynska"/>
    <x v="2"/>
    <s v="Krzyz Wielkopolski"/>
    <x v="0"/>
    <n v="590"/>
  </r>
  <r>
    <x v="644"/>
    <s v="Katarzyna"/>
    <s v="Kwiecien"/>
    <x v="3"/>
    <s v="Bielsko - Biala"/>
    <x v="1"/>
    <n v="772"/>
  </r>
  <r>
    <x v="645"/>
    <s v="Felicja"/>
    <s v="Ostrowska"/>
    <x v="9"/>
    <s v="Tarnowskie Gory"/>
    <x v="1"/>
    <n v="2466"/>
  </r>
  <r>
    <x v="646"/>
    <s v="Barbara"/>
    <s v="Przywarska"/>
    <x v="2"/>
    <s v="Sosnowiec"/>
    <x v="0"/>
    <n v="3020"/>
  </r>
  <r>
    <x v="647"/>
    <s v="Malwina"/>
    <s v="Kabala"/>
    <x v="3"/>
    <s v="Wadowice"/>
    <x v="0"/>
    <n v="2691"/>
  </r>
  <r>
    <x v="648"/>
    <s v="Lucyna"/>
    <s v="Trzopek"/>
    <x v="0"/>
    <s v="Slawkow"/>
    <x v="3"/>
    <n v="2758"/>
  </r>
  <r>
    <x v="649"/>
    <s v="Kamil"/>
    <s v="Polkowski"/>
    <x v="2"/>
    <s v="Katowice"/>
    <x v="1"/>
    <n v="357"/>
  </r>
  <r>
    <x v="650"/>
    <s v="Czeslawa"/>
    <s v="Kalinowska"/>
    <x v="0"/>
    <s v="Brzesko"/>
    <x v="3"/>
    <n v="2752"/>
  </r>
  <r>
    <x v="651"/>
    <s v="Emilia"/>
    <s v="Banach"/>
    <x v="3"/>
    <s v="Rogoznik"/>
    <x v="0"/>
    <n v="2695"/>
  </r>
  <r>
    <x v="652"/>
    <s v="Wiktoria"/>
    <s v="Gorska"/>
    <x v="3"/>
    <s v="Zory"/>
    <x v="1"/>
    <n v="391"/>
  </r>
  <r>
    <x v="653"/>
    <s v="Dariusz"/>
    <s v="Hentelski"/>
    <x v="0"/>
    <s v="Siewierz"/>
    <x v="0"/>
    <n v="1750"/>
  </r>
  <r>
    <x v="654"/>
    <s v="Pawel"/>
    <s v="Pawlowski"/>
    <x v="2"/>
    <s v="Konin"/>
    <x v="0"/>
    <n v="2802"/>
  </r>
  <r>
    <x v="655"/>
    <s v="Krzysztof"/>
    <s v="Siemion"/>
    <x v="4"/>
    <s v="Radom"/>
    <x v="3"/>
    <n v="2344"/>
  </r>
  <r>
    <x v="656"/>
    <s v="Marcin"/>
    <s v="Bienkowski"/>
    <x v="3"/>
    <s v="Bedzin"/>
    <x v="0"/>
    <n v="3025"/>
  </r>
  <r>
    <x v="657"/>
    <s v="Artur"/>
    <s v="Dartcjan"/>
    <x v="3"/>
    <s v="Piechowice"/>
    <x v="0"/>
    <n v="1008"/>
  </r>
  <r>
    <x v="658"/>
    <s v="Felicja"/>
    <s v="Adamkowska"/>
    <x v="0"/>
    <s v="Nowy Sacz"/>
    <x v="0"/>
    <n v="617"/>
  </r>
  <r>
    <x v="659"/>
    <s v="Karolina"/>
    <s v="Naparstek"/>
    <x v="3"/>
    <s v="Nowy Sacz"/>
    <x v="0"/>
    <n v="2409"/>
  </r>
  <r>
    <x v="660"/>
    <s v="Aleksandra"/>
    <s v="Wybraniec"/>
    <x v="0"/>
    <s v="Koszalin"/>
    <x v="0"/>
    <n v="764"/>
  </r>
  <r>
    <x v="661"/>
    <s v="Michal"/>
    <s v="Otwinowski"/>
    <x v="0"/>
    <s v="Ustron"/>
    <x v="0"/>
    <n v="2659"/>
  </r>
  <r>
    <x v="662"/>
    <s v="Lechoslawa"/>
    <s v="Burcz"/>
    <x v="9"/>
    <s v="Kobylin-Borzymy"/>
    <x v="4"/>
    <n v="2874"/>
  </r>
  <r>
    <x v="663"/>
    <s v="Bozena"/>
    <s v="Sowa"/>
    <x v="7"/>
    <s v="Siewierz"/>
    <x v="0"/>
    <n v="691"/>
  </r>
  <r>
    <x v="664"/>
    <s v="Kacper"/>
    <s v="Luty"/>
    <x v="0"/>
    <s v="Wodzislaw Slaski"/>
    <x v="4"/>
    <n v="3201"/>
  </r>
  <r>
    <x v="665"/>
    <s v="Wioletta"/>
    <s v="Pacula"/>
    <x v="0"/>
    <s v="Pila"/>
    <x v="3"/>
    <n v="2742"/>
  </r>
  <r>
    <x v="666"/>
    <s v="Szczepan"/>
    <s v="Sobczak"/>
    <x v="0"/>
    <s v="Myslowice"/>
    <x v="3"/>
    <n v="902"/>
  </r>
  <r>
    <x v="667"/>
    <s v="Kacper"/>
    <s v="Babinski"/>
    <x v="0"/>
    <s v="Wadowice"/>
    <x v="0"/>
    <n v="831"/>
  </r>
  <r>
    <x v="668"/>
    <s v="Alicja"/>
    <s v="Barczynska"/>
    <x v="0"/>
    <s v="Bezledy"/>
    <x v="0"/>
    <n v="2679"/>
  </r>
  <r>
    <x v="669"/>
    <s v="Ewelina"/>
    <s v="Kobus"/>
    <x v="3"/>
    <s v="Bransk"/>
    <x v="0"/>
    <n v="811"/>
  </r>
  <r>
    <x v="670"/>
    <s v="Agnieszka"/>
    <s v="Lencznarowicz"/>
    <x v="0"/>
    <s v="Myszkow"/>
    <x v="4"/>
    <n v="478"/>
  </r>
  <r>
    <x v="671"/>
    <s v="Barbara"/>
    <s v="Barszczykiewicz"/>
    <x v="2"/>
    <s v="Swieradow-Zdroj"/>
    <x v="0"/>
    <n v="2827"/>
  </r>
  <r>
    <x v="672"/>
    <s v="Klara"/>
    <s v="Lipiec"/>
    <x v="3"/>
    <s v="Rabka"/>
    <x v="0"/>
    <n v="355"/>
  </r>
  <r>
    <x v="673"/>
    <s v="Jacek"/>
    <s v="Zuchowicz"/>
    <x v="3"/>
    <s v="Wisla"/>
    <x v="1"/>
    <n v="1668"/>
  </r>
  <r>
    <x v="674"/>
    <s v="Andrzej"/>
    <s v="Wisniewski"/>
    <x v="2"/>
    <s v="Katowice"/>
    <x v="0"/>
    <n v="2322"/>
  </r>
  <r>
    <x v="675"/>
    <s v="Oskar"/>
    <s v="Kolodziej"/>
    <x v="3"/>
    <s v="Gdynia"/>
    <x v="1"/>
    <n v="1535"/>
  </r>
  <r>
    <x v="676"/>
    <s v="Jakub"/>
    <s v="Piotrowski"/>
    <x v="3"/>
    <s v="Szczyrk"/>
    <x v="2"/>
    <n v="2456"/>
  </r>
  <r>
    <x v="677"/>
    <s v="Bogumila"/>
    <s v="Grubba"/>
    <x v="0"/>
    <s v="Sosnicowice"/>
    <x v="3"/>
    <n v="858"/>
  </r>
  <r>
    <x v="678"/>
    <s v="Sandra"/>
    <s v="Swiatek"/>
    <x v="4"/>
    <s v="Ogrodzieniec"/>
    <x v="0"/>
    <n v="2456"/>
  </r>
  <r>
    <x v="679"/>
    <s v="Anna"/>
    <s v="Barciszewska"/>
    <x v="9"/>
    <s v="Rogoznik"/>
    <x v="0"/>
    <n v="709"/>
  </r>
  <r>
    <x v="680"/>
    <s v="Maryla"/>
    <s v="Ciechowicz"/>
    <x v="0"/>
    <s v="Pszczyna"/>
    <x v="0"/>
    <n v="2219"/>
  </r>
  <r>
    <x v="681"/>
    <s v="Katarzyna"/>
    <s v="Garbacz"/>
    <x v="0"/>
    <s v="Wadowice"/>
    <x v="0"/>
    <n v="2010"/>
  </r>
  <r>
    <x v="682"/>
    <s v="Jaroslaw"/>
    <s v="Walewski"/>
    <x v="3"/>
    <s v="Ogrodzieniec"/>
    <x v="1"/>
    <n v="356"/>
  </r>
  <r>
    <x v="683"/>
    <s v="Amadeusz"/>
    <s v="Bartosik"/>
    <x v="0"/>
    <s v="Zawiercie"/>
    <x v="0"/>
    <n v="607"/>
  </r>
  <r>
    <x v="684"/>
    <s v="Marcin"/>
    <s v="Gorec"/>
    <x v="2"/>
    <s v="Suraz"/>
    <x v="0"/>
    <n v="2939"/>
  </r>
  <r>
    <x v="685"/>
    <s v="Maciej"/>
    <s v="Poradisz"/>
    <x v="3"/>
    <s v="Chalupki"/>
    <x v="4"/>
    <n v="3037"/>
  </r>
  <r>
    <x v="686"/>
    <s v="Jan"/>
    <s v="Barbucha"/>
    <x v="0"/>
    <s v="Ruda Slaska"/>
    <x v="0"/>
    <n v="3276"/>
  </r>
  <r>
    <x v="687"/>
    <s v="Magdalena"/>
    <s v="Nadarzyn"/>
    <x v="3"/>
    <s v="Bedzin"/>
    <x v="0"/>
    <n v="1880"/>
  </r>
  <r>
    <x v="688"/>
    <s v="Celina"/>
    <s v="Pietras"/>
    <x v="3"/>
    <s v="Wojkowice"/>
    <x v="3"/>
    <n v="2872"/>
  </r>
  <r>
    <x v="689"/>
    <s v="Wanda"/>
    <s v="Rossudowska"/>
    <x v="7"/>
    <s v="Tychy"/>
    <x v="1"/>
    <n v="2554"/>
  </r>
  <r>
    <x v="690"/>
    <s v="Karolina"/>
    <s v="Tomsza"/>
    <x v="3"/>
    <s v="Raciborz"/>
    <x v="0"/>
    <n v="767"/>
  </r>
  <r>
    <x v="691"/>
    <s v="Bartosz"/>
    <s v="Ziolkowski"/>
    <x v="9"/>
    <s v="Wodzislaw Slaski"/>
    <x v="0"/>
    <n v="3056"/>
  </r>
  <r>
    <x v="692"/>
    <s v="Kamil"/>
    <s v="Borysow"/>
    <x v="2"/>
    <s v="Prudnik"/>
    <x v="0"/>
    <n v="421"/>
  </r>
  <r>
    <x v="693"/>
    <s v="Irena"/>
    <s v="Ignaszewska"/>
    <x v="0"/>
    <s v="Tarnow"/>
    <x v="0"/>
    <n v="1160"/>
  </r>
  <r>
    <x v="694"/>
    <s v="Miroslawa"/>
    <s v="Grzesik"/>
    <x v="0"/>
    <s v="Nowy Targ"/>
    <x v="0"/>
    <n v="788"/>
  </r>
  <r>
    <x v="695"/>
    <s v="Krzysztof"/>
    <s v="Bladowicz"/>
    <x v="3"/>
    <s v="Myszkow"/>
    <x v="0"/>
    <n v="2004"/>
  </r>
  <r>
    <x v="696"/>
    <s v="Maciej"/>
    <s v="Kula"/>
    <x v="3"/>
    <s v="Siedlce"/>
    <x v="0"/>
    <n v="2418"/>
  </r>
  <r>
    <x v="697"/>
    <s v="Kamil"/>
    <s v="Wieczorek"/>
    <x v="0"/>
    <s v="Tarnow"/>
    <x v="2"/>
    <n v="2065"/>
  </r>
  <r>
    <x v="698"/>
    <s v="Ewa"/>
    <s v="Jurek"/>
    <x v="2"/>
    <s v="Siemianowice Slaskie"/>
    <x v="0"/>
    <n v="2101"/>
  </r>
  <r>
    <x v="699"/>
    <s v="Zyta"/>
    <s v="Bugala"/>
    <x v="0"/>
    <s v="Pszczyna"/>
    <x v="1"/>
    <n v="1958"/>
  </r>
  <r>
    <x v="700"/>
    <s v="Beata"/>
    <s v="Stan"/>
    <x v="3"/>
    <s v="Aleksandrow Kujawski"/>
    <x v="0"/>
    <n v="2033"/>
  </r>
  <r>
    <x v="701"/>
    <s v="Juliusz"/>
    <s v="Wozniak"/>
    <x v="7"/>
    <s v="Koniakow"/>
    <x v="0"/>
    <n v="1523"/>
  </r>
  <r>
    <x v="702"/>
    <s v="Hanna"/>
    <s v="Okularczyk"/>
    <x v="3"/>
    <s v="Cieszyn"/>
    <x v="0"/>
    <n v="507"/>
  </r>
  <r>
    <x v="703"/>
    <s v="Aleksy"/>
    <s v="Borkowski"/>
    <x v="3"/>
    <s v="Witonia"/>
    <x v="2"/>
    <n v="1035"/>
  </r>
  <r>
    <x v="704"/>
    <s v="Dorota"/>
    <s v="Byra"/>
    <x v="2"/>
    <s v="Zielona Gora"/>
    <x v="0"/>
    <n v="1233"/>
  </r>
  <r>
    <x v="705"/>
    <s v="Gertruda"/>
    <s v="Rzasowska"/>
    <x v="1"/>
    <s v="Wagrowiec"/>
    <x v="1"/>
    <n v="2877"/>
  </r>
  <r>
    <x v="706"/>
    <s v="Lukasz"/>
    <s v="Kostosz"/>
    <x v="0"/>
    <s v="Tarnowskie Gory"/>
    <x v="2"/>
    <n v="1060"/>
  </r>
  <r>
    <x v="707"/>
    <s v="Pawel"/>
    <s v="Orczyk"/>
    <x v="0"/>
    <s v="Ruda Slaska"/>
    <x v="0"/>
    <n v="627"/>
  </r>
  <r>
    <x v="708"/>
    <s v="Natasza"/>
    <s v="Konewka"/>
    <x v="5"/>
    <s v="Szczekociny"/>
    <x v="3"/>
    <n v="2056"/>
  </r>
  <r>
    <x v="709"/>
    <s v="Alicja"/>
    <s v="Cygan"/>
    <x v="0"/>
    <s v="Zielona Gora"/>
    <x v="0"/>
    <n v="2578"/>
  </r>
  <r>
    <x v="710"/>
    <s v="Anna"/>
    <s v="Bugajska"/>
    <x v="3"/>
    <s v="Limanowa"/>
    <x v="0"/>
    <n v="412"/>
  </r>
  <r>
    <x v="711"/>
    <s v="Antoni"/>
    <s v="Wojtyra"/>
    <x v="3"/>
    <s v="Radom"/>
    <x v="0"/>
    <n v="2404"/>
  </r>
  <r>
    <x v="712"/>
    <s v="Jan"/>
    <s v="Matczak"/>
    <x v="0"/>
    <s v="Kielce"/>
    <x v="0"/>
    <n v="2042"/>
  </r>
  <r>
    <x v="713"/>
    <s v="Michal"/>
    <s v="Kopernik"/>
    <x v="0"/>
    <s v="Mikolow"/>
    <x v="0"/>
    <n v="499"/>
  </r>
  <r>
    <x v="714"/>
    <s v="Andrzej"/>
    <s v="Kozlowski"/>
    <x v="0"/>
    <s v="Szczyrk"/>
    <x v="0"/>
    <n v="2133"/>
  </r>
  <r>
    <x v="715"/>
    <s v="Adam"/>
    <s v="Jasiewicz"/>
    <x v="0"/>
    <s v="Rogoznik"/>
    <x v="0"/>
    <n v="1554"/>
  </r>
  <r>
    <x v="716"/>
    <s v="Jan"/>
    <s v="Janosik"/>
    <x v="0"/>
    <s v="Julianka"/>
    <x v="4"/>
    <n v="736"/>
  </r>
  <r>
    <x v="717"/>
    <s v="Adam"/>
    <s v="Bledowski"/>
    <x v="3"/>
    <s v="Wadowice"/>
    <x v="0"/>
    <n v="1956"/>
  </r>
  <r>
    <x v="718"/>
    <s v="Klementyna"/>
    <s v="Mrozinska"/>
    <x v="3"/>
    <s v="Sosnicowice"/>
    <x v="0"/>
    <n v="1079"/>
  </r>
  <r>
    <x v="719"/>
    <s v="Aleksander"/>
    <s v="Pawlak"/>
    <x v="2"/>
    <s v="Gorzow Wielkopolski"/>
    <x v="4"/>
    <n v="705"/>
  </r>
  <r>
    <x v="720"/>
    <s v="Waclaw"/>
    <s v="Slaski"/>
    <x v="2"/>
    <s v="Siemianowice Slaskie"/>
    <x v="1"/>
    <n v="2809"/>
  </r>
  <r>
    <x v="721"/>
    <s v="Jakub"/>
    <s v="Kanciala"/>
    <x v="3"/>
    <s v="Jejkowice"/>
    <x v="0"/>
    <n v="2021"/>
  </r>
  <r>
    <x v="722"/>
    <s v="Julia"/>
    <s v="Pondo"/>
    <x v="3"/>
    <s v="Katowice"/>
    <x v="0"/>
    <n v="1019"/>
  </r>
  <r>
    <x v="723"/>
    <s v="Jozef"/>
    <s v="Biegar"/>
    <x v="2"/>
    <s v="Dabrowa Gornicza"/>
    <x v="0"/>
    <n v="2878"/>
  </r>
  <r>
    <x v="724"/>
    <s v="Pawel"/>
    <s v="Beryl"/>
    <x v="3"/>
    <s v="Jedrzejow"/>
    <x v="0"/>
    <n v="2101"/>
  </r>
  <r>
    <x v="725"/>
    <s v="Paulina"/>
    <s v="Bulejska"/>
    <x v="3"/>
    <s v="Kedzierzyn-Kozle"/>
    <x v="0"/>
    <n v="1286"/>
  </r>
  <r>
    <x v="726"/>
    <s v="Wiktoria"/>
    <s v="Dobosz"/>
    <x v="0"/>
    <s v="Glubczyce"/>
    <x v="3"/>
    <n v="2498"/>
  </r>
  <r>
    <x v="727"/>
    <s v="Izabella"/>
    <s v="Bluza"/>
    <x v="0"/>
    <s v="Zabrodzie"/>
    <x v="4"/>
    <n v="3258"/>
  </r>
  <r>
    <x v="728"/>
    <s v="Karol"/>
    <s v="Anyzkiewicz"/>
    <x v="2"/>
    <s v="Kedzierzyn-Kozle"/>
    <x v="1"/>
    <n v="2274"/>
  </r>
  <r>
    <x v="729"/>
    <s v="Ksenia"/>
    <s v="Kadziola"/>
    <x v="0"/>
    <s v="Skierniewice"/>
    <x v="3"/>
    <n v="2742"/>
  </r>
  <r>
    <x v="730"/>
    <s v="Lechoslaw"/>
    <s v="Nowakowicz"/>
    <x v="0"/>
    <s v="Jezewo"/>
    <x v="1"/>
    <n v="1084"/>
  </r>
  <r>
    <x v="731"/>
    <s v="Bronislawa"/>
    <s v="Michalska"/>
    <x v="3"/>
    <s v="Zawiercie"/>
    <x v="1"/>
    <n v="3097"/>
  </r>
  <r>
    <x v="732"/>
    <s v="Marta"/>
    <s v="Czerny"/>
    <x v="0"/>
    <s v="Tarnowskie Gory"/>
    <x v="0"/>
    <n v="394"/>
  </r>
  <r>
    <x v="733"/>
    <s v="Helena"/>
    <s v="Kotlarz"/>
    <x v="3"/>
    <s v="Szczyrk"/>
    <x v="0"/>
    <n v="559"/>
  </r>
  <r>
    <x v="734"/>
    <s v="Michal"/>
    <s v="Galas"/>
    <x v="3"/>
    <s v="Bydgoszcz"/>
    <x v="0"/>
    <n v="2461"/>
  </r>
  <r>
    <x v="735"/>
    <s v="Robert"/>
    <s v="Tomaszewski"/>
    <x v="2"/>
    <s v="Wisla"/>
    <x v="2"/>
    <n v="1511"/>
  </r>
  <r>
    <x v="736"/>
    <s v="Karol"/>
    <s v="Boran"/>
    <x v="0"/>
    <s v="Sucha Beskidzka"/>
    <x v="0"/>
    <n v="2190"/>
  </r>
  <r>
    <x v="737"/>
    <s v="Agnieszka"/>
    <s v="Mordak"/>
    <x v="9"/>
    <s v="Tworog"/>
    <x v="1"/>
    <n v="3292"/>
  </r>
  <r>
    <x v="738"/>
    <s v="Tomasz"/>
    <s v="Suder"/>
    <x v="0"/>
    <s v="Kielce"/>
    <x v="0"/>
    <n v="2998"/>
  </r>
  <r>
    <x v="739"/>
    <s v="Stefan"/>
    <s v="Polanicki"/>
    <x v="0"/>
    <s v="Wodzislaw Slaski"/>
    <x v="1"/>
    <n v="770"/>
  </r>
  <r>
    <x v="740"/>
    <s v="Roman"/>
    <s v="Kolek"/>
    <x v="3"/>
    <s v="Limanowa"/>
    <x v="0"/>
    <n v="674"/>
  </r>
  <r>
    <x v="741"/>
    <s v="Magdalena"/>
    <s v="Peciak"/>
    <x v="8"/>
    <s v="Ogrodzieniec"/>
    <x v="0"/>
    <n v="2024"/>
  </r>
  <r>
    <x v="742"/>
    <s v="Michal"/>
    <s v="Czajczyk"/>
    <x v="2"/>
    <s v="Krasnik"/>
    <x v="0"/>
    <n v="3080"/>
  </r>
  <r>
    <x v="743"/>
    <s v="Natasza"/>
    <s v="Rudnicka"/>
    <x v="0"/>
    <s v="Biala Podlaska"/>
    <x v="4"/>
    <n v="1178"/>
  </r>
  <r>
    <x v="744"/>
    <s v="Wojciech"/>
    <s v="Kwiecien"/>
    <x v="0"/>
    <s v="Jelenia Gora"/>
    <x v="1"/>
    <n v="956"/>
  </r>
  <r>
    <x v="745"/>
    <s v="Michal"/>
    <s v="Kurtyka"/>
    <x v="3"/>
    <s v="Nowy Sacz"/>
    <x v="2"/>
    <n v="1445"/>
  </r>
  <r>
    <x v="746"/>
    <s v="Agnieszka"/>
    <s v="Dziernanowska"/>
    <x v="2"/>
    <s v="Krosno"/>
    <x v="0"/>
    <n v="2982"/>
  </r>
  <r>
    <x v="747"/>
    <s v="Danuta"/>
    <s v="Bodnar"/>
    <x v="3"/>
    <s v="Zory"/>
    <x v="4"/>
    <n v="1543"/>
  </r>
  <r>
    <x v="748"/>
    <s v="Bartosz"/>
    <s v="Gasior"/>
    <x v="8"/>
    <s v="Wejherowo"/>
    <x v="0"/>
    <n v="2138"/>
  </r>
  <r>
    <x v="749"/>
    <s v="Tadeusz"/>
    <s v="Staron"/>
    <x v="3"/>
    <s v="Rabka"/>
    <x v="2"/>
    <n v="2198"/>
  </r>
  <r>
    <x v="750"/>
    <s v="Andrzej"/>
    <s v="Kacperski"/>
    <x v="3"/>
    <s v="Myslowice"/>
    <x v="0"/>
    <n v="2370"/>
  </r>
  <r>
    <x v="751"/>
    <s v="Kinga"/>
    <s v="Krol"/>
    <x v="3"/>
    <s v="Kogutek"/>
    <x v="4"/>
    <n v="3262"/>
  </r>
  <r>
    <x v="752"/>
    <s v="Katarzyna"/>
    <s v="Biedka"/>
    <x v="2"/>
    <s v="Bielsko - Biala"/>
    <x v="0"/>
    <n v="2705"/>
  </r>
  <r>
    <x v="753"/>
    <s v="Alina"/>
    <s v="Wolowiec"/>
    <x v="9"/>
    <s v="Sucha Beskidzka"/>
    <x v="0"/>
    <n v="2760"/>
  </r>
  <r>
    <x v="754"/>
    <s v="Szymon"/>
    <s v="Boruta"/>
    <x v="1"/>
    <s v="Nowy Sacz"/>
    <x v="3"/>
    <n v="945"/>
  </r>
  <r>
    <x v="755"/>
    <s v="Miroslawa"/>
    <s v="Prawy"/>
    <x v="3"/>
    <s v="Wlodowice"/>
    <x v="3"/>
    <n v="3156"/>
  </r>
  <r>
    <x v="756"/>
    <s v="Malgorzata"/>
    <s v="Bronislawska"/>
    <x v="2"/>
    <s v="Jaworzynka"/>
    <x v="0"/>
    <n v="735"/>
  </r>
  <r>
    <x v="757"/>
    <s v="Szymon"/>
    <s v="Perczynski"/>
    <x v="8"/>
    <s v="Katowice"/>
    <x v="4"/>
    <n v="1216"/>
  </r>
  <r>
    <x v="758"/>
    <s v="Jowita"/>
    <s v="Farcik"/>
    <x v="0"/>
    <s v="Koniakow"/>
    <x v="2"/>
    <n v="2443"/>
  </r>
  <r>
    <x v="759"/>
    <s v="Agnieszka"/>
    <s v="Chmielarz"/>
    <x v="3"/>
    <s v="Wolbrom"/>
    <x v="0"/>
    <n v="2139"/>
  </r>
  <r>
    <x v="760"/>
    <s v="Artur"/>
    <s v="Chodyrak"/>
    <x v="0"/>
    <s v="Kety"/>
    <x v="0"/>
    <n v="2338"/>
  </r>
  <r>
    <x v="761"/>
    <s v="Piotr"/>
    <s v="Wojcik"/>
    <x v="0"/>
    <s v="Przemysl"/>
    <x v="1"/>
    <n v="1625"/>
  </r>
  <r>
    <x v="762"/>
    <s v="Janusz"/>
    <s v="Gajda"/>
    <x v="0"/>
    <s v="Pilica"/>
    <x v="3"/>
    <n v="2262"/>
  </r>
  <r>
    <x v="763"/>
    <s v="Barbara"/>
    <s v="Chrzanowska"/>
    <x v="3"/>
    <s v="Swietochlowice"/>
    <x v="0"/>
    <n v="997"/>
  </r>
  <r>
    <x v="764"/>
    <s v="Pawel"/>
    <s v="Janicki"/>
    <x v="3"/>
    <s v="Myslowice"/>
    <x v="3"/>
    <n v="1067"/>
  </r>
  <r>
    <x v="765"/>
    <s v="Dariusz"/>
    <s v="Chrascik"/>
    <x v="0"/>
    <s v="Kuznia Raciborska"/>
    <x v="2"/>
    <n v="3152"/>
  </r>
  <r>
    <x v="766"/>
    <s v="Edyta"/>
    <s v="Kurdzielewicz"/>
    <x v="3"/>
    <s v="Bialystok"/>
    <x v="0"/>
    <n v="2710"/>
  </r>
  <r>
    <x v="767"/>
    <s v="Roman"/>
    <s v="Listopad"/>
    <x v="0"/>
    <s v="Rogoznik"/>
    <x v="2"/>
    <n v="2018"/>
  </r>
  <r>
    <x v="768"/>
    <s v="Honorata"/>
    <s v="Milosz"/>
    <x v="3"/>
    <s v="Nowy Targ"/>
    <x v="4"/>
    <n v="761"/>
  </r>
  <r>
    <x v="769"/>
    <s v="Zofia"/>
    <s v="Luszczyk"/>
    <x v="3"/>
    <s v="Ustron"/>
    <x v="1"/>
    <n v="2409"/>
  </r>
  <r>
    <x v="770"/>
    <s v="Tomasz"/>
    <s v="Mieta"/>
    <x v="0"/>
    <s v="Lubliniec"/>
    <x v="1"/>
    <n v="3329"/>
  </r>
  <r>
    <x v="771"/>
    <s v="Miroslawa"/>
    <s v="Czarnoleska"/>
    <x v="7"/>
    <s v="Elk"/>
    <x v="0"/>
    <n v="466"/>
  </r>
  <r>
    <x v="772"/>
    <s v="Wawrzyniec"/>
    <s v="Surowka"/>
    <x v="2"/>
    <s v="Gdansk"/>
    <x v="2"/>
    <n v="1644"/>
  </r>
  <r>
    <x v="773"/>
    <s v="Bohdan"/>
    <s v="Bielawski"/>
    <x v="2"/>
    <s v="Szamotuly"/>
    <x v="0"/>
    <n v="2645"/>
  </r>
  <r>
    <x v="774"/>
    <s v="Mateusz"/>
    <s v="Cisek"/>
    <x v="3"/>
    <s v="Jedrzejow"/>
    <x v="0"/>
    <n v="2376"/>
  </r>
  <r>
    <x v="775"/>
    <s v="Kacper"/>
    <s v="Kujalowski"/>
    <x v="2"/>
    <s v="Slawkow"/>
    <x v="3"/>
    <n v="1195"/>
  </r>
  <r>
    <x v="776"/>
    <s v="Michal"/>
    <s v="Piekarz"/>
    <x v="2"/>
    <s v="Olkusz"/>
    <x v="1"/>
    <n v="3142"/>
  </r>
  <r>
    <x v="777"/>
    <s v="Sebastian"/>
    <s v="Kalicki"/>
    <x v="3"/>
    <s v="Grudziadz"/>
    <x v="1"/>
    <n v="1441"/>
  </r>
  <r>
    <x v="778"/>
    <s v="Adam"/>
    <s v="Tuszynski"/>
    <x v="3"/>
    <s v="Cieszyn"/>
    <x v="0"/>
    <n v="2269"/>
  </r>
  <r>
    <x v="779"/>
    <s v="Jerzy"/>
    <s v="Barczyk"/>
    <x v="2"/>
    <s v="Medyka"/>
    <x v="0"/>
    <n v="3282"/>
  </r>
  <r>
    <x v="780"/>
    <s v="Angelika"/>
    <s v="Koszka"/>
    <x v="2"/>
    <s v="Koniakow"/>
    <x v="0"/>
    <n v="3338"/>
  </r>
  <r>
    <x v="781"/>
    <s v="Maciej"/>
    <s v="Pajak"/>
    <x v="2"/>
    <s v="Olkusz"/>
    <x v="2"/>
    <n v="2558"/>
  </r>
  <r>
    <x v="782"/>
    <s v="Kamil"/>
    <s v="Slimak"/>
    <x v="3"/>
    <s v="Myszkow"/>
    <x v="3"/>
    <n v="2585"/>
  </r>
  <r>
    <x v="783"/>
    <s v="Magdalena"/>
    <s v="Batycka"/>
    <x v="3"/>
    <s v="Chorzow"/>
    <x v="0"/>
    <n v="819"/>
  </r>
  <r>
    <x v="784"/>
    <s v="Wojciech"/>
    <s v="Chlebdanowski"/>
    <x v="2"/>
    <s v="Debrzno"/>
    <x v="0"/>
    <n v="827"/>
  </r>
  <r>
    <x v="785"/>
    <s v="Grzegorz"/>
    <s v="Wrzesinski"/>
    <x v="2"/>
    <s v="Wolbrom"/>
    <x v="3"/>
    <n v="1609"/>
  </r>
  <r>
    <x v="786"/>
    <s v="Jolanta"/>
    <s v="Zarebska"/>
    <x v="3"/>
    <s v="Lublin"/>
    <x v="0"/>
    <n v="885"/>
  </r>
  <r>
    <x v="787"/>
    <s v="Waclawa"/>
    <s v="Zaba"/>
    <x v="3"/>
    <s v="Kleszczow"/>
    <x v="2"/>
    <n v="2347"/>
  </r>
  <r>
    <x v="788"/>
    <s v="Andrzej"/>
    <s v="Malek"/>
    <x v="0"/>
    <s v="Myszkow"/>
    <x v="2"/>
    <n v="451"/>
  </r>
  <r>
    <x v="789"/>
    <s v="Patryk"/>
    <s v="Gruszka"/>
    <x v="3"/>
    <s v="Katowice"/>
    <x v="4"/>
    <n v="2625"/>
  </r>
  <r>
    <x v="790"/>
    <s v="Fryderyka"/>
    <s v="Radecka"/>
    <x v="3"/>
    <s v="Bytom"/>
    <x v="4"/>
    <n v="1004"/>
  </r>
  <r>
    <x v="791"/>
    <s v="Boleslawa"/>
    <s v="Sarna"/>
    <x v="4"/>
    <s v="Gryfice"/>
    <x v="3"/>
    <n v="1915"/>
  </r>
  <r>
    <x v="792"/>
    <s v="Marlena"/>
    <s v="Warszawska"/>
    <x v="0"/>
    <s v="Bransk"/>
    <x v="0"/>
    <n v="570"/>
  </r>
  <r>
    <x v="793"/>
    <s v="Jan"/>
    <s v="Kozakowski"/>
    <x v="3"/>
    <s v="Rajcza"/>
    <x v="0"/>
    <n v="2539"/>
  </r>
  <r>
    <x v="794"/>
    <s v="Angelika"/>
    <s v="Bartusiak"/>
    <x v="9"/>
    <s v="Tarnobrzeg"/>
    <x v="4"/>
    <n v="365"/>
  </r>
  <r>
    <x v="795"/>
    <s v="Grzegorz"/>
    <s v="Sawicki"/>
    <x v="0"/>
    <s v="Mikolajki"/>
    <x v="4"/>
    <n v="2857"/>
  </r>
  <r>
    <x v="796"/>
    <s v="Maciej"/>
    <s v="Boni"/>
    <x v="0"/>
    <s v="Wodzislaw Slaski"/>
    <x v="2"/>
    <n v="2667"/>
  </r>
  <r>
    <x v="797"/>
    <s v="Dorota"/>
    <s v="Blaszczyk"/>
    <x v="2"/>
    <s v="Zamosc"/>
    <x v="0"/>
    <n v="1145"/>
  </r>
  <r>
    <x v="798"/>
    <s v="Oliwia"/>
    <s v="Bogdal"/>
    <x v="1"/>
    <s v="Jaworzno"/>
    <x v="4"/>
    <n v="2021"/>
  </r>
  <r>
    <x v="799"/>
    <s v="Patryk"/>
    <s v="Kopytko"/>
    <x v="3"/>
    <s v="Slawkow"/>
    <x v="0"/>
    <n v="3142"/>
  </r>
  <r>
    <x v="800"/>
    <s v="Monika"/>
    <s v="Mielecka"/>
    <x v="3"/>
    <s v="Strzelce Opolskie"/>
    <x v="0"/>
    <n v="669"/>
  </r>
  <r>
    <x v="801"/>
    <s v="Andrzej"/>
    <s v="Stefanczyk"/>
    <x v="0"/>
    <s v="Rajcza"/>
    <x v="3"/>
    <n v="1992"/>
  </r>
  <r>
    <x v="802"/>
    <s v="Patryk"/>
    <s v="Fiszer"/>
    <x v="2"/>
    <s v="Cieszyn"/>
    <x v="0"/>
    <n v="1576"/>
  </r>
  <r>
    <x v="803"/>
    <s v="Wislawa"/>
    <s v="Maciejewska"/>
    <x v="9"/>
    <s v="Jastrzebie-Zdroj"/>
    <x v="2"/>
    <n v="3031"/>
  </r>
  <r>
    <x v="804"/>
    <s v="Jozef"/>
    <s v="Krosno"/>
    <x v="3"/>
    <s v="Sucha Beskidzka"/>
    <x v="0"/>
    <n v="1102"/>
  </r>
  <r>
    <x v="805"/>
    <s v="Maksym"/>
    <s v="Znojek"/>
    <x v="0"/>
    <s v="Swietochlowice"/>
    <x v="1"/>
    <n v="1934"/>
  </r>
  <r>
    <x v="806"/>
    <s v="Przemyslaw"/>
    <s v="Kaczmarek"/>
    <x v="0"/>
    <s v="Wodzislaw Slaski"/>
    <x v="4"/>
    <n v="1140"/>
  </r>
  <r>
    <x v="807"/>
    <s v="Zofia"/>
    <s v="Barszczewska"/>
    <x v="2"/>
    <s v="Swietochlowice"/>
    <x v="1"/>
    <n v="957"/>
  </r>
  <r>
    <x v="808"/>
    <s v="Artur"/>
    <s v="Binkowski"/>
    <x v="3"/>
    <s v="Debowiec"/>
    <x v="0"/>
    <n v="1149"/>
  </r>
  <r>
    <x v="809"/>
    <s v="Adam"/>
    <s v="Jankowski"/>
    <x v="3"/>
    <s v="Nowy Sacz"/>
    <x v="0"/>
    <n v="2449"/>
  </r>
  <r>
    <x v="810"/>
    <s v="Adam"/>
    <s v="Skalny"/>
    <x v="9"/>
    <s v="Myslowice"/>
    <x v="4"/>
    <n v="426"/>
  </r>
  <r>
    <x v="811"/>
    <s v="Mariusz"/>
    <s v="Garlowski"/>
    <x v="0"/>
    <s v="Katowice"/>
    <x v="1"/>
    <n v="2438"/>
  </r>
  <r>
    <x v="812"/>
    <s v="Beata"/>
    <s v="Nowotarska"/>
    <x v="3"/>
    <s v="Julianka"/>
    <x v="0"/>
    <n v="443"/>
  </r>
  <r>
    <x v="813"/>
    <s v="Maciej"/>
    <s v="Mojsanowicz"/>
    <x v="2"/>
    <s v="Siemianowice Slaskie"/>
    <x v="0"/>
    <n v="2736"/>
  </r>
  <r>
    <x v="814"/>
    <s v="Anastazja"/>
    <s v="Majewska"/>
    <x v="3"/>
    <s v="Bielsko - Biala"/>
    <x v="1"/>
    <n v="1476"/>
  </r>
  <r>
    <x v="815"/>
    <s v="Dorota"/>
    <s v="Zybowska"/>
    <x v="3"/>
    <s v="Szczekociny"/>
    <x v="0"/>
    <n v="1338"/>
  </r>
  <r>
    <x v="816"/>
    <s v="Oskar"/>
    <s v="Kozlowski"/>
    <x v="3"/>
    <s v="Dobre Miasto"/>
    <x v="0"/>
    <n v="1767"/>
  </r>
  <r>
    <x v="817"/>
    <s v="Pawel"/>
    <s v="Guzik"/>
    <x v="4"/>
    <s v="Jejkowice"/>
    <x v="1"/>
    <n v="596"/>
  </r>
  <r>
    <x v="818"/>
    <s v="Roman"/>
    <s v="Jakubczyk"/>
    <x v="3"/>
    <s v="Chalupki"/>
    <x v="1"/>
    <n v="1621"/>
  </r>
  <r>
    <x v="819"/>
    <s v="Celina"/>
    <s v="Mieleszko"/>
    <x v="3"/>
    <s v="Siewierz"/>
    <x v="0"/>
    <n v="667"/>
  </r>
  <r>
    <x v="820"/>
    <s v="Joanna"/>
    <s v="Bycz"/>
    <x v="0"/>
    <s v="Baborow"/>
    <x v="4"/>
    <n v="1555"/>
  </r>
  <r>
    <x v="821"/>
    <s v="Marek"/>
    <s v="Walbiner"/>
    <x v="0"/>
    <s v="Sanok"/>
    <x v="3"/>
    <n v="2479"/>
  </r>
  <r>
    <x v="822"/>
    <s v="Robert"/>
    <s v="Kasa"/>
    <x v="5"/>
    <s v="Kedzierzyn-Kozle"/>
    <x v="0"/>
    <n v="2535"/>
  </r>
  <r>
    <x v="823"/>
    <s v="Piotr"/>
    <s v="Hardy"/>
    <x v="3"/>
    <s v="Rabka"/>
    <x v="0"/>
    <n v="2849"/>
  </r>
  <r>
    <x v="824"/>
    <s v="Radoslawa"/>
    <s v="Poniedzialek"/>
    <x v="3"/>
    <s v="Zabrze"/>
    <x v="3"/>
    <n v="1720"/>
  </r>
  <r>
    <x v="825"/>
    <s v="Dorota"/>
    <s v="Stachowska"/>
    <x v="2"/>
    <s v="Raciborz"/>
    <x v="0"/>
    <n v="2242"/>
  </r>
  <r>
    <x v="826"/>
    <s v="Iwona"/>
    <s v="Bardzio"/>
    <x v="0"/>
    <s v="Jaworzno"/>
    <x v="0"/>
    <n v="3124"/>
  </r>
  <r>
    <x v="827"/>
    <s v="Zygmunt"/>
    <s v="Banachowicz"/>
    <x v="2"/>
    <s v="Olszyna"/>
    <x v="1"/>
    <n v="3239"/>
  </r>
  <r>
    <x v="828"/>
    <s v="Adam"/>
    <s v="Krakowski"/>
    <x v="0"/>
    <s v="Zakopane"/>
    <x v="0"/>
    <n v="2391"/>
  </r>
  <r>
    <x v="829"/>
    <s v="Teresa"/>
    <s v="Grabik"/>
    <x v="2"/>
    <s v="Miechow"/>
    <x v="3"/>
    <n v="3145"/>
  </r>
  <r>
    <x v="830"/>
    <s v="Szymon"/>
    <s v="Czaja"/>
    <x v="3"/>
    <s v="Rogoznik"/>
    <x v="3"/>
    <n v="912"/>
  </r>
  <r>
    <x v="831"/>
    <s v="Cezar"/>
    <s v="Adamski"/>
    <x v="1"/>
    <s v="Tarnowskie Gory"/>
    <x v="2"/>
    <n v="1316"/>
  </r>
  <r>
    <x v="832"/>
    <s v="Krystian"/>
    <s v="Dziwulski"/>
    <x v="3"/>
    <s v="Przemysl"/>
    <x v="0"/>
    <n v="2368"/>
  </r>
  <r>
    <x v="833"/>
    <s v="Joanna"/>
    <s v="Andrychowicz"/>
    <x v="0"/>
    <s v="Lublin"/>
    <x v="0"/>
    <n v="1032"/>
  </r>
  <r>
    <x v="834"/>
    <s v="Filip"/>
    <s v="Balica"/>
    <x v="3"/>
    <s v="Glucholazy"/>
    <x v="0"/>
    <n v="1617"/>
  </r>
  <r>
    <x v="835"/>
    <s v="Patrycja"/>
    <s v="Kantor"/>
    <x v="3"/>
    <s v="Kuznia Raciborska"/>
    <x v="2"/>
    <n v="534"/>
  </r>
  <r>
    <x v="836"/>
    <s v="Oskar"/>
    <s v="Ryba"/>
    <x v="3"/>
    <s v="Jozefow"/>
    <x v="1"/>
    <n v="2275"/>
  </r>
  <r>
    <x v="837"/>
    <s v="Miron"/>
    <s v="Raban"/>
    <x v="3"/>
    <s v="Pyrzowice"/>
    <x v="2"/>
    <n v="1362"/>
  </r>
  <r>
    <x v="838"/>
    <s v="Przemyslaw"/>
    <s v="Choloniewski"/>
    <x v="8"/>
    <s v="Cieszyn"/>
    <x v="3"/>
    <n v="2602"/>
  </r>
  <r>
    <x v="839"/>
    <s v="Sebastian"/>
    <s v="Carek"/>
    <x v="3"/>
    <s v="Gieraltowice"/>
    <x v="1"/>
    <n v="2328"/>
  </r>
  <r>
    <x v="840"/>
    <s v="Karol"/>
    <s v="Wlodek"/>
    <x v="3"/>
    <s v="Katowice"/>
    <x v="2"/>
    <n v="2534"/>
  </r>
  <r>
    <x v="841"/>
    <s v="Bogdan"/>
    <s v="Benedykt"/>
    <x v="1"/>
    <s v="Swinoujscie"/>
    <x v="0"/>
    <n v="2228"/>
  </r>
  <r>
    <x v="842"/>
    <s v="Brygida"/>
    <s v="Jakobik"/>
    <x v="0"/>
    <s v="Olkusz"/>
    <x v="3"/>
    <n v="2648"/>
  </r>
  <r>
    <x v="843"/>
    <s v="Paulina"/>
    <s v="Szeruga"/>
    <x v="0"/>
    <s v="Olkusz"/>
    <x v="0"/>
    <n v="2077"/>
  </r>
  <r>
    <x v="844"/>
    <s v="Jadwiga"/>
    <s v="Loch"/>
    <x v="0"/>
    <s v="Myslowice"/>
    <x v="0"/>
    <n v="1676"/>
  </r>
  <r>
    <x v="845"/>
    <s v="Ewa"/>
    <s v="Sosnowska"/>
    <x v="8"/>
    <s v="Nysa"/>
    <x v="0"/>
    <n v="1151"/>
  </r>
  <r>
    <x v="846"/>
    <s v="Roman"/>
    <s v="Aronowski"/>
    <x v="7"/>
    <s v="Swietochlowice"/>
    <x v="0"/>
    <n v="1576"/>
  </r>
  <r>
    <x v="847"/>
    <s v="Jaroslaw"/>
    <s v="Szczepanski"/>
    <x v="0"/>
    <s v="Nowy Targ"/>
    <x v="1"/>
    <n v="2180"/>
  </r>
  <r>
    <x v="848"/>
    <s v="Andrzej"/>
    <s v="Bilinski"/>
    <x v="5"/>
    <s v="Dobre Miasto"/>
    <x v="0"/>
    <n v="1048"/>
  </r>
  <r>
    <x v="849"/>
    <s v="Jacek"/>
    <s v="Halemba"/>
    <x v="8"/>
    <s v="Ciechocinek"/>
    <x v="1"/>
    <n v="1165"/>
  </r>
  <r>
    <x v="850"/>
    <s v="Tomasz"/>
    <s v="Wojtkiewicz"/>
    <x v="3"/>
    <s v="Poznan"/>
    <x v="0"/>
    <n v="2811"/>
  </r>
  <r>
    <x v="851"/>
    <s v="Mateusz"/>
    <s v="Kojec"/>
    <x v="2"/>
    <s v="Slawkow"/>
    <x v="0"/>
    <n v="1884"/>
  </r>
  <r>
    <x v="852"/>
    <s v="Ewelina"/>
    <s v="Ambroziak"/>
    <x v="2"/>
    <s v="Bialaszewo"/>
    <x v="0"/>
    <n v="2891"/>
  </r>
  <r>
    <x v="853"/>
    <s v="Beata"/>
    <s v="Moskala"/>
    <x v="2"/>
    <s v="Myslowice"/>
    <x v="2"/>
    <n v="972"/>
  </r>
  <r>
    <x v="854"/>
    <s v="Kamil"/>
    <s v="Amanowicz"/>
    <x v="2"/>
    <s v="Wodzislaw Slaski"/>
    <x v="0"/>
    <n v="535"/>
  </r>
  <r>
    <x v="855"/>
    <s v="Jadwiga"/>
    <s v="Chodorowska"/>
    <x v="0"/>
    <s v="Naleczow"/>
    <x v="0"/>
    <n v="2763"/>
  </r>
  <r>
    <x v="856"/>
    <s v="Janina"/>
    <s v="Bawinek"/>
    <x v="2"/>
    <s v="Pyrzyce"/>
    <x v="0"/>
    <n v="3327"/>
  </r>
  <r>
    <x v="857"/>
    <s v="Eustachy"/>
    <s v="Kendziora"/>
    <x v="0"/>
    <s v="Bielsko - Biala"/>
    <x v="2"/>
    <n v="2414"/>
  </r>
  <r>
    <x v="858"/>
    <s v="Karolina"/>
    <s v="Bromska"/>
    <x v="3"/>
    <s v="Debica"/>
    <x v="0"/>
    <n v="2480"/>
  </r>
  <r>
    <x v="859"/>
    <s v="Robert"/>
    <s v="Rurski"/>
    <x v="3"/>
    <s v="Wejherowo"/>
    <x v="1"/>
    <n v="1955"/>
  </r>
  <r>
    <x v="860"/>
    <s v="Andrzej"/>
    <s v="Koziol"/>
    <x v="3"/>
    <s v="Szczyrk"/>
    <x v="3"/>
    <n v="1428"/>
  </r>
  <r>
    <x v="861"/>
    <s v="Dominika"/>
    <s v="Maslon"/>
    <x v="8"/>
    <s v="Zgorzelec"/>
    <x v="0"/>
    <n v="1175"/>
  </r>
  <r>
    <x v="862"/>
    <s v="Martyn"/>
    <s v="Wisniewski"/>
    <x v="3"/>
    <s v="Zabrze"/>
    <x v="3"/>
    <n v="2380"/>
  </r>
  <r>
    <x v="863"/>
    <s v="Elzbieta"/>
    <s v="Makalu"/>
    <x v="0"/>
    <s v="Brzesko"/>
    <x v="3"/>
    <n v="2964"/>
  </r>
  <r>
    <x v="864"/>
    <s v="Beata"/>
    <s v="Nowakowska"/>
    <x v="0"/>
    <s v="Myszkow"/>
    <x v="4"/>
    <n v="3044"/>
  </r>
  <r>
    <x v="865"/>
    <s v="Anna"/>
    <s v="Sawicka"/>
    <x v="0"/>
    <s v="Nowy Targ"/>
    <x v="3"/>
    <n v="1134"/>
  </r>
  <r>
    <x v="866"/>
    <s v="Elzbieta"/>
    <s v="Wieczorek"/>
    <x v="3"/>
    <s v="Pszczyna"/>
    <x v="2"/>
    <n v="3214"/>
  </r>
  <r>
    <x v="867"/>
    <s v="Jerzy"/>
    <s v="Kaktus"/>
    <x v="3"/>
    <s v="Mordy"/>
    <x v="0"/>
    <n v="2732"/>
  </r>
  <r>
    <x v="868"/>
    <s v="Alicja"/>
    <s v="Cichocka"/>
    <x v="7"/>
    <s v="Sosnowiec"/>
    <x v="0"/>
    <n v="780"/>
  </r>
  <r>
    <x v="869"/>
    <s v="Jolanta"/>
    <s v="Kukulska"/>
    <x v="9"/>
    <s v="Wolbrom"/>
    <x v="0"/>
    <n v="2523"/>
  </r>
  <r>
    <x v="870"/>
    <s v="Magdalena"/>
    <s v="Jackowska"/>
    <x v="0"/>
    <s v="Wodzislaw Slaski"/>
    <x v="0"/>
    <n v="3178"/>
  </r>
  <r>
    <x v="871"/>
    <s v="Dagmara"/>
    <s v="Szumska"/>
    <x v="3"/>
    <s v="Sanok"/>
    <x v="0"/>
    <n v="2039"/>
  </r>
  <r>
    <x v="872"/>
    <s v="Aleksandra"/>
    <s v="Paluch"/>
    <x v="0"/>
    <s v="Ustron"/>
    <x v="0"/>
    <n v="2456"/>
  </r>
  <r>
    <x v="873"/>
    <s v="Marek"/>
    <s v="Markiewicz"/>
    <x v="3"/>
    <s v="Mikolow"/>
    <x v="0"/>
    <n v="620"/>
  </r>
  <r>
    <x v="874"/>
    <s v="Roman"/>
    <s v="Arecki"/>
    <x v="0"/>
    <s v="Siemianowice Slaskie"/>
    <x v="0"/>
    <n v="2086"/>
  </r>
  <r>
    <x v="875"/>
    <s v="Mikolaj"/>
    <s v="Lisinski"/>
    <x v="0"/>
    <s v="Szczecin"/>
    <x v="0"/>
    <n v="930"/>
  </r>
  <r>
    <x v="876"/>
    <s v="Maria"/>
    <s v="Baron"/>
    <x v="0"/>
    <s v="Bedzin"/>
    <x v="0"/>
    <n v="1112"/>
  </r>
  <r>
    <x v="877"/>
    <s v="Grzegorz"/>
    <s v="Jaworski"/>
    <x v="4"/>
    <s v="Tarnowskie Gory"/>
    <x v="0"/>
    <n v="2185"/>
  </r>
  <r>
    <x v="878"/>
    <s v="Magdalena"/>
    <s v="Rysowicz"/>
    <x v="2"/>
    <s v="Tychy"/>
    <x v="0"/>
    <n v="1731"/>
  </r>
  <r>
    <x v="879"/>
    <s v="Dominik"/>
    <s v="Marek"/>
    <x v="0"/>
    <s v="Gliwice"/>
    <x v="2"/>
    <n v="519"/>
  </r>
  <r>
    <x v="880"/>
    <s v="Franciszek"/>
    <s v="Kucharski"/>
    <x v="3"/>
    <s v="Tarnobrzeg"/>
    <x v="2"/>
    <n v="2317"/>
  </r>
  <r>
    <x v="881"/>
    <s v="Urszula"/>
    <s v="Czajka"/>
    <x v="0"/>
    <s v="Katowice"/>
    <x v="1"/>
    <n v="1846"/>
  </r>
  <r>
    <x v="882"/>
    <s v="Anna"/>
    <s v="Szyma"/>
    <x v="3"/>
    <s v="Rogoznik"/>
    <x v="2"/>
    <n v="753"/>
  </r>
  <r>
    <x v="883"/>
    <s v="Radomil"/>
    <s v="Grudzien"/>
    <x v="2"/>
    <s v="Jedrzejow"/>
    <x v="3"/>
    <n v="2077"/>
  </r>
  <r>
    <x v="884"/>
    <s v="Wladyslawa"/>
    <s v="Konwicka"/>
    <x v="3"/>
    <s v="Swietochlowice"/>
    <x v="3"/>
    <n v="1259"/>
  </r>
  <r>
    <x v="885"/>
    <s v="Jadwiga"/>
    <s v="Osinska"/>
    <x v="3"/>
    <s v="Strzelce Opolskie"/>
    <x v="1"/>
    <n v="1004"/>
  </r>
  <r>
    <x v="886"/>
    <s v="Stefan"/>
    <s v="Kalinowski"/>
    <x v="9"/>
    <s v="Myslowice"/>
    <x v="1"/>
    <n v="1932"/>
  </r>
  <r>
    <x v="887"/>
    <s v="Karol"/>
    <s v="Myrcik"/>
    <x v="3"/>
    <s v="Rybnik"/>
    <x v="1"/>
    <n v="2011"/>
  </r>
  <r>
    <x v="888"/>
    <s v="Anna"/>
    <s v="Oman"/>
    <x v="3"/>
    <s v="Jedrzejow"/>
    <x v="0"/>
    <n v="1445"/>
  </r>
  <r>
    <x v="889"/>
    <s v="Piotr"/>
    <s v="Bajer"/>
    <x v="3"/>
    <s v="Rajcza"/>
    <x v="0"/>
    <n v="2408"/>
  </r>
  <r>
    <x v="890"/>
    <s v="Paulina"/>
    <s v="Wierzchowska"/>
    <x v="3"/>
    <s v="Katowice"/>
    <x v="0"/>
    <n v="1554"/>
  </r>
  <r>
    <x v="891"/>
    <s v="Zofia"/>
    <s v="Chalupka"/>
    <x v="0"/>
    <s v="Kudowa-Slone"/>
    <x v="1"/>
    <n v="3255"/>
  </r>
  <r>
    <x v="892"/>
    <s v="Celina"/>
    <s v="Mirow"/>
    <x v="3"/>
    <s v="Wroclaw"/>
    <x v="0"/>
    <n v="2732"/>
  </r>
  <r>
    <x v="893"/>
    <s v="Tadeusz"/>
    <s v="Kotowicz"/>
    <x v="3"/>
    <s v="Katowice"/>
    <x v="1"/>
    <n v="1950"/>
  </r>
  <r>
    <x v="894"/>
    <s v="Elzbieta"/>
    <s v="Wielgus"/>
    <x v="2"/>
    <s v="Bytom"/>
    <x v="4"/>
    <n v="2581"/>
  </r>
  <r>
    <x v="895"/>
    <s v="Elzbieta"/>
    <s v="Kwiatkowska"/>
    <x v="0"/>
    <s v="Kalisz"/>
    <x v="4"/>
    <n v="1590"/>
  </r>
  <r>
    <x v="896"/>
    <s v="Malgorzata"/>
    <s v="Pisarskiewicz"/>
    <x v="2"/>
    <s v="Tarnow"/>
    <x v="0"/>
    <n v="3064"/>
  </r>
  <r>
    <x v="897"/>
    <s v="Sobieslaw"/>
    <s v="Bulwan"/>
    <x v="2"/>
    <s v="Leczyca"/>
    <x v="0"/>
    <n v="970"/>
  </r>
  <r>
    <x v="898"/>
    <s v="Dorota"/>
    <s v="Marchewka"/>
    <x v="1"/>
    <s v="Wisla"/>
    <x v="4"/>
    <n v="1632"/>
  </r>
  <r>
    <x v="899"/>
    <s v="Patrycja"/>
    <s v="Metz"/>
    <x v="0"/>
    <s v="Tychy"/>
    <x v="0"/>
    <n v="1547"/>
  </r>
  <r>
    <x v="900"/>
    <s v="Zachariasz"/>
    <s v="Jakimow"/>
    <x v="0"/>
    <s v="Rybnik"/>
    <x v="2"/>
    <n v="527"/>
  </r>
  <r>
    <x v="901"/>
    <s v="Jakub"/>
    <s v="Malarski"/>
    <x v="3"/>
    <s v="Bozewo"/>
    <x v="2"/>
    <n v="2104"/>
  </r>
  <r>
    <x v="902"/>
    <s v="Oskar"/>
    <s v="Rakowski"/>
    <x v="0"/>
    <s v="Dabrowa Gornicza"/>
    <x v="0"/>
    <n v="475"/>
  </r>
  <r>
    <x v="903"/>
    <s v="Tomasz"/>
    <s v="Dudzinski"/>
    <x v="3"/>
    <s v="Warszawa"/>
    <x v="3"/>
    <n v="744"/>
  </r>
  <r>
    <x v="904"/>
    <s v="Jaromir"/>
    <s v="Szybki"/>
    <x v="3"/>
    <s v="Gieblo"/>
    <x v="2"/>
    <n v="679"/>
  </r>
  <r>
    <x v="905"/>
    <s v="Krzysztof"/>
    <s v="Linus"/>
    <x v="0"/>
    <s v="Rzeszow"/>
    <x v="0"/>
    <n v="2232"/>
  </r>
  <r>
    <x v="906"/>
    <s v="Andrzej"/>
    <s v="Inny"/>
    <x v="0"/>
    <s v="Zambrow"/>
    <x v="0"/>
    <n v="1525"/>
  </r>
  <r>
    <x v="907"/>
    <s v="Wojciech"/>
    <s v="Batory"/>
    <x v="1"/>
    <s v="Bochnia"/>
    <x v="1"/>
    <n v="1442"/>
  </r>
  <r>
    <x v="908"/>
    <s v="Monika"/>
    <s v="Drzewiecka"/>
    <x v="3"/>
    <s v="Olkusz"/>
    <x v="0"/>
    <n v="1736"/>
  </r>
  <r>
    <x v="909"/>
    <s v="Renata"/>
    <s v="Kalwas"/>
    <x v="3"/>
    <s v="Rzeszow"/>
    <x v="2"/>
    <n v="1252"/>
  </r>
  <r>
    <x v="910"/>
    <s v="Jan"/>
    <s v="Sztonyk"/>
    <x v="3"/>
    <s v="Radom"/>
    <x v="0"/>
    <n v="2533"/>
  </r>
  <r>
    <x v="911"/>
    <s v="Kacper"/>
    <s v="Kita"/>
    <x v="0"/>
    <s v="Slawkow"/>
    <x v="0"/>
    <n v="2006"/>
  </r>
  <r>
    <x v="912"/>
    <s v="Zofia"/>
    <s v="Kruszewska"/>
    <x v="3"/>
    <s v="Wodzislaw Slaski"/>
    <x v="3"/>
    <n v="1700"/>
  </r>
  <r>
    <x v="913"/>
    <s v="Radzimierz"/>
    <s v="Wojciechowski"/>
    <x v="0"/>
    <s v="Rzeszow"/>
    <x v="4"/>
    <n v="555"/>
  </r>
  <r>
    <x v="914"/>
    <s v="Wojciech"/>
    <s v="Augustowski"/>
    <x v="3"/>
    <s v="Koniakow"/>
    <x v="1"/>
    <n v="814"/>
  </r>
  <r>
    <x v="915"/>
    <s v="Barbara"/>
    <s v="Chudzik"/>
    <x v="0"/>
    <s v="Katowice"/>
    <x v="4"/>
    <n v="3011"/>
  </r>
  <r>
    <x v="916"/>
    <s v="Wojtek"/>
    <s v="Trzconka"/>
    <x v="0"/>
    <s v="Miechow"/>
    <x v="3"/>
    <n v="1913"/>
  </r>
  <r>
    <x v="917"/>
    <s v="Aleksy"/>
    <s v="Wur"/>
    <x v="3"/>
    <s v="Debica"/>
    <x v="3"/>
    <n v="1021"/>
  </r>
  <r>
    <x v="918"/>
    <s v="Bogumila"/>
    <s v="Piotrowska"/>
    <x v="2"/>
    <s v="Katowice"/>
    <x v="1"/>
    <n v="3306"/>
  </r>
  <r>
    <x v="919"/>
    <s v="Natalia"/>
    <s v="Sikorska"/>
    <x v="1"/>
    <s v="Swietochlowice"/>
    <x v="0"/>
    <n v="2452"/>
  </r>
  <r>
    <x v="920"/>
    <s v="Hanna"/>
    <s v="Pietrzyk"/>
    <x v="0"/>
    <s v="Nowy Targ"/>
    <x v="0"/>
    <n v="2589"/>
  </r>
  <r>
    <x v="921"/>
    <s v="Malgorzata"/>
    <s v="Janowska"/>
    <x v="3"/>
    <s v="Krzeszowice"/>
    <x v="1"/>
    <n v="1464"/>
  </r>
  <r>
    <x v="922"/>
    <s v="Danuta"/>
    <s v="Chmielewska"/>
    <x v="3"/>
    <s v="Tomaszow Lubelski"/>
    <x v="3"/>
    <n v="1936"/>
  </r>
  <r>
    <x v="923"/>
    <s v="Pawel"/>
    <s v="Banasiak"/>
    <x v="3"/>
    <s v="Alwernia"/>
    <x v="0"/>
    <n v="3317"/>
  </r>
  <r>
    <x v="924"/>
    <s v="Adam"/>
    <s v="Zareba"/>
    <x v="3"/>
    <s v="Nowy Sacz"/>
    <x v="0"/>
    <n v="985"/>
  </r>
  <r>
    <x v="925"/>
    <s v="Fryderyka"/>
    <s v="Krzyskow"/>
    <x v="0"/>
    <s v="Tworog"/>
    <x v="2"/>
    <n v="2117"/>
  </r>
  <r>
    <x v="926"/>
    <s v="Ewa"/>
    <s v="Sochacka"/>
    <x v="6"/>
    <s v="Nowy Targ"/>
    <x v="0"/>
    <n v="2333"/>
  </r>
  <r>
    <x v="927"/>
    <s v="Kacper"/>
    <s v="Starachowicz"/>
    <x v="2"/>
    <s v="Tarnobrzeg"/>
    <x v="1"/>
    <n v="1802"/>
  </r>
  <r>
    <x v="928"/>
    <s v="Renata"/>
    <s v="Banachowicz"/>
    <x v="3"/>
    <s v="Piotrkow Trybunalski"/>
    <x v="0"/>
    <n v="464"/>
  </r>
  <r>
    <x v="929"/>
    <s v="Donald"/>
    <s v="Bakowski"/>
    <x v="1"/>
    <s v="Slawkow"/>
    <x v="0"/>
    <n v="1410"/>
  </r>
  <r>
    <x v="930"/>
    <s v="Roza"/>
    <s v="Labaziewicz"/>
    <x v="7"/>
    <s v="Dlugopole-Zdroj"/>
    <x v="1"/>
    <n v="2958"/>
  </r>
  <r>
    <x v="931"/>
    <s v="Artur"/>
    <s v="Blotny"/>
    <x v="9"/>
    <s v="Raciborz"/>
    <x v="0"/>
    <n v="1641"/>
  </r>
  <r>
    <x v="932"/>
    <s v="Adam"/>
    <s v="Paterek"/>
    <x v="2"/>
    <s v="Wodzislaw Slaski"/>
    <x v="0"/>
    <n v="2559"/>
  </r>
  <r>
    <x v="933"/>
    <s v="Magdalena"/>
    <s v="Kulig"/>
    <x v="3"/>
    <s v="Wodzislaw Slaski"/>
    <x v="0"/>
    <n v="715"/>
  </r>
  <r>
    <x v="934"/>
    <s v="Pawel"/>
    <s v="Banasiewicz"/>
    <x v="3"/>
    <s v="Bytom"/>
    <x v="0"/>
    <n v="579"/>
  </r>
  <r>
    <x v="935"/>
    <s v="Wiktor"/>
    <s v="Buchta"/>
    <x v="9"/>
    <s v="Krosno"/>
    <x v="4"/>
    <n v="1652"/>
  </r>
  <r>
    <x v="936"/>
    <s v="Sobieslaw"/>
    <s v="Symanski"/>
    <x v="0"/>
    <s v="Ogrodzieniec"/>
    <x v="1"/>
    <n v="983"/>
  </r>
  <r>
    <x v="937"/>
    <s v="Dariusz"/>
    <s v="Kowalczyk"/>
    <x v="0"/>
    <s v="Nowy Targ"/>
    <x v="4"/>
    <n v="2441"/>
  </r>
  <r>
    <x v="938"/>
    <s v="Mieszko"/>
    <s v="Lewy"/>
    <x v="2"/>
    <s v="Zabrze"/>
    <x v="1"/>
    <n v="1408"/>
  </r>
  <r>
    <x v="939"/>
    <s v="Wiktoria"/>
    <s v="Gumienny"/>
    <x v="2"/>
    <s v="Rabka"/>
    <x v="0"/>
    <n v="855"/>
  </r>
  <r>
    <x v="940"/>
    <s v="Sylwia"/>
    <s v="Filipowicz"/>
    <x v="3"/>
    <s v="Koscian"/>
    <x v="1"/>
    <n v="2693"/>
  </r>
  <r>
    <x v="941"/>
    <s v="Zofia"/>
    <s v="Maciarz"/>
    <x v="2"/>
    <s v="Jaworzynka"/>
    <x v="3"/>
    <n v="1299"/>
  </r>
  <r>
    <x v="942"/>
    <s v="Frydryk"/>
    <s v="Alancki"/>
    <x v="4"/>
    <s v="Miedzyrzecze"/>
    <x v="4"/>
    <n v="2855"/>
  </r>
  <r>
    <x v="943"/>
    <s v="Patrycja"/>
    <s v="Roman"/>
    <x v="0"/>
    <s v="Torun"/>
    <x v="0"/>
    <n v="3345"/>
  </r>
  <r>
    <x v="944"/>
    <s v="Jolanta"/>
    <s v="Chmiel"/>
    <x v="0"/>
    <s v="Poraj"/>
    <x v="0"/>
    <n v="1300"/>
  </r>
  <r>
    <x v="945"/>
    <s v="Boleslaw"/>
    <s v="Bialowasicz"/>
    <x v="3"/>
    <s v="Przemysl"/>
    <x v="0"/>
    <n v="2057"/>
  </r>
  <r>
    <x v="946"/>
    <s v="Agnieszka"/>
    <s v="Stachowiak"/>
    <x v="7"/>
    <s v="Katowice"/>
    <x v="0"/>
    <n v="3199"/>
  </r>
  <r>
    <x v="947"/>
    <s v="Bronislawa"/>
    <s v="Ludwig"/>
    <x v="0"/>
    <s v="Warszawa"/>
    <x v="4"/>
    <n v="1400"/>
  </r>
  <r>
    <x v="948"/>
    <s v="Wojciech"/>
    <s v="Iwanski"/>
    <x v="7"/>
    <s v="Bezledy"/>
    <x v="1"/>
    <n v="2580"/>
  </r>
  <r>
    <x v="949"/>
    <s v="Elzbieta"/>
    <s v="Zagorska"/>
    <x v="2"/>
    <s v="Ledziny"/>
    <x v="2"/>
    <n v="486"/>
  </r>
  <r>
    <x v="950"/>
    <s v="Wielislaw"/>
    <s v="Watroba"/>
    <x v="3"/>
    <s v="Swietochlowice"/>
    <x v="4"/>
    <n v="1035"/>
  </r>
  <r>
    <x v="951"/>
    <s v="Kamil"/>
    <s v="Bartnik"/>
    <x v="3"/>
    <s v="Elblag"/>
    <x v="0"/>
    <n v="1718"/>
  </r>
  <r>
    <x v="952"/>
    <s v="Zygmunt"/>
    <s v="Grzmil"/>
    <x v="3"/>
    <s v="Prudnik"/>
    <x v="1"/>
    <n v="1346"/>
  </r>
  <r>
    <x v="953"/>
    <s v="Mateusz"/>
    <s v="Kawicki"/>
    <x v="3"/>
    <s v="Bielsk Podlaski"/>
    <x v="0"/>
    <n v="3253"/>
  </r>
  <r>
    <x v="954"/>
    <s v="Mateusz"/>
    <s v="Mazurkiewicz"/>
    <x v="3"/>
    <s v="Wojkowice"/>
    <x v="0"/>
    <n v="3000"/>
  </r>
  <r>
    <x v="955"/>
    <s v="Cecylia"/>
    <s v="Boguslawska"/>
    <x v="2"/>
    <s v="Szczyrk"/>
    <x v="2"/>
    <n v="1225"/>
  </r>
  <r>
    <x v="956"/>
    <s v="Alicja"/>
    <s v="Urbanczyk"/>
    <x v="8"/>
    <s v="Szczyrk"/>
    <x v="0"/>
    <n v="3022"/>
  </r>
  <r>
    <x v="957"/>
    <s v="Jan"/>
    <s v="Kamyk"/>
    <x v="9"/>
    <s v="Bielsko - Biala"/>
    <x v="0"/>
    <n v="2899"/>
  </r>
  <r>
    <x v="958"/>
    <s v="Anna"/>
    <s v="Pytka"/>
    <x v="2"/>
    <s v="Tarnow"/>
    <x v="0"/>
    <n v="1146"/>
  </r>
  <r>
    <x v="959"/>
    <s v="Ryszard"/>
    <s v="Grabowski"/>
    <x v="3"/>
    <s v="Gdansk"/>
    <x v="4"/>
    <n v="728"/>
  </r>
  <r>
    <x v="960"/>
    <s v="Janusz"/>
    <s v="Smitkowski"/>
    <x v="2"/>
    <s v="Pszczyna"/>
    <x v="3"/>
    <n v="2238"/>
  </r>
  <r>
    <x v="961"/>
    <s v="Jan"/>
    <s v="Karbowniczek"/>
    <x v="3"/>
    <s v="Pyrzyce"/>
    <x v="2"/>
    <n v="2865"/>
  </r>
  <r>
    <x v="962"/>
    <s v="Teresa"/>
    <s v="Wozniak"/>
    <x v="0"/>
    <s v="Tarnow"/>
    <x v="1"/>
    <n v="3094"/>
  </r>
  <r>
    <x v="963"/>
    <s v="Mateusz"/>
    <s v="Chwalinski"/>
    <x v="2"/>
    <s v="Wlodowice"/>
    <x v="0"/>
    <n v="1802"/>
  </r>
  <r>
    <x v="964"/>
    <s v="Wojciech"/>
    <s v="Sobczak"/>
    <x v="2"/>
    <s v="Kuznia Raciborska"/>
    <x v="0"/>
    <n v="2626"/>
  </r>
  <r>
    <x v="965"/>
    <s v="Zofia"/>
    <s v="Klein"/>
    <x v="2"/>
    <s v="Kuznia Raciborska"/>
    <x v="4"/>
    <n v="849"/>
  </r>
  <r>
    <x v="966"/>
    <s v="Eustachy"/>
    <s v="Pustulka"/>
    <x v="0"/>
    <s v="Dabrowa Gornicza"/>
    <x v="4"/>
    <n v="1080"/>
  </r>
  <r>
    <x v="967"/>
    <s v="Lucyna"/>
    <s v="Sokolowska"/>
    <x v="2"/>
    <s v="Koniakow"/>
    <x v="1"/>
    <n v="2284"/>
  </r>
  <r>
    <x v="968"/>
    <s v="Rafal"/>
    <s v="Rybak"/>
    <x v="3"/>
    <s v="Dobieszowice"/>
    <x v="1"/>
    <n v="1366"/>
  </r>
  <r>
    <x v="969"/>
    <s v="Agnieszka"/>
    <s v="Baranowska"/>
    <x v="0"/>
    <s v="Pszczyna"/>
    <x v="0"/>
    <n v="772"/>
  </r>
  <r>
    <x v="970"/>
    <s v="Anna"/>
    <s v="Szafranska"/>
    <x v="3"/>
    <s v="Bielsko - Biala"/>
    <x v="0"/>
    <n v="1671"/>
  </r>
  <r>
    <x v="971"/>
    <s v="Malgorzata"/>
    <s v="Koczorowska"/>
    <x v="3"/>
    <s v="Katowice"/>
    <x v="0"/>
    <n v="431"/>
  </r>
  <r>
    <x v="972"/>
    <s v="Gracja"/>
    <s v="Warecka"/>
    <x v="2"/>
    <s v="Siewierz"/>
    <x v="1"/>
    <n v="3030"/>
  </r>
  <r>
    <x v="973"/>
    <s v="Michal"/>
    <s v="Piechota"/>
    <x v="8"/>
    <s v="Chorzow"/>
    <x v="3"/>
    <n v="1748"/>
  </r>
  <r>
    <x v="974"/>
    <s v="Krystyna"/>
    <s v="Brylka"/>
    <x v="3"/>
    <s v="Glucholazy"/>
    <x v="3"/>
    <n v="2256"/>
  </r>
  <r>
    <x v="975"/>
    <s v="Filip"/>
    <s v="Harazim"/>
    <x v="0"/>
    <s v="Zawiercie"/>
    <x v="0"/>
    <n v="883"/>
  </r>
  <r>
    <x v="976"/>
    <s v="Maria"/>
    <s v="Bakala"/>
    <x v="0"/>
    <s v="Jastrzebie-Zdroj"/>
    <x v="0"/>
    <n v="2293"/>
  </r>
  <r>
    <x v="977"/>
    <s v="Piotr"/>
    <s v="Jablonski"/>
    <x v="3"/>
    <s v="Sanok"/>
    <x v="3"/>
    <n v="1185"/>
  </r>
  <r>
    <x v="978"/>
    <s v="Michal"/>
    <s v="Powietrzynski"/>
    <x v="0"/>
    <s v="Radom"/>
    <x v="0"/>
    <n v="2260"/>
  </r>
  <r>
    <x v="979"/>
    <s v="Adelajda"/>
    <s v="Sobczak"/>
    <x v="3"/>
    <s v="Trzebinia"/>
    <x v="0"/>
    <n v="1087"/>
  </r>
  <r>
    <x v="980"/>
    <s v="Ryszard"/>
    <s v="Skrzypczyk"/>
    <x v="2"/>
    <s v="Cieszyn"/>
    <x v="4"/>
    <n v="1049"/>
  </r>
  <r>
    <x v="981"/>
    <s v="Marek"/>
    <s v="Marciniak"/>
    <x v="0"/>
    <s v="Rabka"/>
    <x v="0"/>
    <n v="827"/>
  </r>
  <r>
    <x v="982"/>
    <s v="Slawomir"/>
    <s v="Afganski"/>
    <x v="6"/>
    <s v="Wolbrom"/>
    <x v="1"/>
    <n v="1583"/>
  </r>
  <r>
    <x v="983"/>
    <s v="Jolanta"/>
    <s v="Marcz"/>
    <x v="2"/>
    <s v="Wolbrom"/>
    <x v="0"/>
    <n v="573"/>
  </r>
  <r>
    <x v="984"/>
    <s v="Tomasz"/>
    <s v="Kania"/>
    <x v="0"/>
    <s v="Strzelce Opolskie"/>
    <x v="0"/>
    <n v="2458"/>
  </r>
  <r>
    <x v="985"/>
    <s v="Barbara"/>
    <s v="Krzeczkowska"/>
    <x v="3"/>
    <s v="Zamosc"/>
    <x v="0"/>
    <n v="1418"/>
  </r>
  <r>
    <x v="986"/>
    <s v="Zuzanna"/>
    <s v="Walczynska"/>
    <x v="2"/>
    <s v="Wadowice"/>
    <x v="0"/>
    <n v="1035"/>
  </r>
  <r>
    <x v="987"/>
    <s v="Gabriela"/>
    <s v="Zajac"/>
    <x v="2"/>
    <s v="Cieszyn"/>
    <x v="1"/>
    <n v="1757"/>
  </r>
  <r>
    <x v="988"/>
    <s v="Henryk"/>
    <s v="Walczak"/>
    <x v="0"/>
    <s v="Bedzin"/>
    <x v="1"/>
    <n v="923"/>
  </r>
  <r>
    <x v="989"/>
    <s v="Kuba"/>
    <s v="Kaminska"/>
    <x v="0"/>
    <s v="Bytom"/>
    <x v="1"/>
    <n v="1274"/>
  </r>
  <r>
    <x v="990"/>
    <s v="Wieslaw"/>
    <s v="Bananowski"/>
    <x v="3"/>
    <s v="Bielsko - Biala"/>
    <x v="1"/>
    <n v="2930"/>
  </r>
  <r>
    <x v="991"/>
    <s v="Roman"/>
    <s v="Szumylowicz"/>
    <x v="3"/>
    <s v="Kedzierzyn-Kozle"/>
    <x v="2"/>
    <n v="1176"/>
  </r>
  <r>
    <x v="992"/>
    <s v="Bronislaw"/>
    <s v="Hubertus"/>
    <x v="7"/>
    <s v="Gieraltowice"/>
    <x v="0"/>
    <n v="2912"/>
  </r>
  <r>
    <x v="993"/>
    <s v="Roman"/>
    <s v="Buszek"/>
    <x v="0"/>
    <s v="Bezledy"/>
    <x v="1"/>
    <n v="771"/>
  </r>
  <r>
    <x v="994"/>
    <s v="Ewa"/>
    <s v="Szepelak"/>
    <x v="3"/>
    <s v="Plock"/>
    <x v="0"/>
    <n v="2284"/>
  </r>
  <r>
    <x v="995"/>
    <s v="Szymon"/>
    <s v="Wcislowski"/>
    <x v="9"/>
    <s v="Gryfice"/>
    <x v="1"/>
    <n v="1444"/>
  </r>
  <r>
    <x v="996"/>
    <s v="Aleksandra"/>
    <s v="Pietak"/>
    <x v="0"/>
    <s v="Ciechanow"/>
    <x v="0"/>
    <n v="2499"/>
  </r>
  <r>
    <x v="997"/>
    <s v="Kacper"/>
    <s v="Berkowski"/>
    <x v="6"/>
    <s v="Otmuchow"/>
    <x v="0"/>
    <n v="1127"/>
  </r>
  <r>
    <x v="998"/>
    <s v="Jagoda"/>
    <s v="Szmaglinska"/>
    <x v="2"/>
    <s v="Siewierz"/>
    <x v="0"/>
    <n v="605"/>
  </r>
  <r>
    <x v="999"/>
    <s v="Mariusz"/>
    <s v="Morawski"/>
    <x v="2"/>
    <s v="Rajcza"/>
    <x v="2"/>
    <n v="467"/>
  </r>
  <r>
    <x v="1000"/>
    <s v="Natalia"/>
    <s v="Kochman"/>
    <x v="1"/>
    <s v="Skorogoszcz"/>
    <x v="0"/>
    <n v="2854"/>
  </r>
  <r>
    <x v="1001"/>
    <s v="Zofia"/>
    <s v="Bartczak"/>
    <x v="3"/>
    <s v="Zabrze"/>
    <x v="1"/>
    <n v="1551"/>
  </r>
  <r>
    <x v="1002"/>
    <s v="Celina"/>
    <s v="Kubera"/>
    <x v="0"/>
    <s v="Brzesko"/>
    <x v="2"/>
    <n v="729"/>
  </r>
  <r>
    <x v="1003"/>
    <s v="Faustyn"/>
    <s v="Katana"/>
    <x v="2"/>
    <s v="Legionowo"/>
    <x v="0"/>
    <n v="3318"/>
  </r>
  <r>
    <x v="1004"/>
    <s v="Amelia"/>
    <s v="Awast"/>
    <x v="2"/>
    <s v="Glubczyce"/>
    <x v="0"/>
    <n v="3321"/>
  </r>
  <r>
    <x v="1005"/>
    <s v="Paulina"/>
    <s v="Michalak"/>
    <x v="2"/>
    <s v="Tarnowskie Gory"/>
    <x v="0"/>
    <n v="1204"/>
  </r>
  <r>
    <x v="1006"/>
    <s v="Frydryk"/>
    <s v="Wenc"/>
    <x v="3"/>
    <s v="Poznan"/>
    <x v="3"/>
    <n v="1452"/>
  </r>
  <r>
    <x v="1007"/>
    <s v="Aleksander"/>
    <s v="Bolkowski"/>
    <x v="2"/>
    <s v="Wisla"/>
    <x v="0"/>
    <n v="3247"/>
  </r>
  <r>
    <x v="1008"/>
    <s v="Celestyna"/>
    <s v="Ozga"/>
    <x v="3"/>
    <s v="Dabrowa Gornicza"/>
    <x v="1"/>
    <n v="1377"/>
  </r>
  <r>
    <x v="1009"/>
    <s v="Lucja"/>
    <s v="Wicinska"/>
    <x v="0"/>
    <s v="Katowice"/>
    <x v="0"/>
    <n v="2180"/>
  </r>
  <r>
    <x v="1010"/>
    <s v="Jerzy"/>
    <s v="Gibki"/>
    <x v="0"/>
    <s v="Mikolow"/>
    <x v="4"/>
    <n v="1770"/>
  </r>
  <r>
    <x v="1011"/>
    <s v="Halina"/>
    <s v="Klimaszewska"/>
    <x v="3"/>
    <s v="Szamotuly"/>
    <x v="0"/>
    <n v="2138"/>
  </r>
  <r>
    <x v="1012"/>
    <s v="Mateusz"/>
    <s v="Wolny"/>
    <x v="7"/>
    <s v="Wlodowice"/>
    <x v="3"/>
    <n v="1240"/>
  </r>
  <r>
    <x v="1013"/>
    <s v="Jadwiga"/>
    <s v="Tarkowska"/>
    <x v="3"/>
    <s v="Tychy"/>
    <x v="1"/>
    <n v="558"/>
  </r>
  <r>
    <x v="1014"/>
    <s v="Tomasz"/>
    <s v="Bansik"/>
    <x v="0"/>
    <s v="Naleczow"/>
    <x v="1"/>
    <n v="2355"/>
  </r>
  <r>
    <x v="1015"/>
    <s v="Zofia"/>
    <s v="Staniec"/>
    <x v="2"/>
    <s v="Karniewo"/>
    <x v="1"/>
    <n v="610"/>
  </r>
  <r>
    <x v="1016"/>
    <s v="Jerzy"/>
    <s v="Barankiewicz"/>
    <x v="2"/>
    <s v="Olkusz"/>
    <x v="0"/>
    <n v="869"/>
  </r>
  <r>
    <x v="1017"/>
    <s v="Anna"/>
    <s v="Ludwin"/>
    <x v="0"/>
    <s v="Barwinek"/>
    <x v="2"/>
    <n v="2514"/>
  </r>
  <r>
    <x v="1018"/>
    <s v="Jaroslaw"/>
    <s v="Nowik"/>
    <x v="2"/>
    <s v="Nowy Sacz"/>
    <x v="4"/>
    <n v="3069"/>
  </r>
  <r>
    <x v="1019"/>
    <s v="Kamil"/>
    <s v="Kozlowski"/>
    <x v="7"/>
    <s v="Wolbrom"/>
    <x v="3"/>
    <n v="843"/>
  </r>
  <r>
    <x v="1020"/>
    <s v="Anna"/>
    <s v="Klubicka"/>
    <x v="3"/>
    <s v="Pulawy"/>
    <x v="0"/>
    <n v="2039"/>
  </r>
  <r>
    <x v="1021"/>
    <s v="Paulina"/>
    <s v="Barcik"/>
    <x v="0"/>
    <s v="Zakopane"/>
    <x v="0"/>
    <n v="821"/>
  </r>
  <r>
    <x v="1022"/>
    <s v="Edyta"/>
    <s v="Wojcik"/>
    <x v="3"/>
    <s v="Katowice"/>
    <x v="4"/>
    <n v="2649"/>
  </r>
  <r>
    <x v="1023"/>
    <s v="Karol"/>
    <s v="Brodowicz"/>
    <x v="2"/>
    <s v="Jaslo"/>
    <x v="2"/>
    <n v="1519"/>
  </r>
  <r>
    <x v="1024"/>
    <s v="Kamil"/>
    <s v="Malek"/>
    <x v="8"/>
    <s v="Miechow"/>
    <x v="1"/>
    <n v="2719"/>
  </r>
  <r>
    <x v="1025"/>
    <s v="Ewa"/>
    <s v="Holda"/>
    <x v="3"/>
    <s v="Wejherowo"/>
    <x v="1"/>
    <n v="628"/>
  </r>
  <r>
    <x v="1026"/>
    <s v="Anna"/>
    <s v="Krakowska"/>
    <x v="3"/>
    <s v="Glubczyce"/>
    <x v="0"/>
    <n v="3035"/>
  </r>
  <r>
    <x v="1027"/>
    <s v="Honorata"/>
    <s v="Jasinska"/>
    <x v="3"/>
    <s v="Dabrowa Gornicza"/>
    <x v="1"/>
    <n v="530"/>
  </r>
  <r>
    <x v="1028"/>
    <s v="Roman"/>
    <s v="Badurzewski"/>
    <x v="3"/>
    <s v="Rabka"/>
    <x v="0"/>
    <n v="2135"/>
  </r>
  <r>
    <x v="1029"/>
    <s v="Mateusz"/>
    <s v="Switaj"/>
    <x v="2"/>
    <s v="Limanowa"/>
    <x v="0"/>
    <n v="1947"/>
  </r>
  <r>
    <x v="1030"/>
    <s v="Franciszek"/>
    <s v="Piaty"/>
    <x v="3"/>
    <s v="Jejkowice"/>
    <x v="2"/>
    <n v="1202"/>
  </r>
  <r>
    <x v="1031"/>
    <s v="Mikolaj"/>
    <s v="Pietras"/>
    <x v="2"/>
    <s v="Gliwice"/>
    <x v="0"/>
    <n v="2686"/>
  </r>
  <r>
    <x v="1032"/>
    <s v="Urszula"/>
    <s v="Misiak"/>
    <x v="2"/>
    <s v="Ustron"/>
    <x v="1"/>
    <n v="590"/>
  </r>
  <r>
    <x v="1033"/>
    <s v="Anna"/>
    <s v="Halinowska"/>
    <x v="3"/>
    <s v="Swietochlowice"/>
    <x v="0"/>
    <n v="1934"/>
  </r>
  <r>
    <x v="1034"/>
    <s v="Antoni"/>
    <s v="Borowicz"/>
    <x v="0"/>
    <s v="Olkusz"/>
    <x v="2"/>
    <n v="2699"/>
  </r>
  <r>
    <x v="1035"/>
    <s v="Jozef"/>
    <s v="Maj"/>
    <x v="3"/>
    <s v="Jaworzno"/>
    <x v="1"/>
    <n v="1191"/>
  </r>
  <r>
    <x v="1036"/>
    <s v="Zofia"/>
    <s v="Miejska"/>
    <x v="1"/>
    <s v="Przemysl"/>
    <x v="1"/>
    <n v="3283"/>
  </r>
  <r>
    <x v="1037"/>
    <s v="Andrzej"/>
    <s v="Dubala"/>
    <x v="3"/>
    <s v="Siemianowice Slaskie"/>
    <x v="0"/>
    <n v="2519"/>
  </r>
  <r>
    <x v="1038"/>
    <s v="Wincenty"/>
    <s v="Klimkiewicz"/>
    <x v="0"/>
    <s v="Raciborz"/>
    <x v="0"/>
    <n v="1416"/>
  </r>
  <r>
    <x v="1039"/>
    <s v="Zdzislawa"/>
    <s v="Hejak"/>
    <x v="3"/>
    <s v="Przemysl"/>
    <x v="2"/>
    <n v="2233"/>
  </r>
  <r>
    <x v="1040"/>
    <s v="Franciszek"/>
    <s v="Leszczynski"/>
    <x v="0"/>
    <s v="Myslowice"/>
    <x v="2"/>
    <n v="2676"/>
  </r>
  <r>
    <x v="1041"/>
    <s v="Maksym"/>
    <s v="Majewski"/>
    <x v="3"/>
    <s v="Lomza"/>
    <x v="4"/>
    <n v="1309"/>
  </r>
  <r>
    <x v="1042"/>
    <s v="Kamil"/>
    <s v="Kucharski"/>
    <x v="3"/>
    <s v="Wolbrom"/>
    <x v="1"/>
    <n v="923"/>
  </r>
  <r>
    <x v="1043"/>
    <s v="Elwira"/>
    <s v="Banowicz"/>
    <x v="2"/>
    <s v="Jastrzebie-Zdroj"/>
    <x v="0"/>
    <n v="1397"/>
  </r>
  <r>
    <x v="1044"/>
    <s v="Zofia"/>
    <s v="Skrzydlewska"/>
    <x v="3"/>
    <s v="Siemianowice Slaskie"/>
    <x v="3"/>
    <n v="1545"/>
  </r>
  <r>
    <x v="1045"/>
    <s v="Miloslaw"/>
    <s v="Kozik"/>
    <x v="3"/>
    <s v="Sosnicowice"/>
    <x v="4"/>
    <n v="2367"/>
  </r>
  <r>
    <x v="1046"/>
    <s v="Danuta"/>
    <s v="Kowalczyk"/>
    <x v="5"/>
    <s v="Wroclaw"/>
    <x v="3"/>
    <n v="2844"/>
  </r>
  <r>
    <x v="1047"/>
    <s v="Hanna"/>
    <s v="Aleksy"/>
    <x v="4"/>
    <s v="Ciechanow"/>
    <x v="0"/>
    <n v="3031"/>
  </r>
  <r>
    <x v="1048"/>
    <s v="Alina"/>
    <s v="Literacka"/>
    <x v="0"/>
    <s v="Kielce"/>
    <x v="0"/>
    <n v="576"/>
  </r>
  <r>
    <x v="1049"/>
    <s v="Karol"/>
    <s v="Medrzec"/>
    <x v="0"/>
    <s v="Malbork"/>
    <x v="1"/>
    <n v="1603"/>
  </r>
  <r>
    <x v="1050"/>
    <s v="Anastazja"/>
    <s v="Grabowska"/>
    <x v="3"/>
    <s v="Mikolow"/>
    <x v="3"/>
    <n v="2706"/>
  </r>
  <r>
    <x v="1051"/>
    <s v="Malgorzata"/>
    <s v="Katowska"/>
    <x v="3"/>
    <s v="Slawkow"/>
    <x v="0"/>
    <n v="3076"/>
  </r>
  <r>
    <x v="1052"/>
    <s v="Adam"/>
    <s v="Wolski"/>
    <x v="3"/>
    <s v="Miechow"/>
    <x v="0"/>
    <n v="3241"/>
  </r>
  <r>
    <x v="1053"/>
    <s v="Dorota"/>
    <s v="Roos"/>
    <x v="4"/>
    <s v="Ledziny"/>
    <x v="0"/>
    <n v="852"/>
  </r>
  <r>
    <x v="1054"/>
    <s v="Ewa"/>
    <s v="Baranicz"/>
    <x v="2"/>
    <s v="Bielsk Podlaski"/>
    <x v="0"/>
    <n v="2580"/>
  </r>
  <r>
    <x v="1055"/>
    <s v="Serafin"/>
    <s v="Symanski"/>
    <x v="3"/>
    <s v="Katowice"/>
    <x v="1"/>
    <n v="683"/>
  </r>
  <r>
    <x v="1056"/>
    <s v="Wioletta"/>
    <s v="Maciejewska"/>
    <x v="3"/>
    <s v="Kalisz"/>
    <x v="3"/>
    <n v="668"/>
  </r>
  <r>
    <x v="1057"/>
    <s v="Julita"/>
    <s v="Ciecierska"/>
    <x v="0"/>
    <s v="Kuznia Raciborska"/>
    <x v="0"/>
    <n v="1273"/>
  </r>
  <r>
    <x v="1058"/>
    <s v="Natalia"/>
    <s v="Kosciuszko"/>
    <x v="0"/>
    <s v="Zawiercie"/>
    <x v="0"/>
    <n v="1628"/>
  </r>
  <r>
    <x v="1059"/>
    <s v="Karina"/>
    <s v="Siwczynska"/>
    <x v="3"/>
    <s v="Kielce"/>
    <x v="4"/>
    <n v="1035"/>
  </r>
  <r>
    <x v="1060"/>
    <s v="Katarzyna"/>
    <s v="Augustynik"/>
    <x v="3"/>
    <s v="Sosnowiec"/>
    <x v="0"/>
    <n v="3052"/>
  </r>
  <r>
    <x v="1061"/>
    <s v="Danuta"/>
    <s v="Bialecka"/>
    <x v="3"/>
    <s v="Limanowa"/>
    <x v="0"/>
    <n v="685"/>
  </r>
  <r>
    <x v="1062"/>
    <s v="Damian"/>
    <s v="Wanad"/>
    <x v="0"/>
    <s v="Tarnowskie Gory"/>
    <x v="0"/>
    <n v="1651"/>
  </r>
  <r>
    <x v="1063"/>
    <s v="Michalina"/>
    <s v="Busz"/>
    <x v="3"/>
    <s v="Kedzierzyn-Kozle"/>
    <x v="2"/>
    <n v="639"/>
  </r>
  <r>
    <x v="1064"/>
    <s v="Mateusz"/>
    <s v="Mrusz"/>
    <x v="3"/>
    <s v="Szczekociny"/>
    <x v="1"/>
    <n v="1808"/>
  </r>
  <r>
    <x v="1065"/>
    <s v="Artur"/>
    <s v="Wolicz"/>
    <x v="0"/>
    <s v="Tarnobrzeg"/>
    <x v="0"/>
    <n v="2893"/>
  </r>
  <r>
    <x v="1066"/>
    <s v="Zygmunt"/>
    <s v="Czajkowski"/>
    <x v="2"/>
    <s v="Istebna"/>
    <x v="1"/>
    <n v="2861"/>
  </r>
  <r>
    <x v="1067"/>
    <s v="Adam"/>
    <s v="Babecki"/>
    <x v="9"/>
    <s v="Strzelce Opolskie"/>
    <x v="0"/>
    <n v="2536"/>
  </r>
  <r>
    <x v="1068"/>
    <s v="Patryk"/>
    <s v="Sowa"/>
    <x v="0"/>
    <s v="Katowice"/>
    <x v="2"/>
    <n v="2922"/>
  </r>
  <r>
    <x v="1069"/>
    <s v="Barbara"/>
    <s v="Czarnecka"/>
    <x v="3"/>
    <s v="Przemysl"/>
    <x v="3"/>
    <n v="2940"/>
  </r>
  <r>
    <x v="1070"/>
    <s v="Karolina"/>
    <s v="Biegajczyk"/>
    <x v="3"/>
    <s v="Glucholazy"/>
    <x v="0"/>
    <n v="2054"/>
  </r>
  <r>
    <x v="1071"/>
    <s v="Kajetan"/>
    <s v="Kuzon"/>
    <x v="3"/>
    <s v="Legionowo"/>
    <x v="0"/>
    <n v="1249"/>
  </r>
  <r>
    <x v="1072"/>
    <s v="Kamil"/>
    <s v="Bajer"/>
    <x v="1"/>
    <s v="Nysa"/>
    <x v="0"/>
    <n v="3074"/>
  </r>
  <r>
    <x v="1073"/>
    <s v="Jakub"/>
    <s v="Kucharczyk"/>
    <x v="2"/>
    <s v="Myslowice"/>
    <x v="0"/>
    <n v="2404"/>
  </r>
  <r>
    <x v="1074"/>
    <s v="Rafal"/>
    <s v="Turowski"/>
    <x v="0"/>
    <s v="Pszczyna"/>
    <x v="4"/>
    <n v="1908"/>
  </r>
  <r>
    <x v="1075"/>
    <s v="Witold"/>
    <s v="Muraszkowski"/>
    <x v="3"/>
    <s v="Mikolow"/>
    <x v="1"/>
    <n v="1357"/>
  </r>
  <r>
    <x v="1076"/>
    <s v="Waclawa"/>
    <s v="Henka"/>
    <x v="3"/>
    <s v="Zywiec"/>
    <x v="4"/>
    <n v="799"/>
  </r>
  <r>
    <x v="1077"/>
    <s v="Janusz"/>
    <s v="Sekula"/>
    <x v="3"/>
    <s v="Mikolow"/>
    <x v="0"/>
    <n v="850"/>
  </r>
  <r>
    <x v="1078"/>
    <s v="Dariusz"/>
    <s v="Barcinski"/>
    <x v="0"/>
    <s v="Konin"/>
    <x v="1"/>
    <n v="1115"/>
  </r>
  <r>
    <x v="1079"/>
    <s v="Jerzy"/>
    <s v="Obornicki"/>
    <x v="3"/>
    <s v="Krzeszowice"/>
    <x v="0"/>
    <n v="2015"/>
  </r>
  <r>
    <x v="1080"/>
    <s v="Katarzyna"/>
    <s v="Hohenberg"/>
    <x v="3"/>
    <s v="Wegorzewo"/>
    <x v="0"/>
    <n v="1653"/>
  </r>
  <r>
    <x v="1081"/>
    <s v="Grzegorz"/>
    <s v="Wroclawski"/>
    <x v="0"/>
    <s v="Ogrodzieniec"/>
    <x v="2"/>
    <n v="1899"/>
  </r>
  <r>
    <x v="1082"/>
    <s v="Anna"/>
    <s v="Kubiak"/>
    <x v="3"/>
    <s v="Chorzow"/>
    <x v="0"/>
    <n v="3222"/>
  </r>
  <r>
    <x v="1083"/>
    <s v="Adam"/>
    <s v="Kalka"/>
    <x v="3"/>
    <s v="Rybnik"/>
    <x v="0"/>
    <n v="427"/>
  </r>
  <r>
    <x v="1084"/>
    <s v="Andrzej"/>
    <s v="Blasik"/>
    <x v="3"/>
    <s v="Miechow"/>
    <x v="0"/>
    <n v="2289"/>
  </r>
  <r>
    <x v="1085"/>
    <s v="Kuba"/>
    <s v="Sonarska"/>
    <x v="3"/>
    <s v="Ruda Slaska"/>
    <x v="1"/>
    <n v="966"/>
  </r>
  <r>
    <x v="1086"/>
    <s v="Henryk"/>
    <s v="Macutkiewicz"/>
    <x v="4"/>
    <s v="Myslowice"/>
    <x v="4"/>
    <n v="2086"/>
  </r>
  <r>
    <x v="1087"/>
    <s v="Irmina"/>
    <s v="Kilen"/>
    <x v="2"/>
    <s v="Krosno"/>
    <x v="0"/>
    <n v="1985"/>
  </r>
  <r>
    <x v="1088"/>
    <s v="Malgorzata"/>
    <s v="Pietrzyk"/>
    <x v="2"/>
    <s v="Ledziny"/>
    <x v="0"/>
    <n v="3243"/>
  </r>
  <r>
    <x v="1089"/>
    <s v="Kazimiera"/>
    <s v="Sobiecka"/>
    <x v="3"/>
    <s v="Ustron"/>
    <x v="0"/>
    <n v="1402"/>
  </r>
  <r>
    <x v="1090"/>
    <s v="Rafal"/>
    <s v="Wierzbicki"/>
    <x v="1"/>
    <s v="Katowice"/>
    <x v="0"/>
    <n v="2823"/>
  </r>
  <r>
    <x v="1091"/>
    <s v="Anna"/>
    <s v="Witek"/>
    <x v="9"/>
    <s v="Ruda Slaska"/>
    <x v="0"/>
    <n v="2729"/>
  </r>
  <r>
    <x v="1092"/>
    <s v="Martyna"/>
    <s v="Lamorska"/>
    <x v="7"/>
    <s v="Wisla"/>
    <x v="0"/>
    <n v="740"/>
  </r>
  <r>
    <x v="1093"/>
    <s v="Elzbieta"/>
    <s v="Matczak"/>
    <x v="3"/>
    <s v="Katowice"/>
    <x v="3"/>
    <n v="1528"/>
  </r>
  <r>
    <x v="1094"/>
    <s v="Lucyna"/>
    <s v="Wojciechowska"/>
    <x v="2"/>
    <s v="Tarnowskie Gory"/>
    <x v="4"/>
    <n v="2806"/>
  </r>
  <r>
    <x v="1095"/>
    <s v="Dorota"/>
    <s v="Chenowska"/>
    <x v="2"/>
    <s v="Nowy Targ"/>
    <x v="0"/>
    <n v="2956"/>
  </r>
  <r>
    <x v="1096"/>
    <s v="Juliusz"/>
    <s v="Piechocki"/>
    <x v="0"/>
    <s v="Glubczyce"/>
    <x v="2"/>
    <n v="3134"/>
  </r>
  <r>
    <x v="1097"/>
    <s v="Zbigniew"/>
    <s v="Stypula"/>
    <x v="0"/>
    <s v="Elk"/>
    <x v="0"/>
    <n v="1878"/>
  </r>
  <r>
    <x v="1098"/>
    <s v="Maciej"/>
    <s v="Rojkiewicz"/>
    <x v="2"/>
    <s v="Ogrodzieniec"/>
    <x v="0"/>
    <n v="2143"/>
  </r>
  <r>
    <x v="1099"/>
    <s v="Agnieszka"/>
    <s v="Kaczmarczyk"/>
    <x v="4"/>
    <s v="Sosnowiec"/>
    <x v="0"/>
    <n v="2348"/>
  </r>
  <r>
    <x v="1100"/>
    <s v="Barbara"/>
    <s v="Swiegoda"/>
    <x v="0"/>
    <s v="Katowice"/>
    <x v="0"/>
    <n v="2919"/>
  </r>
  <r>
    <x v="1101"/>
    <s v="Natasza"/>
    <s v="Duda"/>
    <x v="4"/>
    <s v="Sopot"/>
    <x v="4"/>
    <n v="2125"/>
  </r>
  <r>
    <x v="1102"/>
    <s v="Elzbieta"/>
    <s v="Matuszewska"/>
    <x v="3"/>
    <s v="Limanowa"/>
    <x v="0"/>
    <n v="1140"/>
  </r>
  <r>
    <x v="1103"/>
    <s v="Anna"/>
    <s v="Stefanska"/>
    <x v="3"/>
    <s v="Slawkow"/>
    <x v="0"/>
    <n v="2185"/>
  </r>
  <r>
    <x v="1104"/>
    <s v="Franciszek"/>
    <s v="Bartoszek"/>
    <x v="2"/>
    <s v="Rzeszow"/>
    <x v="0"/>
    <n v="1232"/>
  </r>
  <r>
    <x v="1105"/>
    <s v="Marta"/>
    <s v="Arast"/>
    <x v="0"/>
    <s v="Zory"/>
    <x v="0"/>
    <n v="1470"/>
  </r>
  <r>
    <x v="1106"/>
    <s v="Maria"/>
    <s v="Chojnacka"/>
    <x v="8"/>
    <s v="Barlinek"/>
    <x v="0"/>
    <n v="1239"/>
  </r>
  <r>
    <x v="1107"/>
    <s v="Wojciech"/>
    <s v="Gorski"/>
    <x v="3"/>
    <s v="Sieradz"/>
    <x v="4"/>
    <n v="2548"/>
  </r>
  <r>
    <x v="1108"/>
    <s v="Lucyna"/>
    <s v="Sokolowska"/>
    <x v="1"/>
    <s v="Tworog"/>
    <x v="3"/>
    <n v="2832"/>
  </r>
  <r>
    <x v="1109"/>
    <s v="Bronislaw"/>
    <s v="Wozniak"/>
    <x v="0"/>
    <s v="Strzelce Opolskie"/>
    <x v="0"/>
    <n v="2796"/>
  </r>
  <r>
    <x v="1110"/>
    <s v="Angelika"/>
    <s v="Mrozek"/>
    <x v="2"/>
    <s v="Tarnow"/>
    <x v="2"/>
    <n v="2291"/>
  </r>
  <r>
    <x v="1111"/>
    <s v="Edward"/>
    <s v="Malinowski"/>
    <x v="2"/>
    <s v="Trzebinia"/>
    <x v="0"/>
    <n v="3265"/>
  </r>
  <r>
    <x v="1112"/>
    <s v="Izabella"/>
    <s v="Beniowska"/>
    <x v="2"/>
    <s v="Gdansk"/>
    <x v="0"/>
    <n v="3322"/>
  </r>
  <r>
    <x v="1113"/>
    <s v="Aneta"/>
    <s v="Basista"/>
    <x v="0"/>
    <s v="Piotrkow Trybunalski"/>
    <x v="0"/>
    <n v="2579"/>
  </r>
  <r>
    <x v="1114"/>
    <s v="Agata"/>
    <s v="Altman"/>
    <x v="0"/>
    <s v="Jaslo"/>
    <x v="0"/>
    <n v="2584"/>
  </r>
  <r>
    <x v="1115"/>
    <s v="Adelajda"/>
    <s v="Nucinska"/>
    <x v="3"/>
    <s v="Tarnow"/>
    <x v="3"/>
    <n v="1289"/>
  </r>
  <r>
    <x v="1116"/>
    <s v="Witold"/>
    <s v="Mus"/>
    <x v="0"/>
    <s v="Deblin"/>
    <x v="3"/>
    <n v="1912"/>
  </r>
  <r>
    <x v="1117"/>
    <s v="Przemyslaw"/>
    <s v="Lipert"/>
    <x v="3"/>
    <s v="Lubliniec"/>
    <x v="1"/>
    <n v="1929"/>
  </r>
  <r>
    <x v="1118"/>
    <s v="Adam"/>
    <s v="Beben"/>
    <x v="3"/>
    <s v="Kobylin"/>
    <x v="0"/>
    <n v="2162"/>
  </r>
  <r>
    <x v="1119"/>
    <s v="Roksana"/>
    <s v="Kajka"/>
    <x v="3"/>
    <s v="Kogutek"/>
    <x v="1"/>
    <n v="2036"/>
  </r>
  <r>
    <x v="1120"/>
    <s v="Dominika"/>
    <s v="Pudlowicz"/>
    <x v="3"/>
    <s v="Katowice"/>
    <x v="0"/>
    <n v="2824"/>
  </r>
  <r>
    <x v="1121"/>
    <s v="Aleksy"/>
    <s v="Rebacz"/>
    <x v="0"/>
    <s v="Bialystok"/>
    <x v="0"/>
    <n v="2784"/>
  </r>
  <r>
    <x v="1122"/>
    <s v="Zygfryd"/>
    <s v="Klimczyk"/>
    <x v="0"/>
    <s v="Olkusz"/>
    <x v="0"/>
    <n v="1955"/>
  </r>
  <r>
    <x v="1123"/>
    <s v="Boguslawa"/>
    <s v="Ostrowska"/>
    <x v="0"/>
    <s v="Tarnowskie Gory"/>
    <x v="3"/>
    <n v="2466"/>
  </r>
  <r>
    <x v="1124"/>
    <s v="Celina"/>
    <s v="Bekasiewicz"/>
    <x v="9"/>
    <s v="Jaslo"/>
    <x v="0"/>
    <n v="1526"/>
  </r>
  <r>
    <x v="1125"/>
    <s v="Marcin"/>
    <s v="Pawlowski"/>
    <x v="2"/>
    <s v="Ruda Slaska"/>
    <x v="1"/>
    <n v="2438"/>
  </r>
  <r>
    <x v="1126"/>
    <s v="Elzbieta"/>
    <s v="Czwartek"/>
    <x v="2"/>
    <s v="Chorzow"/>
    <x v="0"/>
    <n v="2846"/>
  </r>
  <r>
    <x v="1127"/>
    <s v="Jan"/>
    <s v="Bialek"/>
    <x v="3"/>
    <s v="Miechow"/>
    <x v="0"/>
    <n v="1686"/>
  </r>
  <r>
    <x v="1128"/>
    <s v="Robert"/>
    <s v="Zalesiak"/>
    <x v="2"/>
    <s v="Kobylin-Borzymy"/>
    <x v="0"/>
    <n v="1115"/>
  </r>
  <r>
    <x v="1129"/>
    <s v="Adrianna"/>
    <s v="Wojtczak"/>
    <x v="8"/>
    <s v="Kruszwica"/>
    <x v="0"/>
    <n v="2847"/>
  </r>
  <r>
    <x v="1130"/>
    <s v="Aniela"/>
    <s v="Dymek"/>
    <x v="7"/>
    <s v="Trzebinia"/>
    <x v="2"/>
    <n v="2207"/>
  </r>
  <r>
    <x v="1131"/>
    <s v="Marek"/>
    <s v="Zawodnik"/>
    <x v="2"/>
    <s v="Katowice"/>
    <x v="0"/>
    <n v="3294"/>
  </r>
  <r>
    <x v="1132"/>
    <s v="Antoni"/>
    <s v="Kaber"/>
    <x v="0"/>
    <s v="Ogrodzieniec"/>
    <x v="0"/>
    <n v="2522"/>
  </r>
  <r>
    <x v="1133"/>
    <s v="Grzegorz"/>
    <s v="Serocki"/>
    <x v="2"/>
    <s v="Pila"/>
    <x v="0"/>
    <n v="2664"/>
  </r>
  <r>
    <x v="1134"/>
    <s v="Iwona"/>
    <s v="Kedrak"/>
    <x v="3"/>
    <s v="Jezewo"/>
    <x v="4"/>
    <n v="3062"/>
  </r>
  <r>
    <x v="1135"/>
    <s v="Tomasz"/>
    <s v="Janowski"/>
    <x v="7"/>
    <s v="Trzebinia"/>
    <x v="1"/>
    <n v="2163"/>
  </r>
  <r>
    <x v="1136"/>
    <s v="Izabella"/>
    <s v="Chorzowik"/>
    <x v="3"/>
    <s v="Mikolow"/>
    <x v="0"/>
    <n v="2409"/>
  </r>
  <r>
    <x v="1137"/>
    <s v="Stanislaw"/>
    <s v="Zelazko"/>
    <x v="3"/>
    <s v="Lubliniec"/>
    <x v="3"/>
    <n v="1363"/>
  </r>
  <r>
    <x v="1138"/>
    <s v="Karolina"/>
    <s v="Wozniakiewicz"/>
    <x v="3"/>
    <s v="Wisla"/>
    <x v="0"/>
    <n v="2909"/>
  </r>
  <r>
    <x v="1139"/>
    <s v="Wioletta"/>
    <s v="Zawadzka"/>
    <x v="3"/>
    <s v="Wadowice"/>
    <x v="1"/>
    <n v="2254"/>
  </r>
  <r>
    <x v="1140"/>
    <s v="Danuta"/>
    <s v="Jachimowicz"/>
    <x v="0"/>
    <s v="Gorzow Wielkopolski"/>
    <x v="0"/>
    <n v="705"/>
  </r>
  <r>
    <x v="1141"/>
    <s v="Hanna"/>
    <s v="Bidowska"/>
    <x v="3"/>
    <s v="Wojkowice"/>
    <x v="0"/>
    <n v="2551"/>
  </r>
  <r>
    <x v="1142"/>
    <s v="Magdalena"/>
    <s v="Klekowska"/>
    <x v="0"/>
    <s v="Zakopane"/>
    <x v="0"/>
    <n v="2511"/>
  </r>
  <r>
    <x v="1143"/>
    <s v="Anna"/>
    <s v="Michajlow"/>
    <x v="0"/>
    <s v="Krasnik"/>
    <x v="0"/>
    <n v="2312"/>
  </r>
  <r>
    <x v="1144"/>
    <s v="Bartosz"/>
    <s v="Tomaszewski"/>
    <x v="2"/>
    <s v="Wisla"/>
    <x v="1"/>
    <n v="1511"/>
  </r>
  <r>
    <x v="1145"/>
    <s v="Filip"/>
    <s v="Zukowski"/>
    <x v="3"/>
    <s v="Ruda Slaska"/>
    <x v="0"/>
    <n v="1740"/>
  </r>
  <r>
    <x v="1146"/>
    <s v="Jadwiga"/>
    <s v="Graniecka"/>
    <x v="3"/>
    <s v="Strzelce Opolskie"/>
    <x v="0"/>
    <n v="1499"/>
  </r>
  <r>
    <x v="1147"/>
    <s v="Dorota"/>
    <s v="Kozikowska"/>
    <x v="2"/>
    <s v="Swieradow-Zdroj"/>
    <x v="0"/>
    <n v="2928"/>
  </r>
  <r>
    <x v="1148"/>
    <s v="Mariusz"/>
    <s v="Adamowiczek"/>
    <x v="3"/>
    <s v="Glucholazy"/>
    <x v="0"/>
    <n v="2393"/>
  </r>
  <r>
    <x v="1149"/>
    <s v="Marta"/>
    <s v="Berakowska"/>
    <x v="8"/>
    <s v="Szczekociny"/>
    <x v="0"/>
    <n v="1850"/>
  </r>
  <r>
    <x v="1150"/>
    <s v="Kacper"/>
    <s v="Sokolowski"/>
    <x v="0"/>
    <s v="Lublin"/>
    <x v="1"/>
    <n v="1241"/>
  </r>
  <r>
    <x v="1151"/>
    <s v="Janusz"/>
    <s v="Sapek"/>
    <x v="2"/>
    <s v="Nowy Targ"/>
    <x v="1"/>
    <n v="1160"/>
  </r>
  <r>
    <x v="1152"/>
    <s v="Zofia"/>
    <s v="Glapa"/>
    <x v="0"/>
    <s v="Zawiercie"/>
    <x v="0"/>
    <n v="600"/>
  </r>
  <r>
    <x v="1153"/>
    <s v="Aleksandra"/>
    <s v="Koszewska"/>
    <x v="0"/>
    <s v="Katowice"/>
    <x v="0"/>
    <n v="700"/>
  </r>
  <r>
    <x v="1154"/>
    <s v="Jadwiga"/>
    <s v="Chaberow"/>
    <x v="3"/>
    <s v="Medyka"/>
    <x v="0"/>
    <n v="2396"/>
  </r>
  <r>
    <x v="1155"/>
    <s v="Tomasz"/>
    <s v="Gates"/>
    <x v="9"/>
    <s v="Alwernia"/>
    <x v="1"/>
    <n v="1421"/>
  </r>
  <r>
    <x v="1156"/>
    <s v="Wiktoria"/>
    <s v="Wieczorek"/>
    <x v="0"/>
    <s v="Tychy"/>
    <x v="3"/>
    <n v="2186"/>
  </r>
  <r>
    <x v="1157"/>
    <s v="Patrycja"/>
    <s v="Borna"/>
    <x v="0"/>
    <s v="Zambrow"/>
    <x v="1"/>
    <n v="1500"/>
  </r>
  <r>
    <x v="1158"/>
    <s v="Szymon"/>
    <s v="Brandys"/>
    <x v="3"/>
    <s v="Koniakow"/>
    <x v="1"/>
    <n v="2119"/>
  </r>
  <r>
    <x v="1159"/>
    <s v="Michal"/>
    <s v="Zwierzynski"/>
    <x v="0"/>
    <s v="Inowroclaw"/>
    <x v="0"/>
    <n v="1370"/>
  </r>
  <r>
    <x v="1160"/>
    <s v="Dyta"/>
    <s v="Nowakowska"/>
    <x v="3"/>
    <s v="Prudnik"/>
    <x v="3"/>
    <n v="1435"/>
  </r>
  <r>
    <x v="1161"/>
    <s v="Anna"/>
    <s v="Sabat"/>
    <x v="0"/>
    <s v="Sosnicowice"/>
    <x v="0"/>
    <n v="1223"/>
  </r>
  <r>
    <x v="1162"/>
    <s v="Beata"/>
    <s v="Gajewska"/>
    <x v="0"/>
    <s v="Jejkowice"/>
    <x v="0"/>
    <n v="455"/>
  </r>
  <r>
    <x v="1163"/>
    <s v="Michal"/>
    <s v="Kupiec"/>
    <x v="0"/>
    <s v="Alwernia"/>
    <x v="1"/>
    <n v="936"/>
  </r>
  <r>
    <x v="1164"/>
    <s v="Elzbieta"/>
    <s v="Lubanska"/>
    <x v="1"/>
    <s v="Lubaczow"/>
    <x v="0"/>
    <n v="2715"/>
  </r>
  <r>
    <x v="1165"/>
    <s v="Dariusz"/>
    <s v="Konczak"/>
    <x v="3"/>
    <s v="Limanowa"/>
    <x v="0"/>
    <n v="2351"/>
  </r>
  <r>
    <x v="1166"/>
    <s v="Stefan"/>
    <s v="Blazejczyk"/>
    <x v="0"/>
    <s v="Jaworzynka"/>
    <x v="1"/>
    <n v="1799"/>
  </r>
  <r>
    <x v="1167"/>
    <s v="Malgorzata"/>
    <s v="Zielinska"/>
    <x v="0"/>
    <s v="Oswiecim"/>
    <x v="3"/>
    <n v="1345"/>
  </r>
  <r>
    <x v="1168"/>
    <s v="Julia"/>
    <s v="Adamiak"/>
    <x v="3"/>
    <s v="Bedzin"/>
    <x v="0"/>
    <n v="2254"/>
  </r>
  <r>
    <x v="1169"/>
    <s v="Michal"/>
    <s v="Bujak"/>
    <x v="0"/>
    <s v="Tarnow"/>
    <x v="0"/>
    <n v="1454"/>
  </r>
  <r>
    <x v="1170"/>
    <s v="Stefan"/>
    <s v="Lipski"/>
    <x v="0"/>
    <s v="Oswiecim"/>
    <x v="1"/>
    <n v="2529"/>
  </r>
  <r>
    <x v="1171"/>
    <s v="Krzysztof"/>
    <s v="Wachowicz"/>
    <x v="2"/>
    <s v="Deblin"/>
    <x v="0"/>
    <n v="1928"/>
  </r>
  <r>
    <x v="1172"/>
    <s v="Seweryn"/>
    <s v="Kubica"/>
    <x v="9"/>
    <s v="Zakopane"/>
    <x v="1"/>
    <n v="2831"/>
  </r>
  <r>
    <x v="1173"/>
    <s v="Kamil"/>
    <s v="Wojcicki"/>
    <x v="0"/>
    <s v="Deblin"/>
    <x v="4"/>
    <n v="1354"/>
  </r>
  <r>
    <x v="1174"/>
    <s v="Tomasz"/>
    <s v="Aniol"/>
    <x v="7"/>
    <s v="Siemianowice Slaskie"/>
    <x v="1"/>
    <n v="1824"/>
  </r>
  <r>
    <x v="1175"/>
    <s v="Judyta"/>
    <s v="Krawiec"/>
    <x v="0"/>
    <s v="Rogoznik"/>
    <x v="3"/>
    <n v="2911"/>
  </r>
  <r>
    <x v="1176"/>
    <s v="Wojciech"/>
    <s v="Mielczarek"/>
    <x v="3"/>
    <s v="Mikolow"/>
    <x v="4"/>
    <n v="1485"/>
  </r>
  <r>
    <x v="1177"/>
    <s v="Malgorzata"/>
    <s v="Janiszewska"/>
    <x v="2"/>
    <s v="Ustron"/>
    <x v="1"/>
    <n v="3127"/>
  </r>
  <r>
    <x v="1178"/>
    <s v="Ewa"/>
    <s v="Pawluk"/>
    <x v="1"/>
    <s v="Walbrzych"/>
    <x v="0"/>
    <n v="3218"/>
  </r>
  <r>
    <x v="1179"/>
    <s v="Izabella"/>
    <s v="Olszewska"/>
    <x v="4"/>
    <s v="Opole"/>
    <x v="0"/>
    <n v="2183"/>
  </r>
  <r>
    <x v="1180"/>
    <s v="Wojciech"/>
    <s v="Bartus"/>
    <x v="3"/>
    <s v="Rzeszow"/>
    <x v="0"/>
    <n v="1185"/>
  </r>
  <r>
    <x v="1181"/>
    <s v="Borys"/>
    <s v="Krolikiewicz"/>
    <x v="0"/>
    <s v="Przemysl"/>
    <x v="0"/>
    <n v="2506"/>
  </r>
  <r>
    <x v="1182"/>
    <s v="Anna"/>
    <s v="Dziwak"/>
    <x v="3"/>
    <s v="Raciborz"/>
    <x v="0"/>
    <n v="2519"/>
  </r>
  <r>
    <x v="1183"/>
    <s v="Monika"/>
    <s v="Nocun"/>
    <x v="3"/>
    <s v="Rybnik"/>
    <x v="0"/>
    <n v="1744"/>
  </r>
  <r>
    <x v="1184"/>
    <s v="Jolanta"/>
    <s v="Dworek"/>
    <x v="7"/>
    <s v="Pulawy"/>
    <x v="0"/>
    <n v="2126"/>
  </r>
  <r>
    <x v="1185"/>
    <s v="Marcin"/>
    <s v="Rusin"/>
    <x v="2"/>
    <s v="Oswiecim"/>
    <x v="2"/>
    <n v="2578"/>
  </r>
  <r>
    <x v="1186"/>
    <s v="Rafal"/>
    <s v="Eminowicz"/>
    <x v="3"/>
    <s v="Nysa"/>
    <x v="2"/>
    <n v="2555"/>
  </r>
  <r>
    <x v="1187"/>
    <s v="Wiga"/>
    <s v="Debska"/>
    <x v="2"/>
    <s v="Ledziny"/>
    <x v="1"/>
    <n v="523"/>
  </r>
  <r>
    <x v="1188"/>
    <s v="Zbigniew"/>
    <s v="Adamczyk"/>
    <x v="3"/>
    <s v="Walbrzych"/>
    <x v="4"/>
    <n v="2121"/>
  </r>
  <r>
    <x v="1189"/>
    <s v="Stanislaw"/>
    <s v="Pigulski"/>
    <x v="2"/>
    <s v="Medyka"/>
    <x v="1"/>
    <n v="1340"/>
  </r>
  <r>
    <x v="1190"/>
    <s v="Kinga"/>
    <s v="Pisarska"/>
    <x v="4"/>
    <s v="Jejkowice"/>
    <x v="0"/>
    <n v="2716"/>
  </r>
  <r>
    <x v="1191"/>
    <s v="Wojciech"/>
    <s v="Jagodzinski"/>
    <x v="0"/>
    <s v="Limanowa"/>
    <x v="3"/>
    <n v="818"/>
  </r>
  <r>
    <x v="1192"/>
    <s v="Marcin"/>
    <s v="Cwikowski"/>
    <x v="0"/>
    <s v="Tarnow"/>
    <x v="4"/>
    <n v="1144"/>
  </r>
  <r>
    <x v="1193"/>
    <s v="Witold"/>
    <s v="Czarnecki"/>
    <x v="1"/>
    <s v="Kedzierzyn-Kozle"/>
    <x v="1"/>
    <n v="3010"/>
  </r>
  <r>
    <x v="1194"/>
    <s v="Ewa"/>
    <s v="Szczublewska"/>
    <x v="3"/>
    <s v="Dobieszowice"/>
    <x v="0"/>
    <n v="420"/>
  </r>
  <r>
    <x v="1195"/>
    <s v="Celina"/>
    <s v="Tomaszewska"/>
    <x v="0"/>
    <s v="Tarnowskie Gory"/>
    <x v="3"/>
    <n v="872"/>
  </r>
  <r>
    <x v="1196"/>
    <s v="Robert"/>
    <s v="Oleszko"/>
    <x v="0"/>
    <s v="Chelm"/>
    <x v="4"/>
    <n v="1922"/>
  </r>
  <r>
    <x v="1197"/>
    <s v="Alicja"/>
    <s v="Kwasniak"/>
    <x v="2"/>
    <s v="Barwinek"/>
    <x v="3"/>
    <n v="1860"/>
  </r>
  <r>
    <x v="1198"/>
    <s v="Ewa"/>
    <s v="Wasiak"/>
    <x v="3"/>
    <s v="Zory"/>
    <x v="0"/>
    <n v="2653"/>
  </r>
  <r>
    <x v="1199"/>
    <s v="Jakub"/>
    <s v="Szczepanski"/>
    <x v="0"/>
    <s v="Klomnice"/>
    <x v="0"/>
    <n v="1120"/>
  </r>
  <r>
    <x v="1200"/>
    <s v="Julita"/>
    <s v="Burza"/>
    <x v="0"/>
    <s v="Katowice"/>
    <x v="1"/>
    <n v="882"/>
  </r>
  <r>
    <x v="1201"/>
    <s v="Anna"/>
    <s v="Szendzielorz"/>
    <x v="2"/>
    <s v="Walce"/>
    <x v="0"/>
    <n v="2403"/>
  </r>
  <r>
    <x v="1202"/>
    <s v="Grzegorz"/>
    <s v="Misiek"/>
    <x v="0"/>
    <s v="Gieraltowice"/>
    <x v="4"/>
    <n v="3156"/>
  </r>
  <r>
    <x v="1203"/>
    <s v="Rafal"/>
    <s v="Szkwarek"/>
    <x v="2"/>
    <s v="Lubliniec"/>
    <x v="2"/>
    <n v="2859"/>
  </r>
  <r>
    <x v="1204"/>
    <s v="Agnieszka"/>
    <s v="Malicka"/>
    <x v="3"/>
    <s v="Istebna"/>
    <x v="0"/>
    <n v="644"/>
  </r>
  <r>
    <x v="1205"/>
    <s v="Anna"/>
    <s v="Milewska"/>
    <x v="2"/>
    <s v="Tarnow"/>
    <x v="0"/>
    <n v="1430"/>
  </r>
  <r>
    <x v="1206"/>
    <s v="Mikolaj"/>
    <s v="Hejdysz"/>
    <x v="2"/>
    <s v="Sosnicowice"/>
    <x v="0"/>
    <n v="1373"/>
  </r>
  <r>
    <x v="1207"/>
    <s v="Maciej"/>
    <s v="Skoczylas"/>
    <x v="3"/>
    <s v="Mikolow"/>
    <x v="0"/>
    <n v="1809"/>
  </r>
  <r>
    <x v="1208"/>
    <s v="Tomasz"/>
    <s v="Szymik"/>
    <x v="0"/>
    <s v="Jejkowice"/>
    <x v="3"/>
    <n v="2629"/>
  </r>
  <r>
    <x v="1209"/>
    <s v="Anastazja"/>
    <s v="Haszczyc"/>
    <x v="0"/>
    <s v="Jaslo"/>
    <x v="2"/>
    <n v="2724"/>
  </r>
  <r>
    <x v="1210"/>
    <s v="Klaudiusz"/>
    <s v="Sokolowski"/>
    <x v="9"/>
    <s v="Bytom"/>
    <x v="4"/>
    <n v="1207"/>
  </r>
  <r>
    <x v="1211"/>
    <s v="Dorota"/>
    <s v="Szymanek"/>
    <x v="0"/>
    <s v="Ogrodzieniec"/>
    <x v="0"/>
    <n v="1364"/>
  </r>
  <r>
    <x v="1212"/>
    <s v="Maja"/>
    <s v="Jedrzejczyk"/>
    <x v="3"/>
    <s v="Jaslo"/>
    <x v="0"/>
    <n v="838"/>
  </r>
  <r>
    <x v="1213"/>
    <s v="Tomasz"/>
    <s v="Adamiecki"/>
    <x v="1"/>
    <s v="Glucholazy"/>
    <x v="1"/>
    <n v="661"/>
  </r>
  <r>
    <x v="1214"/>
    <s v="Dominik"/>
    <s v="Rolla"/>
    <x v="0"/>
    <s v="Gryfice"/>
    <x v="0"/>
    <n v="3078"/>
  </r>
  <r>
    <x v="1215"/>
    <s v="Beata"/>
    <s v="Podlaska"/>
    <x v="3"/>
    <s v="Katowice"/>
    <x v="0"/>
    <n v="354"/>
  </r>
  <r>
    <x v="1216"/>
    <s v="Boguslaw"/>
    <s v="Olszewski"/>
    <x v="3"/>
    <s v="Chelm"/>
    <x v="1"/>
    <n v="1256"/>
  </r>
  <r>
    <x v="1217"/>
    <s v="Alicja"/>
    <s v="Strojna"/>
    <x v="3"/>
    <s v="Bedzin"/>
    <x v="0"/>
    <n v="2838"/>
  </r>
  <r>
    <x v="1218"/>
    <s v="Anna"/>
    <s v="Konieczna"/>
    <x v="7"/>
    <s v="Wroclaw"/>
    <x v="4"/>
    <n v="992"/>
  </r>
  <r>
    <x v="1219"/>
    <s v="Jadwiga"/>
    <s v="Przybylska"/>
    <x v="0"/>
    <s v="Sosnicowice"/>
    <x v="0"/>
    <n v="2199"/>
  </r>
  <r>
    <x v="1220"/>
    <s v="Adrian"/>
    <s v="Banaszczyk"/>
    <x v="0"/>
    <s v="Julianka"/>
    <x v="0"/>
    <n v="697"/>
  </r>
  <r>
    <x v="1221"/>
    <s v="Anna"/>
    <s v="Mikocka"/>
    <x v="3"/>
    <s v="Siedlce"/>
    <x v="1"/>
    <n v="1680"/>
  </r>
  <r>
    <x v="1222"/>
    <s v="Karol"/>
    <s v="Abramczyk"/>
    <x v="3"/>
    <s v="Sosnowiec"/>
    <x v="0"/>
    <n v="2638"/>
  </r>
  <r>
    <x v="1223"/>
    <s v="Anna"/>
    <s v="Miecznikowska"/>
    <x v="5"/>
    <s v="Rzeszow"/>
    <x v="3"/>
    <n v="955"/>
  </r>
  <r>
    <x v="1224"/>
    <s v="Beata"/>
    <s v="Ciechanowicz"/>
    <x v="8"/>
    <s v="Nowy Targ"/>
    <x v="3"/>
    <n v="1778"/>
  </r>
  <r>
    <x v="1225"/>
    <s v="Anna"/>
    <s v="Kaminska"/>
    <x v="2"/>
    <s v="Bozewo"/>
    <x v="2"/>
    <n v="1960"/>
  </r>
  <r>
    <x v="1226"/>
    <s v="Piotr"/>
    <s v="Jaworski"/>
    <x v="3"/>
    <s v="Pyrzowice"/>
    <x v="0"/>
    <n v="2303"/>
  </r>
  <r>
    <x v="1227"/>
    <s v="Daniel"/>
    <s v="Felinski"/>
    <x v="3"/>
    <s v="Sosnowiec"/>
    <x v="0"/>
    <n v="2268"/>
  </r>
  <r>
    <x v="1228"/>
    <s v="Natalia"/>
    <s v="Sobolewska"/>
    <x v="2"/>
    <s v="Jedrzejow"/>
    <x v="0"/>
    <n v="2408"/>
  </r>
  <r>
    <x v="1229"/>
    <s v="Tomasz"/>
    <s v="Wozniak"/>
    <x v="3"/>
    <s v="Slawkow"/>
    <x v="4"/>
    <n v="1695"/>
  </r>
  <r>
    <x v="1230"/>
    <s v="Zofia"/>
    <s v="Sikora"/>
    <x v="0"/>
    <s v="Glucholazy"/>
    <x v="1"/>
    <n v="1866"/>
  </r>
  <r>
    <x v="1231"/>
    <s v="Helena"/>
    <s v="Bliszczyk"/>
    <x v="3"/>
    <s v="Miechow"/>
    <x v="0"/>
    <n v="2104"/>
  </r>
  <r>
    <x v="1232"/>
    <s v="Kacper"/>
    <s v="Klimka"/>
    <x v="8"/>
    <s v="Witonia"/>
    <x v="2"/>
    <n v="2072"/>
  </r>
  <r>
    <x v="1233"/>
    <s v="Ewelia"/>
    <s v="Basiak"/>
    <x v="2"/>
    <s v="Siewierz"/>
    <x v="0"/>
    <n v="1994"/>
  </r>
  <r>
    <x v="1234"/>
    <s v="Piotr"/>
    <s v="Nowak "/>
    <x v="2"/>
    <s v="Tarnobrzeg"/>
    <x v="1"/>
    <n v="3039"/>
  </r>
  <r>
    <x v="1235"/>
    <s v="Ewa"/>
    <s v="Biel"/>
    <x v="2"/>
    <s v="Ledziny"/>
    <x v="0"/>
    <n v="2416"/>
  </r>
  <r>
    <x v="1236"/>
    <s v="Dominik"/>
    <s v="Balik"/>
    <x v="3"/>
    <s v="Kedzierzyn-Kozle"/>
    <x v="1"/>
    <n v="1068"/>
  </r>
  <r>
    <x v="1237"/>
    <s v="Marcin"/>
    <s v="Kowalski"/>
    <x v="0"/>
    <s v="Szczyrk"/>
    <x v="3"/>
    <n v="3197"/>
  </r>
  <r>
    <x v="1238"/>
    <s v="Izaak"/>
    <s v="Gawron"/>
    <x v="0"/>
    <s v="Tworog"/>
    <x v="0"/>
    <n v="1231"/>
  </r>
  <r>
    <x v="1239"/>
    <s v="Michal"/>
    <s v="Piwonski"/>
    <x v="0"/>
    <s v="Lubliniec"/>
    <x v="0"/>
    <n v="2417"/>
  </r>
  <r>
    <x v="1240"/>
    <s v="Joanna"/>
    <s v="Nowak"/>
    <x v="9"/>
    <s v="Dobre Miasto"/>
    <x v="0"/>
    <n v="2178"/>
  </r>
  <r>
    <x v="1241"/>
    <s v="Ewa"/>
    <s v="Niewiarowska"/>
    <x v="0"/>
    <s v="Rzeszow"/>
    <x v="0"/>
    <n v="2722"/>
  </r>
  <r>
    <x v="1242"/>
    <s v="Walenty"/>
    <s v="Rutkowski"/>
    <x v="0"/>
    <s v="Wadowice"/>
    <x v="2"/>
    <n v="890"/>
  </r>
  <r>
    <x v="1243"/>
    <s v="Roman"/>
    <s v="Jarosz"/>
    <x v="9"/>
    <s v="Kepice"/>
    <x v="4"/>
    <n v="2129"/>
  </r>
  <r>
    <x v="1244"/>
    <s v="Lukasz"/>
    <s v="Kotala"/>
    <x v="2"/>
    <s v="Koscian"/>
    <x v="1"/>
    <n v="653"/>
  </r>
  <r>
    <x v="1245"/>
    <s v="Bartlomiej"/>
    <s v="Konny"/>
    <x v="0"/>
    <s v="Chelm"/>
    <x v="2"/>
    <n v="2964"/>
  </r>
  <r>
    <x v="1246"/>
    <s v="Janina"/>
    <s v="Giza"/>
    <x v="3"/>
    <s v="Kedzierzyn-Kozle"/>
    <x v="0"/>
    <n v="3335"/>
  </r>
  <r>
    <x v="1247"/>
    <s v="Dorota"/>
    <s v="Chojnacka"/>
    <x v="3"/>
    <s v="Lubliniec"/>
    <x v="4"/>
    <n v="2107"/>
  </r>
  <r>
    <x v="1248"/>
    <s v="Bogdan"/>
    <s v="Nowakowski"/>
    <x v="2"/>
    <s v="Zabrze"/>
    <x v="0"/>
    <n v="1290"/>
  </r>
  <r>
    <x v="1249"/>
    <s v="Pawel"/>
    <s v="Krol"/>
    <x v="2"/>
    <s v="Wodzislaw Slaski"/>
    <x v="3"/>
    <n v="1109"/>
  </r>
  <r>
    <x v="1250"/>
    <s v="Henryk"/>
    <s v="Walczak"/>
    <x v="2"/>
    <s v="Szczekociny"/>
    <x v="4"/>
    <n v="3035"/>
  </r>
  <r>
    <x v="1251"/>
    <s v="Stefan"/>
    <s v="Tomkow"/>
    <x v="0"/>
    <s v="Rybnik"/>
    <x v="1"/>
    <n v="3197"/>
  </r>
  <r>
    <x v="1252"/>
    <s v="Ireneusz"/>
    <s v="Banaszkiewicz"/>
    <x v="4"/>
    <s v="Gieraltowice"/>
    <x v="0"/>
    <n v="1251"/>
  </r>
  <r>
    <x v="1253"/>
    <s v="Zofia"/>
    <s v="Gala"/>
    <x v="2"/>
    <s v="Zawiercie"/>
    <x v="1"/>
    <n v="2861"/>
  </r>
  <r>
    <x v="1254"/>
    <s v="Juliusz"/>
    <s v="Linek"/>
    <x v="3"/>
    <s v="Kleszczow"/>
    <x v="0"/>
    <n v="1244"/>
  </r>
  <r>
    <x v="1255"/>
    <s v="Franciszek"/>
    <s v="Kosiorowski"/>
    <x v="0"/>
    <s v="Nowy Sacz"/>
    <x v="4"/>
    <n v="1470"/>
  </r>
  <r>
    <x v="1256"/>
    <s v="Anna"/>
    <s v="Sobol"/>
    <x v="3"/>
    <s v="Kuznia Raciborska"/>
    <x v="0"/>
    <n v="1204"/>
  </r>
  <r>
    <x v="1257"/>
    <s v="Dariusz"/>
    <s v="Reszczynski"/>
    <x v="3"/>
    <s v="Nysa"/>
    <x v="0"/>
    <n v="1048"/>
  </r>
  <r>
    <x v="1258"/>
    <s v="Karol"/>
    <s v="Furmanik"/>
    <x v="9"/>
    <s v="Rzeszow"/>
    <x v="0"/>
    <n v="2387"/>
  </r>
  <r>
    <x v="1259"/>
    <s v="Krystian"/>
    <s v="Pieniak"/>
    <x v="3"/>
    <s v="Siemianowice Slaskie"/>
    <x v="0"/>
    <n v="1949"/>
  </r>
  <r>
    <x v="1260"/>
    <s v="Wladyslaw"/>
    <s v="Olcha"/>
    <x v="0"/>
    <s v="Torun"/>
    <x v="4"/>
    <n v="1117"/>
  </r>
  <r>
    <x v="1261"/>
    <s v="Aleksandra"/>
    <s v="Majewska"/>
    <x v="2"/>
    <s v="Nowy Targ"/>
    <x v="0"/>
    <n v="2206"/>
  </r>
  <r>
    <x v="1262"/>
    <s v="Jan"/>
    <s v="Kowalewicz"/>
    <x v="0"/>
    <s v="Zabrodzie"/>
    <x v="0"/>
    <n v="2283"/>
  </r>
  <r>
    <x v="1263"/>
    <s v="Krystyna"/>
    <s v="Barszczyk"/>
    <x v="3"/>
    <s v="Sucha Beskidzka"/>
    <x v="0"/>
    <n v="2407"/>
  </r>
  <r>
    <x v="1264"/>
    <s v="Lidia"/>
    <s v="Juzak"/>
    <x v="3"/>
    <s v="Sosnicowice"/>
    <x v="4"/>
    <n v="1073"/>
  </r>
  <r>
    <x v="1265"/>
    <s v="Joanna"/>
    <s v="Bilska"/>
    <x v="2"/>
    <s v="Kedzierzyn-Kozle"/>
    <x v="0"/>
    <n v="2807"/>
  </r>
  <r>
    <x v="1266"/>
    <s v="Maciej"/>
    <s v="Cisasny"/>
    <x v="2"/>
    <s v="Pyrzowice"/>
    <x v="1"/>
    <n v="1739"/>
  </r>
  <r>
    <x v="1267"/>
    <s v="Malwina"/>
    <s v="Manna"/>
    <x v="2"/>
    <s v="Gliwice"/>
    <x v="4"/>
    <n v="3161"/>
  </r>
  <r>
    <x v="1268"/>
    <s v="Monika"/>
    <s v="Antoszewska"/>
    <x v="3"/>
    <s v="Zamosc"/>
    <x v="0"/>
    <n v="2847"/>
  </r>
  <r>
    <x v="1269"/>
    <s v="Andrzej"/>
    <s v="Konik"/>
    <x v="3"/>
    <s v="Oswiecim"/>
    <x v="2"/>
    <n v="1498"/>
  </r>
  <r>
    <x v="1270"/>
    <s v="Rafal"/>
    <s v="Kucharski"/>
    <x v="5"/>
    <s v="Tychy"/>
    <x v="1"/>
    <n v="1345"/>
  </r>
  <r>
    <x v="1271"/>
    <s v="Natalia"/>
    <s v="Rybinska"/>
    <x v="3"/>
    <s v="Lubliniec"/>
    <x v="0"/>
    <n v="2872"/>
  </r>
  <r>
    <x v="1272"/>
    <s v="Zygmunt"/>
    <s v="Jablonski"/>
    <x v="2"/>
    <s v="Sanok"/>
    <x v="2"/>
    <n v="1185"/>
  </r>
  <r>
    <x v="1273"/>
    <s v="Jolanta"/>
    <s v="Tomczak"/>
    <x v="1"/>
    <s v="Strzelce Opolskie"/>
    <x v="0"/>
    <n v="3335"/>
  </r>
  <r>
    <x v="1274"/>
    <s v="Andrzej"/>
    <s v="Kononowicz"/>
    <x v="2"/>
    <s v="Kogutek"/>
    <x v="2"/>
    <n v="2730"/>
  </r>
  <r>
    <x v="1275"/>
    <s v="Zygmunt"/>
    <s v="Szczygielski"/>
    <x v="3"/>
    <s v="Naleczow"/>
    <x v="1"/>
    <n v="2500"/>
  </r>
  <r>
    <x v="1276"/>
    <s v="Karolina"/>
    <s v="Michalec"/>
    <x v="0"/>
    <s v="Jaslo"/>
    <x v="0"/>
    <n v="2797"/>
  </r>
  <r>
    <x v="1277"/>
    <s v="Marcin"/>
    <s v="Bydgoski"/>
    <x v="3"/>
    <s v="Bochnia"/>
    <x v="0"/>
    <n v="578"/>
  </r>
  <r>
    <x v="1278"/>
    <s v="Irena"/>
    <s v="Banaczek"/>
    <x v="2"/>
    <s v="Ruda Slaska"/>
    <x v="0"/>
    <n v="3085"/>
  </r>
  <r>
    <x v="1279"/>
    <s v="Adam"/>
    <s v="Bodny"/>
    <x v="3"/>
    <s v="Rzeszow"/>
    <x v="2"/>
    <n v="1207"/>
  </r>
  <r>
    <x v="1280"/>
    <s v="Michal"/>
    <s v="Krzysztofinski"/>
    <x v="0"/>
    <s v="Slawkow"/>
    <x v="3"/>
    <n v="2642"/>
  </r>
  <r>
    <x v="1281"/>
    <s v="Borys"/>
    <s v="Zimnowoda"/>
    <x v="3"/>
    <s v="Katowice"/>
    <x v="0"/>
    <n v="1058"/>
  </r>
  <r>
    <x v="1282"/>
    <s v="Tadeusz"/>
    <s v="Sadowski"/>
    <x v="0"/>
    <s v="Cieszyn"/>
    <x v="1"/>
    <n v="1003"/>
  </r>
  <r>
    <x v="1283"/>
    <s v="Paulina"/>
    <s v="Chaberek"/>
    <x v="2"/>
    <s v="Swinoujscie"/>
    <x v="0"/>
    <n v="2806"/>
  </r>
  <r>
    <x v="1284"/>
    <s v="Izabella"/>
    <s v="Wlodarczak"/>
    <x v="3"/>
    <s v="Bielsko - Biala"/>
    <x v="0"/>
    <n v="1069"/>
  </r>
  <r>
    <x v="1285"/>
    <s v="Anna"/>
    <s v="Potocka"/>
    <x v="9"/>
    <s v="Zakopane"/>
    <x v="0"/>
    <n v="1593"/>
  </r>
  <r>
    <x v="1286"/>
    <s v="Jedrzej"/>
    <s v="Kurzawinskai"/>
    <x v="0"/>
    <s v="Jaslo"/>
    <x v="3"/>
    <n v="3296"/>
  </r>
  <r>
    <x v="1287"/>
    <s v="Roksana"/>
    <s v="Sokolowska"/>
    <x v="3"/>
    <s v="Tychy"/>
    <x v="3"/>
    <n v="2430"/>
  </r>
  <r>
    <x v="1288"/>
    <s v="Malgorzata"/>
    <s v="Albert"/>
    <x v="0"/>
    <s v="Szczekociny"/>
    <x v="0"/>
    <n v="440"/>
  </r>
  <r>
    <x v="1289"/>
    <s v="Sabina"/>
    <s v="Krakowiak"/>
    <x v="0"/>
    <s v="Lazy"/>
    <x v="1"/>
    <n v="2800"/>
  </r>
  <r>
    <x v="1290"/>
    <s v="Tadeusz"/>
    <s v="Terlecki"/>
    <x v="0"/>
    <s v="Tarnobrzeg"/>
    <x v="1"/>
    <n v="546"/>
  </r>
  <r>
    <x v="1291"/>
    <s v="Lech"/>
    <s v="Smolarz"/>
    <x v="0"/>
    <s v="Oborniki"/>
    <x v="0"/>
    <n v="1255"/>
  </r>
  <r>
    <x v="1292"/>
    <s v="Jacek"/>
    <s v="Huzar"/>
    <x v="5"/>
    <s v="Chorzow"/>
    <x v="3"/>
    <n v="1559"/>
  </r>
  <r>
    <x v="1293"/>
    <s v="Izabella"/>
    <s v="Wreczycka"/>
    <x v="9"/>
    <s v="Nowy Sacz"/>
    <x v="3"/>
    <n v="1873"/>
  </r>
  <r>
    <x v="1294"/>
    <s v="Dariusz"/>
    <s v="Kratka"/>
    <x v="2"/>
    <s v="Jastrzebie-Zdroj"/>
    <x v="0"/>
    <n v="2509"/>
  </r>
  <r>
    <x v="1295"/>
    <s v="Krystyna"/>
    <s v="Charkow"/>
    <x v="2"/>
    <s v="Koniakow"/>
    <x v="0"/>
    <n v="398"/>
  </r>
  <r>
    <x v="1296"/>
    <s v="Ewelina"/>
    <s v="Korczak"/>
    <x v="0"/>
    <s v="Wodzislaw Slaski"/>
    <x v="0"/>
    <n v="2906"/>
  </r>
  <r>
    <x v="1297"/>
    <s v="Mikolaj"/>
    <s v="Szala"/>
    <x v="1"/>
    <s v="Tarnobrzeg"/>
    <x v="0"/>
    <n v="2325"/>
  </r>
  <r>
    <x v="1298"/>
    <s v="Dorota"/>
    <s v="Boszcz"/>
    <x v="0"/>
    <s v="Bielsko - Biala"/>
    <x v="0"/>
    <n v="2162"/>
  </r>
  <r>
    <x v="1299"/>
    <s v="Edmund"/>
    <s v="Malborski"/>
    <x v="9"/>
    <s v="Rzeszow"/>
    <x v="0"/>
    <n v="681"/>
  </r>
  <r>
    <x v="1300"/>
    <s v="Michalina"/>
    <s v="Mol"/>
    <x v="3"/>
    <s v="Naleczow"/>
    <x v="2"/>
    <n v="2081"/>
  </r>
  <r>
    <x v="1301"/>
    <s v="Marcin"/>
    <s v="Wolak"/>
    <x v="3"/>
    <s v="Ruda Slaska"/>
    <x v="1"/>
    <n v="775"/>
  </r>
  <r>
    <x v="1302"/>
    <s v="Gorzegorz"/>
    <s v="Turek"/>
    <x v="0"/>
    <s v="Czestochowa"/>
    <x v="0"/>
    <n v="2498"/>
  </r>
  <r>
    <x v="1303"/>
    <s v="Alicja"/>
    <s v="Kwiecinska"/>
    <x v="3"/>
    <s v="Kedzierzyn-Kozle"/>
    <x v="0"/>
    <n v="632"/>
  </r>
  <r>
    <x v="1304"/>
    <s v="Alfred"/>
    <s v="Babalewski"/>
    <x v="3"/>
    <s v="Bytom"/>
    <x v="0"/>
    <n v="2451"/>
  </r>
  <r>
    <x v="1305"/>
    <s v="Matylda"/>
    <s v="Marzec"/>
    <x v="0"/>
    <s v="Kuznia Raciborska"/>
    <x v="1"/>
    <n v="2995"/>
  </r>
  <r>
    <x v="1306"/>
    <s v="Rafal"/>
    <s v="Ramotowski"/>
    <x v="3"/>
    <s v="Strzelce Opolskie"/>
    <x v="2"/>
    <n v="861"/>
  </r>
  <r>
    <x v="1307"/>
    <s v="Kinga"/>
    <s v="Pogoda"/>
    <x v="3"/>
    <s v="Gliwice"/>
    <x v="0"/>
    <n v="3213"/>
  </r>
  <r>
    <x v="1308"/>
    <s v="Kamil"/>
    <s v="Sokolowski"/>
    <x v="0"/>
    <s v="Cieszyn"/>
    <x v="3"/>
    <n v="1845"/>
  </r>
  <r>
    <x v="1309"/>
    <s v="Andrzej"/>
    <s v="Barabuk"/>
    <x v="8"/>
    <s v="Chorzow"/>
    <x v="0"/>
    <n v="1227"/>
  </r>
  <r>
    <x v="1310"/>
    <s v="Agnieszka"/>
    <s v="Kapuscinska"/>
    <x v="2"/>
    <s v="Nowy Targ"/>
    <x v="1"/>
    <n v="2227"/>
  </r>
  <r>
    <x v="1311"/>
    <s v="Edmund"/>
    <s v="Salezy"/>
    <x v="0"/>
    <s v="Rajcza"/>
    <x v="0"/>
    <n v="990"/>
  </r>
  <r>
    <x v="1312"/>
    <s v="Ryszard"/>
    <s v="Baranek"/>
    <x v="0"/>
    <s v="Ogrodniki"/>
    <x v="0"/>
    <n v="1047"/>
  </r>
  <r>
    <x v="1313"/>
    <s v="Tomasz"/>
    <s v="Krolikiewicz"/>
    <x v="3"/>
    <s v="Myslowice"/>
    <x v="4"/>
    <n v="2856"/>
  </r>
  <r>
    <x v="1314"/>
    <s v="Wiktor"/>
    <s v="Holynski"/>
    <x v="3"/>
    <s v="Siemianowice Slaskie"/>
    <x v="3"/>
    <n v="2522"/>
  </r>
  <r>
    <x v="1315"/>
    <s v="Kazimierz"/>
    <s v="Celejewski"/>
    <x v="3"/>
    <s v="Wisla"/>
    <x v="0"/>
    <n v="568"/>
  </r>
  <r>
    <x v="1316"/>
    <s v="Jaroslaw"/>
    <s v="Szturc"/>
    <x v="2"/>
    <s v="Raciborz"/>
    <x v="0"/>
    <n v="3131"/>
  </r>
  <r>
    <x v="1317"/>
    <s v="Kamil"/>
    <s v="Klimintowicz"/>
    <x v="0"/>
    <s v="Chyzne"/>
    <x v="4"/>
    <n v="2101"/>
  </r>
  <r>
    <x v="1318"/>
    <s v="Jerzy"/>
    <s v="Zambrowicz"/>
    <x v="3"/>
    <s v="Kety"/>
    <x v="0"/>
    <n v="515"/>
  </r>
  <r>
    <x v="1319"/>
    <s v="Jakub"/>
    <s v="Magielewski"/>
    <x v="3"/>
    <s v="Sieradz"/>
    <x v="0"/>
    <n v="3116"/>
  </r>
  <r>
    <x v="1320"/>
    <s v="Adrian"/>
    <s v="Misztal"/>
    <x v="0"/>
    <s v="Oswiecim"/>
    <x v="0"/>
    <n v="3349"/>
  </r>
  <r>
    <x v="1321"/>
    <s v="Maciej"/>
    <s v="Babicz"/>
    <x v="0"/>
    <s v="Ustron"/>
    <x v="2"/>
    <n v="1645"/>
  </r>
  <r>
    <x v="1322"/>
    <s v="Barbara"/>
    <s v="Barska"/>
    <x v="0"/>
    <s v="Ogrodzieniec"/>
    <x v="2"/>
    <n v="1047"/>
  </r>
  <r>
    <x v="1323"/>
    <s v="Krystyna"/>
    <s v="Boss"/>
    <x v="0"/>
    <s v="Brzesko"/>
    <x v="0"/>
    <n v="3040"/>
  </r>
  <r>
    <x v="1324"/>
    <s v="Tomasz"/>
    <s v="Hubisz"/>
    <x v="0"/>
    <s v="Pyrzowice"/>
    <x v="0"/>
    <n v="1470"/>
  </r>
  <r>
    <x v="1325"/>
    <s v="Eleonora"/>
    <s v="Gregoruk"/>
    <x v="0"/>
    <s v="Rybnik"/>
    <x v="0"/>
    <n v="1150"/>
  </r>
  <r>
    <x v="1326"/>
    <s v="Zbigniew"/>
    <s v="Rodek"/>
    <x v="7"/>
    <s v="Ruda Slaska"/>
    <x v="1"/>
    <n v="1357"/>
  </r>
  <r>
    <x v="1327"/>
    <s v="Wlodzislaw"/>
    <s v="Wojtowicz"/>
    <x v="2"/>
    <s v="Katowice"/>
    <x v="3"/>
    <n v="807"/>
  </r>
  <r>
    <x v="1328"/>
    <s v="Marek"/>
    <s v="Liderski"/>
    <x v="4"/>
    <s v="Swietochlowice"/>
    <x v="0"/>
    <n v="2536"/>
  </r>
  <r>
    <x v="1329"/>
    <s v="Zofia"/>
    <s v="Nowak "/>
    <x v="0"/>
    <s v="Pyrzowice"/>
    <x v="0"/>
    <n v="434"/>
  </r>
  <r>
    <x v="1330"/>
    <s v="Karol"/>
    <s v="Banach"/>
    <x v="0"/>
    <s v="Wojkowice"/>
    <x v="0"/>
    <n v="2840"/>
  </r>
  <r>
    <x v="1331"/>
    <s v="Franciszek"/>
    <s v="Dziedzic"/>
    <x v="0"/>
    <s v="Walce"/>
    <x v="0"/>
    <n v="2312"/>
  </r>
  <r>
    <x v="1332"/>
    <s v="Mariola"/>
    <s v="Kucharska"/>
    <x v="0"/>
    <s v="Mikolow"/>
    <x v="0"/>
    <n v="373"/>
  </r>
  <r>
    <x v="1333"/>
    <s v="Michal"/>
    <s v="Batorowicz"/>
    <x v="2"/>
    <s v="Swietochlowice"/>
    <x v="0"/>
    <n v="1287"/>
  </r>
  <r>
    <x v="1334"/>
    <s v="Aleksandra"/>
    <s v="Piotrowska"/>
    <x v="3"/>
    <s v="Lublin"/>
    <x v="0"/>
    <n v="1210"/>
  </r>
  <r>
    <x v="1335"/>
    <s v="Jaroslaw"/>
    <s v="Matusz"/>
    <x v="5"/>
    <s v="Rybnik"/>
    <x v="3"/>
    <n v="2156"/>
  </r>
  <r>
    <x v="1336"/>
    <s v="Krystyna"/>
    <s v="Zukowska"/>
    <x v="2"/>
    <s v="Grudziadz"/>
    <x v="0"/>
    <n v="1150"/>
  </r>
  <r>
    <x v="1337"/>
    <s v="Witold"/>
    <s v="Witkowski"/>
    <x v="3"/>
    <s v="Swietochlowice"/>
    <x v="1"/>
    <n v="2162"/>
  </r>
  <r>
    <x v="1338"/>
    <s v="Edward"/>
    <s v="Balowski"/>
    <x v="0"/>
    <s v="Rabka"/>
    <x v="0"/>
    <n v="1187"/>
  </r>
  <r>
    <x v="1339"/>
    <s v="Jan"/>
    <s v="Wilczek"/>
    <x v="3"/>
    <s v="Kuznia Raciborska"/>
    <x v="0"/>
    <n v="1387"/>
  </r>
  <r>
    <x v="1340"/>
    <s v="Krystian"/>
    <s v="Szatylowicz"/>
    <x v="7"/>
    <s v="Radom"/>
    <x v="3"/>
    <n v="2564"/>
  </r>
  <r>
    <x v="1341"/>
    <s v="Ewelina"/>
    <s v="Paca"/>
    <x v="2"/>
    <s v="Naleczow"/>
    <x v="0"/>
    <n v="350"/>
  </r>
  <r>
    <x v="1342"/>
    <s v="Adam"/>
    <s v="Piotrowski"/>
    <x v="4"/>
    <s v="Bochnia"/>
    <x v="3"/>
    <n v="3121"/>
  </r>
  <r>
    <x v="1343"/>
    <s v="Anna"/>
    <s v="Rolek"/>
    <x v="3"/>
    <s v="Tarnow"/>
    <x v="1"/>
    <n v="615"/>
  </r>
  <r>
    <x v="1344"/>
    <s v="Grzegorz"/>
    <s v="Kalamar"/>
    <x v="0"/>
    <s v="Miechow"/>
    <x v="1"/>
    <n v="412"/>
  </r>
  <r>
    <x v="1345"/>
    <s v="Jan"/>
    <s v="Witaj"/>
    <x v="0"/>
    <s v="Aleksandrow Kujawski"/>
    <x v="0"/>
    <n v="400"/>
  </r>
  <r>
    <x v="1346"/>
    <s v="Magdalena"/>
    <s v="Antos"/>
    <x v="3"/>
    <s v="Ruda Slaska"/>
    <x v="0"/>
    <n v="430"/>
  </r>
  <r>
    <x v="1347"/>
    <s v="Joanna"/>
    <s v="Wasowicz"/>
    <x v="0"/>
    <s v="Bialaszewo"/>
    <x v="0"/>
    <n v="757"/>
  </r>
  <r>
    <x v="1348"/>
    <s v="Przemyslaw"/>
    <s v="Dobrzynski"/>
    <x v="7"/>
    <s v="Jedrzejow"/>
    <x v="0"/>
    <n v="2648"/>
  </r>
  <r>
    <x v="1349"/>
    <s v="Piotr"/>
    <s v="Kisielewicz"/>
    <x v="2"/>
    <s v="Zgorzelec"/>
    <x v="0"/>
    <n v="3026"/>
  </r>
  <r>
    <x v="1350"/>
    <s v="Jerzy"/>
    <s v="Banan"/>
    <x v="2"/>
    <s v="Bedzin"/>
    <x v="0"/>
    <n v="1463"/>
  </r>
  <r>
    <x v="1351"/>
    <s v="Rafal"/>
    <s v="Blocki"/>
    <x v="3"/>
    <s v="Swietochlowice"/>
    <x v="0"/>
    <n v="2425"/>
  </r>
  <r>
    <x v="1352"/>
    <s v="Bartosz"/>
    <s v="Bek"/>
    <x v="0"/>
    <s v="Tarnow"/>
    <x v="0"/>
    <n v="669"/>
  </r>
  <r>
    <x v="1353"/>
    <s v="Piotr"/>
    <s v="Bentkowski"/>
    <x v="0"/>
    <s v="Siewierz"/>
    <x v="0"/>
    <n v="2587"/>
  </r>
  <r>
    <x v="1354"/>
    <s v="Bernard"/>
    <s v="Kregiel"/>
    <x v="3"/>
    <s v="Rzeszow"/>
    <x v="0"/>
    <n v="2289"/>
  </r>
  <r>
    <x v="1355"/>
    <s v="Malgorzata"/>
    <s v="Cichawa"/>
    <x v="0"/>
    <s v="Dlugopole-Zdroj"/>
    <x v="1"/>
    <n v="1949"/>
  </r>
  <r>
    <x v="1356"/>
    <s v="Danuta"/>
    <s v="Pietruszka"/>
    <x v="8"/>
    <s v="Istebna"/>
    <x v="0"/>
    <n v="918"/>
  </r>
  <r>
    <x v="1357"/>
    <s v="Andrzej"/>
    <s v="Korzeniewski"/>
    <x v="3"/>
    <s v="Siemianowice Slaskie"/>
    <x v="0"/>
    <n v="3116"/>
  </r>
  <r>
    <x v="1358"/>
    <s v="Zofia"/>
    <s v="Bakus"/>
    <x v="0"/>
    <s v="Kielce"/>
    <x v="1"/>
    <n v="945"/>
  </r>
  <r>
    <x v="1359"/>
    <s v="Miron"/>
    <s v="Symanski"/>
    <x v="8"/>
    <s v="Nowy Targ"/>
    <x v="3"/>
    <n v="3075"/>
  </r>
  <r>
    <x v="1360"/>
    <s v="Witold"/>
    <s v="Kornacki"/>
    <x v="2"/>
    <s v="Mikolow"/>
    <x v="0"/>
    <n v="2770"/>
  </r>
  <r>
    <x v="1361"/>
    <s v="Mikolaj"/>
    <s v="Grochalski"/>
    <x v="1"/>
    <s v="Tarnobrzeg"/>
    <x v="0"/>
    <n v="1047"/>
  </r>
  <r>
    <x v="1362"/>
    <s v="Marcin"/>
    <s v="Walczak"/>
    <x v="0"/>
    <s v="Wadowice"/>
    <x v="3"/>
    <n v="2063"/>
  </r>
  <r>
    <x v="1363"/>
    <s v="Jacek"/>
    <s v="Rynkiewicz"/>
    <x v="2"/>
    <s v="Sanok"/>
    <x v="0"/>
    <n v="1578"/>
  </r>
  <r>
    <x v="1364"/>
    <s v="Marcin"/>
    <s v="Janeczek"/>
    <x v="3"/>
    <s v="Pyrzowice"/>
    <x v="2"/>
    <n v="628"/>
  </r>
  <r>
    <x v="1365"/>
    <s v="Halina"/>
    <s v="Bajerek"/>
    <x v="2"/>
    <s v="Bielsko - Biala"/>
    <x v="0"/>
    <n v="2047"/>
  </r>
  <r>
    <x v="1366"/>
    <s v="Dominik"/>
    <s v="Zelechowski"/>
    <x v="7"/>
    <s v="Pilica"/>
    <x v="0"/>
    <n v="2926"/>
  </r>
  <r>
    <x v="1367"/>
    <s v="Antoni"/>
    <s v="Buchalterz"/>
    <x v="3"/>
    <s v="Nowy Targ"/>
    <x v="4"/>
    <n v="1308"/>
  </r>
  <r>
    <x v="1368"/>
    <s v="Joanna"/>
    <s v="Majeczek"/>
    <x v="3"/>
    <s v="Gliwice"/>
    <x v="0"/>
    <n v="3060"/>
  </r>
  <r>
    <x v="1369"/>
    <s v="Patrycja"/>
    <s v="Majka"/>
    <x v="4"/>
    <s v="Swietochlowice"/>
    <x v="0"/>
    <n v="783"/>
  </r>
  <r>
    <x v="1370"/>
    <s v="Bronislawa"/>
    <s v="Zwozniak"/>
    <x v="3"/>
    <s v="Tworog"/>
    <x v="4"/>
    <n v="2009"/>
  </r>
  <r>
    <x v="1371"/>
    <s v="Lukasz"/>
    <s v="Ostrobramski"/>
    <x v="3"/>
    <s v="Tarnow"/>
    <x v="1"/>
    <n v="2376"/>
  </r>
  <r>
    <x v="1372"/>
    <s v="Piotr"/>
    <s v="Baranski"/>
    <x v="3"/>
    <s v="Krosno"/>
    <x v="0"/>
    <n v="2861"/>
  </r>
  <r>
    <x v="1373"/>
    <s v="Barbara"/>
    <s v="Kaczmarek"/>
    <x v="3"/>
    <s v="Krosno"/>
    <x v="1"/>
    <n v="2792"/>
  </r>
  <r>
    <x v="1374"/>
    <s v="Adam"/>
    <s v="Warka"/>
    <x v="2"/>
    <s v="Rzeszow"/>
    <x v="1"/>
    <n v="1217"/>
  </r>
  <r>
    <x v="1375"/>
    <s v="Ewa"/>
    <s v="Pustelnik"/>
    <x v="1"/>
    <s v="Trzebinia"/>
    <x v="0"/>
    <n v="1449"/>
  </r>
  <r>
    <x v="1376"/>
    <s v="Jerzy"/>
    <s v="Soplica"/>
    <x v="8"/>
    <s v="Dobre Miasto"/>
    <x v="0"/>
    <n v="2472"/>
  </r>
  <r>
    <x v="1377"/>
    <s v="Wojciech"/>
    <s v="Kaminski"/>
    <x v="0"/>
    <s v="Trzebinia"/>
    <x v="3"/>
    <n v="587"/>
  </r>
  <r>
    <x v="1378"/>
    <s v="Boguslawa"/>
    <s v="Sawicka"/>
    <x v="8"/>
    <s v="Bielsko - Biala"/>
    <x v="3"/>
    <n v="2168"/>
  </r>
  <r>
    <x v="1379"/>
    <s v="Wincenty"/>
    <s v="Pohorecki"/>
    <x v="6"/>
    <s v="Pyrzowice"/>
    <x v="1"/>
    <n v="1619"/>
  </r>
  <r>
    <x v="1380"/>
    <s v="Maciej"/>
    <s v="Proniewicz"/>
    <x v="3"/>
    <s v="Sucha Beskidzka"/>
    <x v="4"/>
    <n v="1252"/>
  </r>
  <r>
    <x v="1381"/>
    <s v="Wislawa"/>
    <s v="Slonina"/>
    <x v="2"/>
    <s v="Krapkowice"/>
    <x v="2"/>
    <n v="2012"/>
  </r>
  <r>
    <x v="1382"/>
    <s v="Danuta"/>
    <s v="Krak"/>
    <x v="3"/>
    <s v="Kedzierzyn-Kozle"/>
    <x v="0"/>
    <n v="2171"/>
  </r>
  <r>
    <x v="1383"/>
    <s v="Janusz"/>
    <s v="Wrobel"/>
    <x v="0"/>
    <s v="Swietochlowice"/>
    <x v="3"/>
    <n v="3234"/>
  </r>
  <r>
    <x v="1384"/>
    <s v="Marek"/>
    <s v="Poludniak"/>
    <x v="9"/>
    <s v="Piechowice"/>
    <x v="3"/>
    <n v="1569"/>
  </r>
  <r>
    <x v="1385"/>
    <s v="Hanna"/>
    <s v="Karska"/>
    <x v="0"/>
    <s v="Pulawy"/>
    <x v="0"/>
    <n v="1912"/>
  </r>
  <r>
    <x v="1386"/>
    <s v="Patrycja"/>
    <s v="Dona"/>
    <x v="2"/>
    <s v="Sosnicowice"/>
    <x v="0"/>
    <n v="2571"/>
  </r>
  <r>
    <x v="1387"/>
    <s v="Szymon"/>
    <s v="Kulik"/>
    <x v="1"/>
    <s v="Bochnia"/>
    <x v="0"/>
    <n v="834"/>
  </r>
  <r>
    <x v="1388"/>
    <s v="Sonia"/>
    <s v="Kozubik"/>
    <x v="0"/>
    <s v="Ustron"/>
    <x v="0"/>
    <n v="768"/>
  </r>
  <r>
    <x v="1389"/>
    <s v="Mikolaj"/>
    <s v="Mela"/>
    <x v="0"/>
    <s v="Limanowa"/>
    <x v="4"/>
    <n v="2192"/>
  </r>
  <r>
    <x v="1390"/>
    <s v="Ewelina"/>
    <s v="Rykala"/>
    <x v="2"/>
    <s v="Gieraltowice"/>
    <x v="0"/>
    <n v="1236"/>
  </r>
  <r>
    <x v="1391"/>
    <s v="Jedrzej"/>
    <s v="Banas"/>
    <x v="0"/>
    <s v="Krzeszowice"/>
    <x v="3"/>
    <n v="2002"/>
  </r>
  <r>
    <x v="1392"/>
    <s v="Beata"/>
    <s v="Myrcik"/>
    <x v="0"/>
    <s v="Sosnowiec"/>
    <x v="4"/>
    <n v="2330"/>
  </r>
  <r>
    <x v="1393"/>
    <s v="Anna"/>
    <s v="Ostrowska"/>
    <x v="0"/>
    <s v="Kielce"/>
    <x v="0"/>
    <n v="622"/>
  </r>
  <r>
    <x v="1394"/>
    <s v="Henryka"/>
    <s v="Blizna"/>
    <x v="7"/>
    <s v="Swietochlowice"/>
    <x v="1"/>
    <n v="3006"/>
  </r>
  <r>
    <x v="1395"/>
    <s v="Cecylia"/>
    <s v="Jaskolska"/>
    <x v="1"/>
    <s v="Koscian"/>
    <x v="4"/>
    <n v="3050"/>
  </r>
  <r>
    <x v="1396"/>
    <s v="Piotr"/>
    <s v="Siudut"/>
    <x v="0"/>
    <s v="Ledziny"/>
    <x v="0"/>
    <n v="2195"/>
  </r>
  <r>
    <x v="1397"/>
    <s v="Arnold"/>
    <s v="Bandera"/>
    <x v="9"/>
    <s v="Kielce"/>
    <x v="0"/>
    <n v="500"/>
  </r>
  <r>
    <x v="1398"/>
    <s v="Janusz"/>
    <s v="Slomski"/>
    <x v="2"/>
    <s v="Kepice"/>
    <x v="4"/>
    <n v="2778"/>
  </r>
  <r>
    <x v="1399"/>
    <s v="Alicja"/>
    <s v="Gorniak"/>
    <x v="5"/>
    <s v="Gorki Male"/>
    <x v="0"/>
    <n v="658"/>
  </r>
  <r>
    <x v="1400"/>
    <s v="Lukasz"/>
    <s v="Bajor"/>
    <x v="3"/>
    <s v="Warszawa"/>
    <x v="0"/>
    <n v="1527"/>
  </r>
  <r>
    <x v="1401"/>
    <s v="Grzegorz"/>
    <s v="Zaba"/>
    <x v="0"/>
    <s v="Opole"/>
    <x v="4"/>
    <n v="1006"/>
  </r>
  <r>
    <x v="1402"/>
    <s v="Patryk"/>
    <s v="Zychowicz"/>
    <x v="3"/>
    <s v="Sanok"/>
    <x v="0"/>
    <n v="2391"/>
  </r>
  <r>
    <x v="1403"/>
    <s v="Malgorzata"/>
    <s v="Bedka"/>
    <x v="3"/>
    <s v="Ustron"/>
    <x v="1"/>
    <n v="2494"/>
  </r>
  <r>
    <x v="1404"/>
    <s v="Zygmunt"/>
    <s v="Augustyniak"/>
    <x v="4"/>
    <s v="Deblin"/>
    <x v="1"/>
    <n v="2006"/>
  </r>
  <r>
    <x v="1405"/>
    <s v="Adam"/>
    <s v="Grzmot"/>
    <x v="3"/>
    <s v="Oswiecim"/>
    <x v="3"/>
    <n v="890"/>
  </r>
  <r>
    <x v="1406"/>
    <s v="Jolanta"/>
    <s v="Guryn"/>
    <x v="3"/>
    <s v="Mikolow"/>
    <x v="0"/>
    <n v="2391"/>
  </r>
  <r>
    <x v="1407"/>
    <s v="Joanna"/>
    <s v="Warzecha"/>
    <x v="3"/>
    <s v="Czestochowa"/>
    <x v="4"/>
    <n v="833"/>
  </r>
  <r>
    <x v="1408"/>
    <s v="Alina"/>
    <s v="Nowak"/>
    <x v="2"/>
    <s v="Ciechocinek"/>
    <x v="0"/>
    <n v="1234"/>
  </r>
  <r>
    <x v="1409"/>
    <s v="Piotr"/>
    <s v="Papier"/>
    <x v="3"/>
    <s v="Rajcza"/>
    <x v="0"/>
    <n v="987"/>
  </r>
  <r>
    <x v="1410"/>
    <s v="Patrycja"/>
    <s v="Fleisch"/>
    <x v="7"/>
    <s v="Bytom"/>
    <x v="0"/>
    <n v="585"/>
  </r>
  <r>
    <x v="1411"/>
    <s v="Adam"/>
    <s v="Cichowas"/>
    <x v="0"/>
    <s v="Karniewo"/>
    <x v="0"/>
    <n v="2865"/>
  </r>
  <r>
    <x v="1412"/>
    <s v="Dominika"/>
    <s v="Kierat"/>
    <x v="3"/>
    <s v="Wadowice"/>
    <x v="0"/>
    <n v="1493"/>
  </r>
  <r>
    <x v="1413"/>
    <s v="Piotr"/>
    <s v="Targosz"/>
    <x v="2"/>
    <s v="Chalupki"/>
    <x v="0"/>
    <n v="2597"/>
  </r>
  <r>
    <x v="1414"/>
    <s v="Michal"/>
    <s v="Szmigin"/>
    <x v="0"/>
    <s v="Swietochlowice"/>
    <x v="4"/>
    <n v="3126"/>
  </r>
  <r>
    <x v="1415"/>
    <s v="Antoni"/>
    <s v="Graczyk"/>
    <x v="3"/>
    <s v="Pyrzowice"/>
    <x v="2"/>
    <n v="2209"/>
  </r>
  <r>
    <x v="1416"/>
    <s v="Malgorzata"/>
    <s v="Balinska"/>
    <x v="3"/>
    <s v="Elblag"/>
    <x v="0"/>
    <n v="1709"/>
  </r>
  <r>
    <x v="1417"/>
    <s v="Justyna"/>
    <s v="Sliwinska"/>
    <x v="3"/>
    <s v="Kielce"/>
    <x v="0"/>
    <n v="2818"/>
  </r>
  <r>
    <x v="1418"/>
    <s v="Witold"/>
    <s v="Kowal"/>
    <x v="2"/>
    <s v="Tarnobrzeg"/>
    <x v="1"/>
    <n v="2591"/>
  </r>
  <r>
    <x v="1419"/>
    <s v="Beata"/>
    <s v="Rejkowicz"/>
    <x v="3"/>
    <s v="Nowy Targ"/>
    <x v="0"/>
    <n v="1822"/>
  </r>
  <r>
    <x v="1420"/>
    <s v="Marta"/>
    <s v="Bajerka"/>
    <x v="0"/>
    <s v="Slawkow"/>
    <x v="0"/>
    <n v="2757"/>
  </r>
  <r>
    <x v="1421"/>
    <s v="Karolina"/>
    <s v="Krynicka"/>
    <x v="0"/>
    <s v="Raciborz"/>
    <x v="0"/>
    <n v="962"/>
  </r>
  <r>
    <x v="1422"/>
    <s v="Zofia"/>
    <s v="Cybulska"/>
    <x v="2"/>
    <s v="Koniakow"/>
    <x v="1"/>
    <n v="2100"/>
  </r>
  <r>
    <x v="1423"/>
    <s v="Kacper"/>
    <s v="Gajdemski"/>
    <x v="0"/>
    <s v="Przemysl"/>
    <x v="4"/>
    <n v="2793"/>
  </r>
  <r>
    <x v="1424"/>
    <s v="Adam"/>
    <s v="Prokop"/>
    <x v="3"/>
    <s v="Gubin"/>
    <x v="0"/>
    <n v="898"/>
  </r>
  <r>
    <x v="1425"/>
    <s v="Kleopatra"/>
    <s v="Janska"/>
    <x v="0"/>
    <s v="Tarnobrzeg"/>
    <x v="0"/>
    <n v="724"/>
  </r>
  <r>
    <x v="1426"/>
    <s v="Jadwiga"/>
    <s v="Balcerowska"/>
    <x v="0"/>
    <s v="Szczyrk"/>
    <x v="0"/>
    <n v="1158"/>
  </r>
  <r>
    <x v="1427"/>
    <s v="Joanna"/>
    <s v="Podczasiak"/>
    <x v="8"/>
    <s v="Dlugopole-Zdroj"/>
    <x v="0"/>
    <n v="921"/>
  </r>
  <r>
    <x v="1428"/>
    <s v="Hanna"/>
    <s v="Cabaj"/>
    <x v="0"/>
    <s v="Katowice"/>
    <x v="3"/>
    <n v="2281"/>
  </r>
  <r>
    <x v="1429"/>
    <s v="Katarzyna"/>
    <s v="Komar"/>
    <x v="0"/>
    <s v="Oswiecim"/>
    <x v="0"/>
    <n v="2969"/>
  </r>
  <r>
    <x v="1430"/>
    <s v="Pawel"/>
    <s v="Zmelty"/>
    <x v="3"/>
    <s v="Strzelce Opolskie"/>
    <x v="0"/>
    <n v="397"/>
  </r>
  <r>
    <x v="1431"/>
    <s v="Adam"/>
    <s v="Kral"/>
    <x v="2"/>
    <s v="Siewierz"/>
    <x v="0"/>
    <n v="2164"/>
  </r>
  <r>
    <x v="1432"/>
    <s v="Kajetan"/>
    <s v="Szczepanski"/>
    <x v="3"/>
    <s v="Strzelce Opolskie"/>
    <x v="2"/>
    <n v="2369"/>
  </r>
  <r>
    <x v="1433"/>
    <s v="Adrian"/>
    <s v="Badera"/>
    <x v="7"/>
    <s v="Slawkow"/>
    <x v="0"/>
    <n v="2481"/>
  </r>
  <r>
    <x v="1434"/>
    <s v="Adelajda"/>
    <s v="Czerwinska"/>
    <x v="0"/>
    <s v="Tarnobrzeg"/>
    <x v="4"/>
    <n v="2940"/>
  </r>
  <r>
    <x v="1435"/>
    <s v="Alina"/>
    <s v="Miekus"/>
    <x v="3"/>
    <s v="Strzelce Opolskie"/>
    <x v="0"/>
    <n v="896"/>
  </r>
  <r>
    <x v="1436"/>
    <s v="Lidia"/>
    <s v="Sroda"/>
    <x v="3"/>
    <s v="Wadowice"/>
    <x v="2"/>
    <n v="1577"/>
  </r>
  <r>
    <x v="1437"/>
    <s v="Alicja"/>
    <s v="Danek"/>
    <x v="0"/>
    <s v="Tarnow"/>
    <x v="0"/>
    <n v="787"/>
  </r>
  <r>
    <x v="1438"/>
    <s v="Danuta"/>
    <s v="Muniak"/>
    <x v="0"/>
    <s v="Myslowice"/>
    <x v="0"/>
    <n v="1924"/>
  </r>
  <r>
    <x v="1439"/>
    <s v="Natalia"/>
    <s v="Zawalinska"/>
    <x v="3"/>
    <s v="Ledziny"/>
    <x v="0"/>
    <n v="1082"/>
  </r>
  <r>
    <x v="1440"/>
    <s v="Emila"/>
    <s v="Florek"/>
    <x v="0"/>
    <s v="Piwniczna-Zdroj"/>
    <x v="0"/>
    <n v="2316"/>
  </r>
  <r>
    <x v="1441"/>
    <s v="Adam"/>
    <s v="Lewik"/>
    <x v="2"/>
    <s v="Bielsko - Biala"/>
    <x v="2"/>
    <n v="2728"/>
  </r>
  <r>
    <x v="1442"/>
    <s v="Jadwiga"/>
    <s v="Duzy"/>
    <x v="3"/>
    <s v="Walce"/>
    <x v="0"/>
    <n v="2256"/>
  </r>
  <r>
    <x v="1443"/>
    <s v="Kacper"/>
    <s v="Billa"/>
    <x v="8"/>
    <s v="Katowice"/>
    <x v="2"/>
    <n v="2354"/>
  </r>
  <r>
    <x v="1444"/>
    <s v="Jan"/>
    <s v="Witaszczyk"/>
    <x v="0"/>
    <s v="Zory"/>
    <x v="3"/>
    <n v="973"/>
  </r>
  <r>
    <x v="1445"/>
    <s v="Michal"/>
    <s v="Katon"/>
    <x v="0"/>
    <s v="Sosnicowice"/>
    <x v="2"/>
    <n v="689"/>
  </r>
  <r>
    <x v="1446"/>
    <s v="Janusz"/>
    <s v="Rys"/>
    <x v="3"/>
    <s v="Debowiec"/>
    <x v="3"/>
    <n v="1216"/>
  </r>
  <r>
    <x v="1447"/>
    <s v="Celina"/>
    <s v="Bednarska"/>
    <x v="2"/>
    <s v="Zamosc"/>
    <x v="0"/>
    <n v="1264"/>
  </r>
  <r>
    <x v="1448"/>
    <s v="Jan"/>
    <s v="Majewski"/>
    <x v="3"/>
    <s v="Czestochowa"/>
    <x v="0"/>
    <n v="2899"/>
  </r>
  <r>
    <x v="1449"/>
    <s v="Janina"/>
    <s v="Witarek"/>
    <x v="1"/>
    <s v="Miedzyrzecz"/>
    <x v="0"/>
    <n v="1863"/>
  </r>
  <r>
    <x v="1450"/>
    <s v="Karolina"/>
    <s v="Rogowska"/>
    <x v="7"/>
    <s v="Oborniki"/>
    <x v="0"/>
    <n v="3050"/>
  </r>
  <r>
    <x v="1451"/>
    <s v="Oskar"/>
    <s v="Ploszaj"/>
    <x v="0"/>
    <s v="Kleszczow"/>
    <x v="1"/>
    <n v="1257"/>
  </r>
  <r>
    <x v="1452"/>
    <s v="Anna"/>
    <s v="Marciniak"/>
    <x v="0"/>
    <s v="Jedrzejow"/>
    <x v="3"/>
    <n v="3038"/>
  </r>
  <r>
    <x v="1453"/>
    <s v="Arkadiusz"/>
    <s v="Pyzikowski"/>
    <x v="0"/>
    <s v="Slawkow"/>
    <x v="4"/>
    <n v="2036"/>
  </r>
  <r>
    <x v="1454"/>
    <s v="Marcin"/>
    <s v="Szumowski"/>
    <x v="3"/>
    <s v="Deblin"/>
    <x v="0"/>
    <n v="1310"/>
  </r>
  <r>
    <x v="1455"/>
    <s v="Anastazja"/>
    <s v="Czarnecka"/>
    <x v="0"/>
    <s v="Katowice"/>
    <x v="1"/>
    <n v="1700"/>
  </r>
  <r>
    <x v="1456"/>
    <s v="Leszek"/>
    <s v="Bareczek"/>
    <x v="1"/>
    <s v="Nowy Targ"/>
    <x v="0"/>
    <n v="2922"/>
  </r>
  <r>
    <x v="1457"/>
    <s v="Beata"/>
    <s v="Pogonska"/>
    <x v="1"/>
    <s v="Kobylin-Borzymy"/>
    <x v="2"/>
    <n v="2983"/>
  </r>
  <r>
    <x v="1458"/>
    <s v="Klaudia"/>
    <s v="Dziarska"/>
    <x v="8"/>
    <s v="Lubaczow"/>
    <x v="3"/>
    <n v="1945"/>
  </r>
  <r>
    <x v="1459"/>
    <s v="Zofia"/>
    <s v="Mazowiecka"/>
    <x v="9"/>
    <s v="Ruda Slaska"/>
    <x v="1"/>
    <n v="1965"/>
  </r>
  <r>
    <x v="1460"/>
    <s v="Rafal"/>
    <s v="Radwan"/>
    <x v="3"/>
    <s v="Gieblo"/>
    <x v="2"/>
    <n v="2914"/>
  </r>
  <r>
    <x v="1461"/>
    <s v="Karolina"/>
    <s v="Dabrowka"/>
    <x v="2"/>
    <s v="Poraj"/>
    <x v="0"/>
    <n v="2145"/>
  </r>
  <r>
    <x v="1462"/>
    <s v="Kinga"/>
    <s v="Winkler"/>
    <x v="0"/>
    <s v="Tworog"/>
    <x v="0"/>
    <n v="2655"/>
  </r>
  <r>
    <x v="1463"/>
    <s v="Brygida"/>
    <s v="Molikiewicz"/>
    <x v="2"/>
    <s v="Tworog"/>
    <x v="0"/>
    <n v="725"/>
  </r>
  <r>
    <x v="1464"/>
    <s v="Adam"/>
    <s v="Wojtas"/>
    <x v="3"/>
    <s v="Siemianowice Slaskie"/>
    <x v="0"/>
    <n v="1906"/>
  </r>
  <r>
    <x v="1465"/>
    <s v="Anna"/>
    <s v="Balcerek"/>
    <x v="1"/>
    <s v="Tychy"/>
    <x v="0"/>
    <n v="1624"/>
  </r>
  <r>
    <x v="1466"/>
    <s v="Nicola"/>
    <s v="Oleksza"/>
    <x v="2"/>
    <s v="Czestochowa"/>
    <x v="0"/>
    <n v="381"/>
  </r>
  <r>
    <x v="1467"/>
    <s v="Walery"/>
    <s v="Susel"/>
    <x v="3"/>
    <s v="Nowy Sacz"/>
    <x v="4"/>
    <n v="2097"/>
  </r>
  <r>
    <x v="1468"/>
    <s v="Janusz"/>
    <s v="Tkaczyk"/>
    <x v="0"/>
    <s v="Myslowice"/>
    <x v="0"/>
    <n v="633"/>
  </r>
  <r>
    <x v="1469"/>
    <s v="Maria"/>
    <s v="Bujaczka"/>
    <x v="3"/>
    <s v="Nowy Sacz"/>
    <x v="0"/>
    <n v="1216"/>
  </r>
  <r>
    <x v="1470"/>
    <s v="Olgierd"/>
    <s v="Rokpol"/>
    <x v="8"/>
    <s v="Ciechanow"/>
    <x v="0"/>
    <n v="3348"/>
  </r>
  <r>
    <x v="1471"/>
    <s v="Adrianna"/>
    <s v="Wojtas"/>
    <x v="2"/>
    <s v="Koniakow"/>
    <x v="1"/>
    <n v="2746"/>
  </r>
  <r>
    <x v="1472"/>
    <s v="Jan"/>
    <s v="Orlowski"/>
    <x v="3"/>
    <s v="Naleczow"/>
    <x v="0"/>
    <n v="1314"/>
  </r>
  <r>
    <x v="1473"/>
    <s v="Marcin"/>
    <s v="Budzisz"/>
    <x v="3"/>
    <s v="Gliwice"/>
    <x v="0"/>
    <n v="1837"/>
  </r>
  <r>
    <x v="1474"/>
    <s v="Adrianna"/>
    <s v="Tarara"/>
    <x v="8"/>
    <s v="Katowice"/>
    <x v="1"/>
    <n v="3255"/>
  </r>
  <r>
    <x v="1475"/>
    <s v="Anna"/>
    <s v="Marchlewska"/>
    <x v="0"/>
    <s v="Mikolow"/>
    <x v="0"/>
    <n v="385"/>
  </r>
  <r>
    <x v="1476"/>
    <s v="Kamil"/>
    <s v="Tusinski"/>
    <x v="0"/>
    <s v="Olszyna"/>
    <x v="2"/>
    <n v="1663"/>
  </r>
  <r>
    <x v="1477"/>
    <s v="Mateusz"/>
    <s v="Pyla"/>
    <x v="0"/>
    <s v="Chalupki"/>
    <x v="4"/>
    <n v="2902"/>
  </r>
  <r>
    <x v="1478"/>
    <s v="Halina"/>
    <s v="Fido"/>
    <x v="3"/>
    <s v="Swietochlowice"/>
    <x v="2"/>
    <n v="3069"/>
  </r>
  <r>
    <x v="1479"/>
    <s v="Magdalena"/>
    <s v="Sznyrowska"/>
    <x v="3"/>
    <s v="Siemianowice Slaskie"/>
    <x v="0"/>
    <n v="1096"/>
  </r>
  <r>
    <x v="1480"/>
    <s v="Martyn"/>
    <s v="Milek"/>
    <x v="2"/>
    <s v="Jozefow"/>
    <x v="2"/>
    <n v="1363"/>
  </r>
  <r>
    <x v="1481"/>
    <s v="Janina"/>
    <s v="Ciechanowicz"/>
    <x v="8"/>
    <s v="Katowice"/>
    <x v="0"/>
    <n v="2829"/>
  </r>
  <r>
    <x v="1482"/>
    <s v="Alicja"/>
    <s v="Chrzan"/>
    <x v="9"/>
    <s v="Halinow"/>
    <x v="0"/>
    <n v="1489"/>
  </r>
  <r>
    <x v="1483"/>
    <s v="Andrzej"/>
    <s v="Bawar"/>
    <x v="0"/>
    <s v="Tworog"/>
    <x v="0"/>
    <n v="1189"/>
  </r>
  <r>
    <x v="1484"/>
    <s v="Patryk"/>
    <s v="Barcikowski"/>
    <x v="3"/>
    <s v="Dabrowa Gornicza"/>
    <x v="0"/>
    <n v="2031"/>
  </r>
  <r>
    <x v="1485"/>
    <s v="Ewelina"/>
    <s v="Marzec"/>
    <x v="3"/>
    <s v="Szczekociny"/>
    <x v="1"/>
    <n v="1993"/>
  </r>
  <r>
    <x v="1486"/>
    <s v="Laura"/>
    <s v="Ochota"/>
    <x v="0"/>
    <s v="Wodzislaw Slaski"/>
    <x v="0"/>
    <n v="1622"/>
  </r>
  <r>
    <x v="1487"/>
    <s v="Ewelina"/>
    <s v="Chojna"/>
    <x v="7"/>
    <s v="Alwernia"/>
    <x v="0"/>
    <n v="355"/>
  </r>
  <r>
    <x v="1488"/>
    <s v="Zbigniew"/>
    <s v="Fijas"/>
    <x v="3"/>
    <s v="Rajcza"/>
    <x v="1"/>
    <n v="2746"/>
  </r>
  <r>
    <x v="1489"/>
    <s v="Grazyna"/>
    <s v="Sikorowicz"/>
    <x v="3"/>
    <s v="Tychy"/>
    <x v="0"/>
    <n v="505"/>
  </r>
  <r>
    <x v="1490"/>
    <s v="Ireneusz"/>
    <s v="Szydlak"/>
    <x v="3"/>
    <s v="Tychy"/>
    <x v="1"/>
    <n v="1971"/>
  </r>
  <r>
    <x v="1491"/>
    <s v="Malgorzata"/>
    <s v="Bronicz"/>
    <x v="0"/>
    <s v="Elk"/>
    <x v="0"/>
    <n v="2290"/>
  </r>
  <r>
    <x v="1492"/>
    <s v="Paulina"/>
    <s v="Malecka"/>
    <x v="5"/>
    <s v="Gieraltowice"/>
    <x v="0"/>
    <n v="2037"/>
  </r>
  <r>
    <x v="1493"/>
    <s v="Krystian"/>
    <s v="Dunaj"/>
    <x v="3"/>
    <s v="Trzebinia"/>
    <x v="3"/>
    <n v="2634"/>
  </r>
  <r>
    <x v="1494"/>
    <s v="Zbigniew"/>
    <s v="Milion"/>
    <x v="9"/>
    <s v="Bytom"/>
    <x v="1"/>
    <n v="545"/>
  </r>
  <r>
    <x v="1495"/>
    <s v="Alan"/>
    <s v="Nieszporek"/>
    <x v="3"/>
    <s v="Myszkow"/>
    <x v="0"/>
    <n v="1921"/>
  </r>
  <r>
    <x v="1496"/>
    <s v="Wanda"/>
    <s v="Barabasz"/>
    <x v="2"/>
    <s v="Tarnow"/>
    <x v="1"/>
    <n v="1227"/>
  </r>
  <r>
    <x v="1497"/>
    <s v="Dawid"/>
    <s v="Adamek"/>
    <x v="3"/>
    <s v="Jaslo"/>
    <x v="0"/>
    <n v="1512"/>
  </r>
  <r>
    <x v="1498"/>
    <s v="Ewa"/>
    <s v="Malkowska"/>
    <x v="3"/>
    <s v="Jezewo"/>
    <x v="0"/>
    <n v="1388"/>
  </r>
  <r>
    <x v="1499"/>
    <s v="Paulina"/>
    <s v="Andruszewska"/>
    <x v="3"/>
    <s v="Naleczow"/>
    <x v="0"/>
    <n v="766"/>
  </r>
  <r>
    <x v="1500"/>
    <s v="Elzbieta"/>
    <s v="Kosinska"/>
    <x v="3"/>
    <s v="Legnica"/>
    <x v="0"/>
    <n v="2455"/>
  </r>
  <r>
    <x v="1501"/>
    <s v="Artur"/>
    <s v="Biankowski"/>
    <x v="0"/>
    <s v="Radom"/>
    <x v="0"/>
    <n v="577"/>
  </r>
  <r>
    <x v="1502"/>
    <s v="Malgorzata"/>
    <s v="Podsiadlo"/>
    <x v="3"/>
    <s v="Daszyna"/>
    <x v="0"/>
    <n v="1164"/>
  </r>
  <r>
    <x v="1503"/>
    <s v="Wioletta"/>
    <s v="Oliwa"/>
    <x v="0"/>
    <s v="Gubin"/>
    <x v="4"/>
    <n v="762"/>
  </r>
  <r>
    <x v="1504"/>
    <s v="Eustachy"/>
    <s v="Czyrnek"/>
    <x v="3"/>
    <s v="Kedzierzyn-Kozle"/>
    <x v="2"/>
    <n v="536"/>
  </r>
  <r>
    <x v="1505"/>
    <s v="Boguslawa"/>
    <s v="Kowalska"/>
    <x v="3"/>
    <s v="Bochnia"/>
    <x v="4"/>
    <n v="2453"/>
  </r>
  <r>
    <x v="1506"/>
    <s v="Antoni"/>
    <s v="Rutkowski"/>
    <x v="0"/>
    <s v="Trzebinia"/>
    <x v="0"/>
    <n v="3173"/>
  </r>
  <r>
    <x v="1507"/>
    <s v="Michal"/>
    <s v="Kowalski"/>
    <x v="3"/>
    <s v="Bedzin"/>
    <x v="3"/>
    <n v="2706"/>
  </r>
  <r>
    <x v="1508"/>
    <s v="Agnieszka"/>
    <s v="Ćmiel"/>
    <x v="2"/>
    <s v="Sucha Beskidzka"/>
    <x v="0"/>
    <n v="2319"/>
  </r>
  <r>
    <x v="1509"/>
    <s v="Wieslaw"/>
    <s v="Helski"/>
    <x v="3"/>
    <s v="Walce"/>
    <x v="1"/>
    <n v="534"/>
  </r>
  <r>
    <x v="1510"/>
    <s v="Aleksy"/>
    <s v="Domagalik"/>
    <x v="8"/>
    <s v="Bialystok"/>
    <x v="1"/>
    <n v="1749"/>
  </r>
  <r>
    <x v="1511"/>
    <s v="Katarzyna"/>
    <s v="Ogrodniczak"/>
    <x v="7"/>
    <s v="Warszawa"/>
    <x v="4"/>
    <n v="1421"/>
  </r>
  <r>
    <x v="1512"/>
    <s v="Maciej"/>
    <s v="Kaminski"/>
    <x v="3"/>
    <s v="Dobre Miasto"/>
    <x v="4"/>
    <n v="1509"/>
  </r>
  <r>
    <x v="1513"/>
    <s v="Bronislaw"/>
    <s v="Chwala"/>
    <x v="0"/>
    <s v="Trzebinia"/>
    <x v="0"/>
    <n v="1032"/>
  </r>
  <r>
    <x v="1514"/>
    <s v="Jozafat"/>
    <s v="Marcinkiewicz"/>
    <x v="3"/>
    <s v="Gostyn"/>
    <x v="4"/>
    <n v="3054"/>
  </r>
  <r>
    <x v="1515"/>
    <s v="Miron"/>
    <s v="Mewa"/>
    <x v="0"/>
    <s v="Klomnice"/>
    <x v="3"/>
    <n v="2311"/>
  </r>
  <r>
    <x v="1516"/>
    <s v="Zofia"/>
    <s v="Piwowarczyk"/>
    <x v="1"/>
    <s v="Nysa"/>
    <x v="3"/>
    <n v="1206"/>
  </r>
  <r>
    <x v="1517"/>
    <s v="Jakub"/>
    <s v="Grzybowski"/>
    <x v="7"/>
    <s v="Kielce"/>
    <x v="0"/>
    <n v="2915"/>
  </r>
  <r>
    <x v="1518"/>
    <s v="Janusz"/>
    <s v="Kowalonek"/>
    <x v="7"/>
    <s v="Gliwice"/>
    <x v="1"/>
    <n v="1974"/>
  </r>
  <r>
    <x v="1519"/>
    <s v="Teresa"/>
    <s v="Wrobel"/>
    <x v="2"/>
    <s v="Nowy Sacz"/>
    <x v="2"/>
    <n v="2341"/>
  </r>
  <r>
    <x v="1520"/>
    <s v="Karolina"/>
    <s v="Kryniewska"/>
    <x v="2"/>
    <s v="Swietochlowice"/>
    <x v="0"/>
    <n v="795"/>
  </r>
  <r>
    <x v="1521"/>
    <s v="Sergiusz"/>
    <s v="Migdalowski"/>
    <x v="0"/>
    <s v="Katowice"/>
    <x v="2"/>
    <n v="2008"/>
  </r>
  <r>
    <x v="1522"/>
    <s v="Tomasz"/>
    <s v="Gwozdziewicz"/>
    <x v="3"/>
    <s v="Grudziadz"/>
    <x v="1"/>
    <n v="1995"/>
  </r>
  <r>
    <x v="1523"/>
    <s v="Ryszard"/>
    <s v="Lubaszka"/>
    <x v="3"/>
    <s v="Zakopane"/>
    <x v="1"/>
    <n v="1399"/>
  </r>
  <r>
    <x v="1524"/>
    <s v="Jakub"/>
    <s v="Wilinski"/>
    <x v="3"/>
    <s v="Swietochlowice"/>
    <x v="4"/>
    <n v="1525"/>
  </r>
  <r>
    <x v="1525"/>
    <s v="Tadeusz"/>
    <s v="Sienkiewicz"/>
    <x v="3"/>
    <s v="Skierniewice"/>
    <x v="1"/>
    <n v="3207"/>
  </r>
  <r>
    <x v="1526"/>
    <s v="Jakub"/>
    <s v="Hajdukiewicz"/>
    <x v="0"/>
    <s v="Sosnowiec"/>
    <x v="0"/>
    <n v="1627"/>
  </r>
  <r>
    <x v="1527"/>
    <s v="Ilona"/>
    <s v="Banasiewicz"/>
    <x v="0"/>
    <s v="Ogrodzieniec"/>
    <x v="0"/>
    <n v="2796"/>
  </r>
  <r>
    <x v="1528"/>
    <s v="Slawomir"/>
    <s v="Balcerowski"/>
    <x v="3"/>
    <s v="Sosnowiec"/>
    <x v="1"/>
    <n v="1236"/>
  </r>
  <r>
    <x v="1529"/>
    <s v="Tomasz"/>
    <s v="Witas"/>
    <x v="3"/>
    <s v="Wolbrom"/>
    <x v="1"/>
    <n v="2728"/>
  </r>
  <r>
    <x v="1530"/>
    <s v="Slawomir"/>
    <s v="Kominiarz"/>
    <x v="0"/>
    <s v="Tarnow"/>
    <x v="3"/>
    <n v="1882"/>
  </r>
  <r>
    <x v="1531"/>
    <s v="Krystyna"/>
    <s v="Damska"/>
    <x v="3"/>
    <s v="Tarnobrzeg"/>
    <x v="0"/>
    <n v="1502"/>
  </r>
  <r>
    <x v="1532"/>
    <s v="Jan"/>
    <s v="Oleksy"/>
    <x v="2"/>
    <s v="Ciechocinek"/>
    <x v="4"/>
    <n v="3180"/>
  </r>
  <r>
    <x v="1533"/>
    <s v="Agata"/>
    <s v="Najowicz"/>
    <x v="0"/>
    <s v="Prudnik"/>
    <x v="0"/>
    <n v="2951"/>
  </r>
  <r>
    <x v="1534"/>
    <s v="Agata"/>
    <s v="Rakulska"/>
    <x v="0"/>
    <s v="Naleczow"/>
    <x v="0"/>
    <n v="1824"/>
  </r>
  <r>
    <x v="1535"/>
    <s v="Wiktor"/>
    <s v="Buczkowski"/>
    <x v="0"/>
    <s v="Bielsko - Biala"/>
    <x v="1"/>
    <n v="1267"/>
  </r>
  <r>
    <x v="1536"/>
    <s v="Alicja"/>
    <s v="Kraus"/>
    <x v="2"/>
    <s v="Jaworzno"/>
    <x v="0"/>
    <n v="3162"/>
  </r>
  <r>
    <x v="1537"/>
    <s v="Michal"/>
    <s v="Polak"/>
    <x v="8"/>
    <s v="Warszawa"/>
    <x v="0"/>
    <n v="1720"/>
  </r>
  <r>
    <x v="1538"/>
    <s v="Henryk"/>
    <s v="Barylka"/>
    <x v="3"/>
    <s v="Rajcza"/>
    <x v="0"/>
    <n v="2909"/>
  </r>
  <r>
    <x v="1539"/>
    <s v="Barbara"/>
    <s v="Wolej"/>
    <x v="2"/>
    <s v="Nysa"/>
    <x v="0"/>
    <n v="1795"/>
  </r>
  <r>
    <x v="1540"/>
    <s v="Adelajda"/>
    <s v="Klimczyk"/>
    <x v="0"/>
    <s v="Siemianowice Slaskie"/>
    <x v="1"/>
    <n v="1932"/>
  </r>
  <r>
    <x v="1541"/>
    <s v="Kamil"/>
    <s v="Baranowski"/>
    <x v="3"/>
    <s v="Gieblo"/>
    <x v="0"/>
    <n v="2743"/>
  </r>
  <r>
    <x v="1542"/>
    <s v="Dawid"/>
    <s v="Kruk"/>
    <x v="2"/>
    <s v="Olkusz"/>
    <x v="0"/>
    <n v="810"/>
  </r>
  <r>
    <x v="1543"/>
    <s v="Anna"/>
    <s v="Kowalska"/>
    <x v="0"/>
    <s v="Nysa"/>
    <x v="0"/>
    <n v="1612"/>
  </r>
  <r>
    <x v="1544"/>
    <s v="Robert"/>
    <s v="Zalewicz"/>
    <x v="2"/>
    <s v="Olkusz"/>
    <x v="1"/>
    <n v="784"/>
  </r>
  <r>
    <x v="1545"/>
    <s v="Rafal"/>
    <s v="Swiderski"/>
    <x v="2"/>
    <s v="Katowice"/>
    <x v="0"/>
    <n v="1310"/>
  </r>
  <r>
    <x v="1546"/>
    <s v="Edyta"/>
    <s v="Rebajn"/>
    <x v="7"/>
    <s v="Rybnik"/>
    <x v="0"/>
    <n v="801"/>
  </r>
  <r>
    <x v="1547"/>
    <s v="Klara"/>
    <s v="Sokolowska"/>
    <x v="2"/>
    <s v="Sucha Beskidzka"/>
    <x v="3"/>
    <n v="557"/>
  </r>
  <r>
    <x v="1548"/>
    <s v="Barbara"/>
    <s v="Josiak"/>
    <x v="0"/>
    <s v="Jaworzynka"/>
    <x v="0"/>
    <n v="3281"/>
  </r>
  <r>
    <x v="1549"/>
    <s v="Beata"/>
    <s v="Walczak"/>
    <x v="0"/>
    <s v="Swietochlowice"/>
    <x v="2"/>
    <n v="986"/>
  </r>
  <r>
    <x v="1550"/>
    <s v="Beata"/>
    <s v="Rompalska"/>
    <x v="0"/>
    <s v="Katowice"/>
    <x v="0"/>
    <n v="2272"/>
  </r>
  <r>
    <x v="1551"/>
    <s v="Krystiana"/>
    <s v="Wolna"/>
    <x v="3"/>
    <s v="Mlynarze"/>
    <x v="4"/>
    <n v="2215"/>
  </r>
  <r>
    <x v="1552"/>
    <s v="Anna"/>
    <s v="Rozalska"/>
    <x v="0"/>
    <s v="Nysa"/>
    <x v="0"/>
    <n v="471"/>
  </r>
  <r>
    <x v="1553"/>
    <s v="Czeslaw"/>
    <s v="Kawa"/>
    <x v="3"/>
    <s v="Gliwice"/>
    <x v="0"/>
    <n v="3138"/>
  </r>
  <r>
    <x v="1554"/>
    <s v="Dorota"/>
    <s v="Lichwa"/>
    <x v="2"/>
    <s v="Istebna"/>
    <x v="0"/>
    <n v="1005"/>
  </r>
  <r>
    <x v="1555"/>
    <s v="Mateusz"/>
    <s v="Kozlowski"/>
    <x v="1"/>
    <s v="Gorki Male"/>
    <x v="0"/>
    <n v="3332"/>
  </r>
  <r>
    <x v="1556"/>
    <s v="Mateusz"/>
    <s v="Ceglarz"/>
    <x v="8"/>
    <s v="Kepice"/>
    <x v="0"/>
    <n v="771"/>
  </r>
  <r>
    <x v="1557"/>
    <s v="Andrzej"/>
    <s v="Balicki"/>
    <x v="3"/>
    <s v="Mikolajki"/>
    <x v="0"/>
    <n v="2463"/>
  </r>
  <r>
    <x v="1558"/>
    <s v="Halina"/>
    <s v="Malewska"/>
    <x v="0"/>
    <s v="Warszawa"/>
    <x v="3"/>
    <n v="2999"/>
  </r>
  <r>
    <x v="1559"/>
    <s v="Bartosz"/>
    <s v="Pawlik"/>
    <x v="1"/>
    <s v="Zakopane"/>
    <x v="0"/>
    <n v="2115"/>
  </r>
  <r>
    <x v="1560"/>
    <s v="Marek"/>
    <s v="Majcher"/>
    <x v="3"/>
    <s v="Gorzow Wielkopolski"/>
    <x v="0"/>
    <n v="3128"/>
  </r>
  <r>
    <x v="1561"/>
    <s v="Rafal"/>
    <s v="Wozny"/>
    <x v="0"/>
    <s v="Sobotka"/>
    <x v="1"/>
    <n v="1187"/>
  </r>
  <r>
    <x v="1562"/>
    <s v="Mieczyslaw"/>
    <s v="Zuchowski"/>
    <x v="3"/>
    <s v="Koniakow"/>
    <x v="0"/>
    <n v="1745"/>
  </r>
  <r>
    <x v="1563"/>
    <s v="Ziemowit"/>
    <s v="Szczepanski"/>
    <x v="1"/>
    <s v="Zywiec"/>
    <x v="4"/>
    <n v="1834"/>
  </r>
  <r>
    <x v="1564"/>
    <s v="Anna"/>
    <s v="Pankiewicz"/>
    <x v="0"/>
    <s v="Nowy Sacz"/>
    <x v="0"/>
    <n v="2463"/>
  </r>
  <r>
    <x v="1565"/>
    <s v="Zbigniew"/>
    <s v="Ostrowski"/>
    <x v="3"/>
    <s v="Tychy"/>
    <x v="1"/>
    <n v="2095"/>
  </r>
  <r>
    <x v="1566"/>
    <s v="Daria"/>
    <s v="Antonkiewicz"/>
    <x v="0"/>
    <s v="Strzelce Opolskie"/>
    <x v="0"/>
    <n v="848"/>
  </r>
  <r>
    <x v="1567"/>
    <s v="Renata"/>
    <s v="Chyla"/>
    <x v="2"/>
    <s v="Myszkow"/>
    <x v="1"/>
    <n v="3318"/>
  </r>
  <r>
    <x v="1568"/>
    <s v="Karina"/>
    <s v="Urban"/>
    <x v="0"/>
    <s v="Alwernia"/>
    <x v="1"/>
    <n v="1392"/>
  </r>
  <r>
    <x v="1569"/>
    <s v="Anna"/>
    <s v="Dudek"/>
    <x v="1"/>
    <s v="Zywiec"/>
    <x v="1"/>
    <n v="3196"/>
  </r>
  <r>
    <x v="1570"/>
    <s v="Piotr"/>
    <s v="Chwalek"/>
    <x v="4"/>
    <s v="Rajcza"/>
    <x v="0"/>
    <n v="982"/>
  </r>
  <r>
    <x v="1571"/>
    <s v="Zygfryd"/>
    <s v="Lechowski"/>
    <x v="3"/>
    <s v="Kleszczow"/>
    <x v="0"/>
    <n v="2032"/>
  </r>
  <r>
    <x v="1572"/>
    <s v="Irena"/>
    <s v="Calka"/>
    <x v="0"/>
    <s v="Bielsk Podlaski"/>
    <x v="0"/>
    <n v="3103"/>
  </r>
  <r>
    <x v="1573"/>
    <s v="Karol"/>
    <s v="Wiercioch"/>
    <x v="3"/>
    <s v="Biala Podlaska"/>
    <x v="4"/>
    <n v="1875"/>
  </r>
  <r>
    <x v="1574"/>
    <s v="Tomasz"/>
    <s v="Cwierz"/>
    <x v="0"/>
    <s v="Debrzno"/>
    <x v="2"/>
    <n v="666"/>
  </r>
  <r>
    <x v="1575"/>
    <s v="Adam"/>
    <s v="Kanarek"/>
    <x v="8"/>
    <s v="Jelenia Gora"/>
    <x v="0"/>
    <n v="1134"/>
  </r>
  <r>
    <x v="1576"/>
    <s v="Beata"/>
    <s v="Tyliba"/>
    <x v="0"/>
    <s v="Torun"/>
    <x v="2"/>
    <n v="3223"/>
  </r>
  <r>
    <x v="1577"/>
    <s v="Ewa"/>
    <s v="Bartosz"/>
    <x v="1"/>
    <s v="Raciborz"/>
    <x v="0"/>
    <n v="2717"/>
  </r>
  <r>
    <x v="1578"/>
    <s v="Piotr"/>
    <s v="Smietanski"/>
    <x v="3"/>
    <s v="Jastrzebie-Zdroj"/>
    <x v="2"/>
    <n v="3233"/>
  </r>
  <r>
    <x v="1579"/>
    <s v="Slawomir"/>
    <s v="Malcharek"/>
    <x v="3"/>
    <s v="Olkusz"/>
    <x v="1"/>
    <n v="607"/>
  </r>
  <r>
    <x v="1580"/>
    <s v="Lechoslaw"/>
    <s v="Bitwa"/>
    <x v="1"/>
    <s v="Wojkowice"/>
    <x v="0"/>
    <n v="1641"/>
  </r>
  <r>
    <x v="1581"/>
    <s v="Aleksander"/>
    <s v="Polak"/>
    <x v="3"/>
    <s v="Siewierz"/>
    <x v="0"/>
    <n v="1516"/>
  </r>
  <r>
    <x v="1582"/>
    <s v="Janusz"/>
    <s v="Kmicic"/>
    <x v="3"/>
    <s v="Bedzin"/>
    <x v="0"/>
    <n v="1121"/>
  </r>
  <r>
    <x v="1583"/>
    <s v="Cezar"/>
    <s v="Pawlak"/>
    <x v="2"/>
    <s v="Bochnia"/>
    <x v="0"/>
    <n v="1693"/>
  </r>
  <r>
    <x v="1584"/>
    <s v="Mateusz"/>
    <s v="Symanski"/>
    <x v="3"/>
    <s v="Mikolow"/>
    <x v="3"/>
    <n v="955"/>
  </r>
  <r>
    <x v="1585"/>
    <s v="Maria"/>
    <s v="Kazmierowska"/>
    <x v="3"/>
    <s v="Prudnik"/>
    <x v="0"/>
    <n v="859"/>
  </r>
  <r>
    <x v="1586"/>
    <s v="Mateusz"/>
    <s v="Szwaja"/>
    <x v="4"/>
    <s v="Glubczyce"/>
    <x v="0"/>
    <n v="649"/>
  </r>
  <r>
    <x v="1587"/>
    <s v="Ewa"/>
    <s v="Laczna"/>
    <x v="2"/>
    <s v="Prudnik"/>
    <x v="3"/>
    <n v="2539"/>
  </r>
  <r>
    <x v="1588"/>
    <s v="Irena"/>
    <s v="Magiera"/>
    <x v="3"/>
    <s v="Tarnobrzeg"/>
    <x v="0"/>
    <n v="1898"/>
  </r>
  <r>
    <x v="1589"/>
    <s v="Pawel"/>
    <s v="Jakubowski"/>
    <x v="8"/>
    <s v="Lodz"/>
    <x v="1"/>
    <n v="1145"/>
  </r>
  <r>
    <x v="1590"/>
    <s v="Karol"/>
    <s v="Szymanski"/>
    <x v="3"/>
    <s v="Kepice"/>
    <x v="0"/>
    <n v="2706"/>
  </r>
  <r>
    <x v="1591"/>
    <s v="Adam"/>
    <s v="Nieweglowski"/>
    <x v="0"/>
    <s v="Slawkow"/>
    <x v="0"/>
    <n v="2497"/>
  </r>
  <r>
    <x v="1592"/>
    <s v="Leszek"/>
    <s v="Kieslowski"/>
    <x v="0"/>
    <s v="Ciechanow"/>
    <x v="0"/>
    <n v="1190"/>
  </r>
  <r>
    <x v="1593"/>
    <s v="Piotr"/>
    <s v="Bielawa"/>
    <x v="2"/>
    <s v="Przasnysz"/>
    <x v="0"/>
    <n v="3047"/>
  </r>
  <r>
    <x v="1594"/>
    <s v="Konstantyn"/>
    <s v="Sokolowski"/>
    <x v="2"/>
    <s v="Lublin"/>
    <x v="4"/>
    <n v="1293"/>
  </r>
  <r>
    <x v="1595"/>
    <s v="Lech"/>
    <s v="Balickiewicz"/>
    <x v="0"/>
    <s v="Kielce"/>
    <x v="0"/>
    <n v="2987"/>
  </r>
  <r>
    <x v="1596"/>
    <s v="Marek"/>
    <s v="Kwolek"/>
    <x v="3"/>
    <s v="Ruda Slaska"/>
    <x v="0"/>
    <n v="2982"/>
  </r>
  <r>
    <x v="1597"/>
    <s v="Anna"/>
    <s v="Galaszewska"/>
    <x v="3"/>
    <s v="Wojkowice"/>
    <x v="0"/>
    <n v="3016"/>
  </r>
  <r>
    <x v="1598"/>
    <s v="Agnieszka"/>
    <s v="Garbaczyk"/>
    <x v="3"/>
    <s v="Gostyn"/>
    <x v="0"/>
    <n v="2910"/>
  </r>
  <r>
    <x v="1599"/>
    <s v="Laura"/>
    <s v="Cedro"/>
    <x v="0"/>
    <s v="Przemysl"/>
    <x v="0"/>
    <n v="2764"/>
  </r>
  <r>
    <x v="1600"/>
    <s v="Rita"/>
    <s v="Pieczenczyk"/>
    <x v="3"/>
    <s v="Zywiec"/>
    <x v="1"/>
    <n v="2229"/>
  </r>
  <r>
    <x v="1601"/>
    <s v="Waclawa"/>
    <s v="Borkowska"/>
    <x v="2"/>
    <s v="Szczyrk"/>
    <x v="0"/>
    <n v="1683"/>
  </r>
  <r>
    <x v="1602"/>
    <s v="Adrian"/>
    <s v="Melnik"/>
    <x v="3"/>
    <s v="Ogrodzieniec"/>
    <x v="0"/>
    <n v="424"/>
  </r>
  <r>
    <x v="1603"/>
    <s v="Anna"/>
    <s v="Czernicka"/>
    <x v="3"/>
    <s v="Hrebenne"/>
    <x v="0"/>
    <n v="2437"/>
  </r>
  <r>
    <x v="1604"/>
    <s v="Czeslaw"/>
    <s v="Balonski"/>
    <x v="1"/>
    <s v="Mikolow"/>
    <x v="0"/>
    <n v="629"/>
  </r>
  <r>
    <x v="1605"/>
    <s v="Agnieszka"/>
    <s v="Banczak"/>
    <x v="2"/>
    <s v="Debica"/>
    <x v="0"/>
    <n v="2368"/>
  </r>
  <r>
    <x v="1606"/>
    <s v="Oskar"/>
    <s v="Piekarski"/>
    <x v="2"/>
    <s v="Pilica"/>
    <x v="1"/>
    <n v="401"/>
  </r>
  <r>
    <x v="1607"/>
    <s v="Wieslaw"/>
    <s v="Mazurek"/>
    <x v="2"/>
    <s v="Radom"/>
    <x v="1"/>
    <n v="2574"/>
  </r>
  <r>
    <x v="1608"/>
    <s v="Walenty"/>
    <s v="Mondkiewicz"/>
    <x v="2"/>
    <s v="Nowy Sacz"/>
    <x v="4"/>
    <n v="1793"/>
  </r>
  <r>
    <x v="1609"/>
    <s v="Mateusz"/>
    <s v="Felerski"/>
    <x v="0"/>
    <s v="Gubin"/>
    <x v="0"/>
    <n v="2355"/>
  </r>
  <r>
    <x v="1610"/>
    <s v="Roza"/>
    <s v="Zawodna"/>
    <x v="7"/>
    <s v="Gostyn"/>
    <x v="4"/>
    <n v="2291"/>
  </r>
  <r>
    <x v="1611"/>
    <s v="Wladyslawa"/>
    <s v="Bijak"/>
    <x v="3"/>
    <s v="Wadowice"/>
    <x v="3"/>
    <n v="1271"/>
  </r>
  <r>
    <x v="1612"/>
    <s v="Bozena"/>
    <s v="Chechelska"/>
    <x v="0"/>
    <s v="Katowice"/>
    <x v="0"/>
    <n v="870"/>
  </r>
  <r>
    <x v="1613"/>
    <s v="Adam"/>
    <s v="Sasimski"/>
    <x v="7"/>
    <s v="Siewierz"/>
    <x v="0"/>
    <n v="2957"/>
  </r>
  <r>
    <x v="1614"/>
    <s v="Julianna"/>
    <s v="Abacka"/>
    <x v="2"/>
    <s v="Julianka"/>
    <x v="2"/>
    <n v="2583"/>
  </r>
  <r>
    <x v="1615"/>
    <s v="Krzysztof"/>
    <s v="Chojnacki"/>
    <x v="0"/>
    <s v="Trzebinia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G15" firstHeaderRow="1" firstDataRow="2" firstDataCol="1"/>
  <pivotFields count="7">
    <pivotField dataField="1" showAll="0">
      <items count="16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t="default"/>
      </items>
    </pivotField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F2:G222" totalsRowShown="0">
  <autoFilter ref="F2:G222"/>
  <sortState ref="F3:G222">
    <sortCondition descending="1" ref="G26:G246"/>
  </sortState>
  <tableColumns count="2">
    <tableColumn id="1" name="Kolumna1"/>
    <tableColumn id="2" name="Ilosc" dataDxfId="9">
      <calculatedColumnFormula>COUNTIF(Dane!F:F, F3)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2:J14" totalsRowCount="1">
  <autoFilter ref="I2:J14"/>
  <sortState ref="I3:J13">
    <sortCondition descending="1" ref="J2:J14"/>
  </sortState>
  <tableColumns count="2">
    <tableColumn id="1" name="Kolumna1"/>
    <tableColumn id="2" name="Ludzi z Katowic" totalsRowFunction="custom" dataDxfId="8" totalsRowDxfId="7">
      <calculatedColumnFormula>COUNTIFS(Dane!F:F, "Katowice",Dane!E:E, I3)</calculatedColumnFormula>
      <totalsRowFormula>SUM(J3:J13)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C12" totalsRowShown="0">
  <autoFilter ref="B2:C12"/>
  <tableColumns count="2">
    <tableColumn id="1" name="Uczelnia" dataDxfId="6"/>
    <tableColumn id="2" name="Średni dochód na osobę" dataDxfId="5">
      <calculatedColumnFormula>AVERAGEIF(Dane!E:E, B3, Dane!H:H)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B3:G1619" totalsRowShown="0">
  <autoFilter ref="B3:G1619">
    <filterColumn colId="1">
      <customFilters>
        <customFilter operator="greaterThan" val="1"/>
      </customFilters>
    </filterColumn>
  </autoFilter>
  <sortState ref="B108:G1605">
    <sortCondition ref="B3:B1619"/>
  </sortState>
  <tableColumns count="6">
    <tableColumn id="1" name="Kod">
      <calculatedColumnFormula>CONCATENATE(MID(Dane!D3, 1, LEN(Dane!D3)-1), Dane!F3, Dane!H3)</calculatedColumnFormula>
    </tableColumn>
    <tableColumn id="2" name="Rodzenstwo" dataDxfId="4">
      <calculatedColumnFormula>COUNTIF(B:B, B4)</calculatedColumnFormula>
    </tableColumn>
    <tableColumn id="3" name="Imię" dataDxfId="3">
      <calculatedColumnFormula>Dane!C3</calculatedColumnFormula>
    </tableColumn>
    <tableColumn id="4" name="Nazwisko" dataDxfId="2">
      <calculatedColumnFormula>Dane!D3</calculatedColumnFormula>
    </tableColumn>
    <tableColumn id="5" name="Miejsce zamieszkania" dataDxfId="1">
      <calculatedColumnFormula>Dane!F3</calculatedColumnFormula>
    </tableColumn>
    <tableColumn id="6" name="Dochód" dataDxfId="0">
      <calculatedColumnFormula>Dane!H3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18"/>
  <sheetViews>
    <sheetView topLeftCell="B1" workbookViewId="0">
      <selection activeCell="H3" sqref="H3"/>
    </sheetView>
  </sheetViews>
  <sheetFormatPr defaultRowHeight="15" x14ac:dyDescent="0.25"/>
  <cols>
    <col min="2" max="2" width="11.5703125" bestFit="1" customWidth="1"/>
    <col min="3" max="3" width="12.140625" bestFit="1" customWidth="1"/>
    <col min="4" max="4" width="16.42578125" bestFit="1" customWidth="1"/>
    <col min="5" max="5" width="38.7109375" bestFit="1" customWidth="1"/>
    <col min="6" max="6" width="21.140625" bestFit="1" customWidth="1"/>
    <col min="7" max="7" width="12.42578125" bestFit="1" customWidth="1"/>
    <col min="8" max="8" width="17.5703125" bestFit="1" customWidth="1"/>
    <col min="9" max="9" width="36.140625" bestFit="1" customWidth="1"/>
    <col min="11" max="11" width="12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2003</v>
      </c>
    </row>
    <row r="3" spans="2:9" x14ac:dyDescent="0.25">
      <c r="B3">
        <v>1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>
        <v>2382</v>
      </c>
      <c r="I3" t="str">
        <f>CONCATENATE(MID(D3, 1, LEN(D3)-1), F3, H3)</f>
        <v>BaranowskKrosno2382</v>
      </c>
    </row>
    <row r="4" spans="2:9" x14ac:dyDescent="0.25">
      <c r="B4">
        <v>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>
        <v>1549</v>
      </c>
      <c r="I4" t="str">
        <f t="shared" ref="I4:I67" si="0">CONCATENATE(MID(D4, 1, LEN(D4)-1), F4, H4)</f>
        <v>ChorzowskPulawy1549</v>
      </c>
    </row>
    <row r="5" spans="2:9" x14ac:dyDescent="0.25">
      <c r="B5">
        <v>3</v>
      </c>
      <c r="C5" t="s">
        <v>17</v>
      </c>
      <c r="D5" t="s">
        <v>18</v>
      </c>
      <c r="E5" t="s">
        <v>9</v>
      </c>
      <c r="F5" t="s">
        <v>19</v>
      </c>
      <c r="G5" t="s">
        <v>11</v>
      </c>
      <c r="H5">
        <v>3037</v>
      </c>
      <c r="I5" t="str">
        <f t="shared" si="0"/>
        <v>BilskLubliniec3037</v>
      </c>
    </row>
    <row r="6" spans="2:9" x14ac:dyDescent="0.25">
      <c r="B6">
        <v>4</v>
      </c>
      <c r="C6" t="s">
        <v>20</v>
      </c>
      <c r="D6" t="s">
        <v>21</v>
      </c>
      <c r="E6" t="s">
        <v>22</v>
      </c>
      <c r="F6" t="s">
        <v>23</v>
      </c>
      <c r="G6" t="s">
        <v>16</v>
      </c>
      <c r="H6">
        <v>1712</v>
      </c>
      <c r="I6" t="str">
        <f t="shared" si="0"/>
        <v>RadGlucholazy1712</v>
      </c>
    </row>
    <row r="7" spans="2:9" x14ac:dyDescent="0.25">
      <c r="B7">
        <v>5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>
        <v>1459</v>
      </c>
      <c r="I7" t="str">
        <f t="shared" si="0"/>
        <v>MileKoniakow1459</v>
      </c>
    </row>
    <row r="8" spans="2:9" x14ac:dyDescent="0.25">
      <c r="B8">
        <v>6</v>
      </c>
      <c r="C8" t="s">
        <v>29</v>
      </c>
      <c r="D8" t="s">
        <v>30</v>
      </c>
      <c r="E8" t="s">
        <v>22</v>
      </c>
      <c r="F8" t="s">
        <v>31</v>
      </c>
      <c r="G8" t="s">
        <v>11</v>
      </c>
      <c r="H8">
        <v>931</v>
      </c>
      <c r="I8" t="str">
        <f t="shared" si="0"/>
        <v>BiernaKogutek931</v>
      </c>
    </row>
    <row r="9" spans="2:9" x14ac:dyDescent="0.25">
      <c r="B9">
        <v>7</v>
      </c>
      <c r="C9" t="s">
        <v>32</v>
      </c>
      <c r="D9" t="s">
        <v>33</v>
      </c>
      <c r="E9" t="s">
        <v>26</v>
      </c>
      <c r="F9" t="s">
        <v>34</v>
      </c>
      <c r="G9" t="s">
        <v>35</v>
      </c>
      <c r="H9">
        <v>1482</v>
      </c>
      <c r="I9" t="str">
        <f t="shared" si="0"/>
        <v>BijakowskRaciborz1482</v>
      </c>
    </row>
    <row r="10" spans="2:9" x14ac:dyDescent="0.25">
      <c r="B10">
        <v>8</v>
      </c>
      <c r="C10" t="s">
        <v>36</v>
      </c>
      <c r="D10" t="s">
        <v>37</v>
      </c>
      <c r="E10" t="s">
        <v>22</v>
      </c>
      <c r="F10" t="s">
        <v>38</v>
      </c>
      <c r="G10" t="s">
        <v>16</v>
      </c>
      <c r="H10">
        <v>2141</v>
      </c>
      <c r="I10" t="str">
        <f t="shared" si="0"/>
        <v>ZaluskJejkowice2141</v>
      </c>
    </row>
    <row r="11" spans="2:9" x14ac:dyDescent="0.25">
      <c r="B11">
        <v>9</v>
      </c>
      <c r="C11" t="s">
        <v>39</v>
      </c>
      <c r="D11" t="s">
        <v>40</v>
      </c>
      <c r="E11" t="s">
        <v>9</v>
      </c>
      <c r="F11" t="s">
        <v>41</v>
      </c>
      <c r="G11" t="s">
        <v>35</v>
      </c>
      <c r="H11">
        <v>2713</v>
      </c>
      <c r="I11" t="str">
        <f t="shared" si="0"/>
        <v>KowalskMikolow2713</v>
      </c>
    </row>
    <row r="12" spans="2:9" x14ac:dyDescent="0.25">
      <c r="B12">
        <v>10</v>
      </c>
      <c r="C12" t="s">
        <v>42</v>
      </c>
      <c r="D12" t="s">
        <v>43</v>
      </c>
      <c r="E12" t="s">
        <v>9</v>
      </c>
      <c r="F12" t="s">
        <v>44</v>
      </c>
      <c r="G12" t="s">
        <v>35</v>
      </c>
      <c r="H12">
        <v>3332</v>
      </c>
      <c r="I12" t="str">
        <f t="shared" si="0"/>
        <v>OchalRybnik3332</v>
      </c>
    </row>
    <row r="13" spans="2:9" x14ac:dyDescent="0.25">
      <c r="B13">
        <v>11</v>
      </c>
      <c r="C13" t="s">
        <v>45</v>
      </c>
      <c r="D13" t="s">
        <v>46</v>
      </c>
      <c r="E13" t="s">
        <v>14</v>
      </c>
      <c r="F13" t="s">
        <v>47</v>
      </c>
      <c r="G13" t="s">
        <v>35</v>
      </c>
      <c r="H13">
        <v>444</v>
      </c>
      <c r="I13" t="str">
        <f t="shared" si="0"/>
        <v>PlanetBedzin444</v>
      </c>
    </row>
    <row r="14" spans="2:9" x14ac:dyDescent="0.25">
      <c r="B14">
        <v>12</v>
      </c>
      <c r="C14" t="s">
        <v>48</v>
      </c>
      <c r="D14" t="s">
        <v>49</v>
      </c>
      <c r="E14" t="s">
        <v>22</v>
      </c>
      <c r="F14" t="s">
        <v>50</v>
      </c>
      <c r="G14" t="s">
        <v>11</v>
      </c>
      <c r="H14">
        <v>2368</v>
      </c>
      <c r="I14" t="str">
        <f t="shared" si="0"/>
        <v>MichalskRuda Slaska2368</v>
      </c>
    </row>
    <row r="15" spans="2:9" x14ac:dyDescent="0.25">
      <c r="B15">
        <v>13</v>
      </c>
      <c r="C15" t="s">
        <v>51</v>
      </c>
      <c r="D15" t="s">
        <v>52</v>
      </c>
      <c r="E15" t="s">
        <v>26</v>
      </c>
      <c r="F15" t="s">
        <v>53</v>
      </c>
      <c r="G15" t="s">
        <v>11</v>
      </c>
      <c r="H15">
        <v>1765</v>
      </c>
      <c r="I15" t="str">
        <f t="shared" si="0"/>
        <v>BerakacKrapkowice1765</v>
      </c>
    </row>
    <row r="16" spans="2:9" x14ac:dyDescent="0.25">
      <c r="B16">
        <v>14</v>
      </c>
      <c r="C16" t="s">
        <v>54</v>
      </c>
      <c r="D16" t="s">
        <v>55</v>
      </c>
      <c r="E16" t="s">
        <v>9</v>
      </c>
      <c r="F16" t="s">
        <v>56</v>
      </c>
      <c r="G16" t="s">
        <v>16</v>
      </c>
      <c r="H16">
        <v>2602</v>
      </c>
      <c r="I16" t="str">
        <f t="shared" si="0"/>
        <v>KuJaworzno2602</v>
      </c>
    </row>
    <row r="17" spans="2:9" x14ac:dyDescent="0.25">
      <c r="B17">
        <v>15</v>
      </c>
      <c r="C17" t="s">
        <v>57</v>
      </c>
      <c r="D17" t="s">
        <v>58</v>
      </c>
      <c r="E17" t="s">
        <v>59</v>
      </c>
      <c r="F17" t="s">
        <v>60</v>
      </c>
      <c r="G17" t="s">
        <v>11</v>
      </c>
      <c r="H17">
        <v>2949</v>
      </c>
      <c r="I17" t="str">
        <f t="shared" si="0"/>
        <v>ZielinskWisla2949</v>
      </c>
    </row>
    <row r="18" spans="2:9" x14ac:dyDescent="0.25">
      <c r="B18">
        <v>16</v>
      </c>
      <c r="C18" t="s">
        <v>61</v>
      </c>
      <c r="D18" t="s">
        <v>62</v>
      </c>
      <c r="E18" t="s">
        <v>9</v>
      </c>
      <c r="F18" t="s">
        <v>63</v>
      </c>
      <c r="G18" t="s">
        <v>16</v>
      </c>
      <c r="H18">
        <v>1576</v>
      </c>
      <c r="I18" t="str">
        <f t="shared" si="0"/>
        <v>BabiarOswiecim1576</v>
      </c>
    </row>
    <row r="19" spans="2:9" x14ac:dyDescent="0.25">
      <c r="B19">
        <v>17</v>
      </c>
      <c r="C19" t="s">
        <v>64</v>
      </c>
      <c r="D19" t="s">
        <v>65</v>
      </c>
      <c r="E19" t="s">
        <v>66</v>
      </c>
      <c r="F19" t="s">
        <v>67</v>
      </c>
      <c r="G19" t="s">
        <v>11</v>
      </c>
      <c r="H19">
        <v>409</v>
      </c>
      <c r="I19" t="str">
        <f t="shared" si="0"/>
        <v>BartoSosnowiec409</v>
      </c>
    </row>
    <row r="20" spans="2:9" x14ac:dyDescent="0.25">
      <c r="B20">
        <v>18</v>
      </c>
      <c r="C20" t="s">
        <v>68</v>
      </c>
      <c r="D20" t="s">
        <v>69</v>
      </c>
      <c r="E20" t="s">
        <v>59</v>
      </c>
      <c r="F20" t="s">
        <v>44</v>
      </c>
      <c r="G20" t="s">
        <v>28</v>
      </c>
      <c r="H20">
        <v>1767</v>
      </c>
      <c r="I20" t="str">
        <f t="shared" si="0"/>
        <v>WolaRybnik1767</v>
      </c>
    </row>
    <row r="21" spans="2:9" x14ac:dyDescent="0.25">
      <c r="B21">
        <v>19</v>
      </c>
      <c r="C21" t="s">
        <v>70</v>
      </c>
      <c r="D21" t="s">
        <v>71</v>
      </c>
      <c r="E21" t="s">
        <v>9</v>
      </c>
      <c r="F21" t="s">
        <v>72</v>
      </c>
      <c r="G21" t="s">
        <v>11</v>
      </c>
      <c r="H21">
        <v>1867</v>
      </c>
      <c r="I21" t="str">
        <f t="shared" si="0"/>
        <v>LisieckSzczyrk1867</v>
      </c>
    </row>
    <row r="22" spans="2:9" x14ac:dyDescent="0.25">
      <c r="B22">
        <v>20</v>
      </c>
      <c r="C22" t="s">
        <v>73</v>
      </c>
      <c r="D22" t="s">
        <v>74</v>
      </c>
      <c r="E22" t="s">
        <v>22</v>
      </c>
      <c r="F22" t="s">
        <v>75</v>
      </c>
      <c r="G22" t="s">
        <v>11</v>
      </c>
      <c r="H22">
        <v>782</v>
      </c>
      <c r="I22" t="str">
        <f t="shared" si="0"/>
        <v>BzinkowskRzeszow782</v>
      </c>
    </row>
    <row r="23" spans="2:9" x14ac:dyDescent="0.25">
      <c r="B23">
        <v>21</v>
      </c>
      <c r="C23" t="s">
        <v>76</v>
      </c>
      <c r="D23" t="s">
        <v>77</v>
      </c>
      <c r="E23" t="s">
        <v>9</v>
      </c>
      <c r="F23" t="s">
        <v>78</v>
      </c>
      <c r="G23" t="s">
        <v>11</v>
      </c>
      <c r="H23">
        <v>2580</v>
      </c>
      <c r="I23" t="str">
        <f t="shared" si="0"/>
        <v>TokarskPiotrkow Trybunalski2580</v>
      </c>
    </row>
    <row r="24" spans="2:9" x14ac:dyDescent="0.25">
      <c r="B24">
        <v>22</v>
      </c>
      <c r="C24" t="s">
        <v>79</v>
      </c>
      <c r="D24" t="s">
        <v>80</v>
      </c>
      <c r="E24" t="s">
        <v>9</v>
      </c>
      <c r="F24" t="s">
        <v>81</v>
      </c>
      <c r="G24" t="s">
        <v>11</v>
      </c>
      <c r="H24">
        <v>1111</v>
      </c>
      <c r="I24" t="str">
        <f t="shared" si="0"/>
        <v>KolskMyslowice1111</v>
      </c>
    </row>
    <row r="25" spans="2:9" x14ac:dyDescent="0.25">
      <c r="B25">
        <v>23</v>
      </c>
      <c r="C25" t="s">
        <v>82</v>
      </c>
      <c r="D25" t="s">
        <v>83</v>
      </c>
      <c r="E25" t="s">
        <v>9</v>
      </c>
      <c r="F25" t="s">
        <v>84</v>
      </c>
      <c r="G25" t="s">
        <v>16</v>
      </c>
      <c r="H25">
        <v>630</v>
      </c>
      <c r="I25" t="str">
        <f t="shared" si="0"/>
        <v>KolodzieNowy Targ630</v>
      </c>
    </row>
    <row r="26" spans="2:9" x14ac:dyDescent="0.25">
      <c r="B26">
        <v>24</v>
      </c>
      <c r="C26" t="s">
        <v>85</v>
      </c>
      <c r="D26" t="s">
        <v>86</v>
      </c>
      <c r="E26" t="s">
        <v>59</v>
      </c>
      <c r="F26" t="s">
        <v>87</v>
      </c>
      <c r="G26" t="s">
        <v>28</v>
      </c>
      <c r="H26">
        <v>1489</v>
      </c>
      <c r="I26" t="str">
        <f t="shared" si="0"/>
        <v>SwierkowskRajcza1489</v>
      </c>
    </row>
    <row r="27" spans="2:9" x14ac:dyDescent="0.25">
      <c r="B27">
        <v>25</v>
      </c>
      <c r="C27" t="s">
        <v>88</v>
      </c>
      <c r="D27" t="s">
        <v>89</v>
      </c>
      <c r="E27" t="s">
        <v>26</v>
      </c>
      <c r="F27" t="s">
        <v>90</v>
      </c>
      <c r="G27" t="s">
        <v>16</v>
      </c>
      <c r="H27">
        <v>3079</v>
      </c>
      <c r="I27" t="str">
        <f t="shared" si="0"/>
        <v>TutaChyzne3079</v>
      </c>
    </row>
    <row r="28" spans="2:9" x14ac:dyDescent="0.25">
      <c r="B28">
        <v>26</v>
      </c>
      <c r="C28" t="s">
        <v>91</v>
      </c>
      <c r="D28" t="s">
        <v>92</v>
      </c>
      <c r="E28" t="s">
        <v>93</v>
      </c>
      <c r="F28" t="s">
        <v>94</v>
      </c>
      <c r="G28" t="s">
        <v>28</v>
      </c>
      <c r="H28">
        <v>3222</v>
      </c>
      <c r="I28" t="str">
        <f t="shared" si="0"/>
        <v>JareckSanok3222</v>
      </c>
    </row>
    <row r="29" spans="2:9" x14ac:dyDescent="0.25">
      <c r="B29">
        <v>27</v>
      </c>
      <c r="C29" t="s">
        <v>95</v>
      </c>
      <c r="D29" t="s">
        <v>96</v>
      </c>
      <c r="E29" t="s">
        <v>22</v>
      </c>
      <c r="F29" t="s">
        <v>60</v>
      </c>
      <c r="G29" t="s">
        <v>11</v>
      </c>
      <c r="H29">
        <v>1003</v>
      </c>
      <c r="I29" t="str">
        <f t="shared" si="0"/>
        <v>BanakiewicWisla1003</v>
      </c>
    </row>
    <row r="30" spans="2:9" x14ac:dyDescent="0.25">
      <c r="B30">
        <v>28</v>
      </c>
      <c r="C30" t="s">
        <v>97</v>
      </c>
      <c r="D30" t="s">
        <v>98</v>
      </c>
      <c r="E30" t="s">
        <v>22</v>
      </c>
      <c r="F30" t="s">
        <v>99</v>
      </c>
      <c r="G30" t="s">
        <v>100</v>
      </c>
      <c r="H30">
        <v>2917</v>
      </c>
      <c r="I30" t="str">
        <f t="shared" si="0"/>
        <v>SkibLimanowa2917</v>
      </c>
    </row>
    <row r="31" spans="2:9" x14ac:dyDescent="0.25">
      <c r="B31">
        <v>29</v>
      </c>
      <c r="C31" t="s">
        <v>101</v>
      </c>
      <c r="D31" t="s">
        <v>102</v>
      </c>
      <c r="E31" t="s">
        <v>22</v>
      </c>
      <c r="F31" t="s">
        <v>103</v>
      </c>
      <c r="G31" t="s">
        <v>100</v>
      </c>
      <c r="H31">
        <v>2646</v>
      </c>
      <c r="I31" t="str">
        <f t="shared" si="0"/>
        <v>KazdroWojkowice2646</v>
      </c>
    </row>
    <row r="32" spans="2:9" x14ac:dyDescent="0.25">
      <c r="B32">
        <v>30</v>
      </c>
      <c r="C32" t="s">
        <v>104</v>
      </c>
      <c r="D32" t="s">
        <v>105</v>
      </c>
      <c r="E32" t="s">
        <v>106</v>
      </c>
      <c r="F32" t="s">
        <v>107</v>
      </c>
      <c r="G32" t="s">
        <v>11</v>
      </c>
      <c r="H32">
        <v>365</v>
      </c>
      <c r="I32" t="str">
        <f t="shared" si="0"/>
        <v>KroBrzesko365</v>
      </c>
    </row>
    <row r="33" spans="2:9" x14ac:dyDescent="0.25">
      <c r="B33">
        <v>31</v>
      </c>
      <c r="C33" t="s">
        <v>108</v>
      </c>
      <c r="D33" t="s">
        <v>109</v>
      </c>
      <c r="E33" t="s">
        <v>22</v>
      </c>
      <c r="F33" t="s">
        <v>110</v>
      </c>
      <c r="G33" t="s">
        <v>11</v>
      </c>
      <c r="H33">
        <v>1638</v>
      </c>
      <c r="I33" t="str">
        <f t="shared" si="0"/>
        <v>KotlarskSosnicowice1638</v>
      </c>
    </row>
    <row r="34" spans="2:9" x14ac:dyDescent="0.25">
      <c r="B34">
        <v>32</v>
      </c>
      <c r="C34" t="s">
        <v>111</v>
      </c>
      <c r="D34" t="s">
        <v>112</v>
      </c>
      <c r="E34" t="s">
        <v>9</v>
      </c>
      <c r="F34" t="s">
        <v>113</v>
      </c>
      <c r="G34" t="s">
        <v>100</v>
      </c>
      <c r="H34">
        <v>3333</v>
      </c>
      <c r="I34" t="str">
        <f t="shared" si="0"/>
        <v>TyranowskKatowice3333</v>
      </c>
    </row>
    <row r="35" spans="2:9" x14ac:dyDescent="0.25">
      <c r="B35">
        <v>33</v>
      </c>
      <c r="C35" t="s">
        <v>114</v>
      </c>
      <c r="D35" t="s">
        <v>115</v>
      </c>
      <c r="E35" t="s">
        <v>22</v>
      </c>
      <c r="F35" t="s">
        <v>116</v>
      </c>
      <c r="G35" t="s">
        <v>35</v>
      </c>
      <c r="H35">
        <v>1242</v>
      </c>
      <c r="I35" t="str">
        <f t="shared" si="0"/>
        <v>KoraGieraltowice1242</v>
      </c>
    </row>
    <row r="36" spans="2:9" x14ac:dyDescent="0.25">
      <c r="B36">
        <v>34</v>
      </c>
      <c r="C36" t="s">
        <v>117</v>
      </c>
      <c r="D36" t="s">
        <v>118</v>
      </c>
      <c r="E36" t="s">
        <v>9</v>
      </c>
      <c r="F36" t="s">
        <v>119</v>
      </c>
      <c r="G36" t="s">
        <v>11</v>
      </c>
      <c r="H36">
        <v>1168</v>
      </c>
      <c r="I36" t="str">
        <f t="shared" si="0"/>
        <v>WitebskCzestochowa1168</v>
      </c>
    </row>
    <row r="37" spans="2:9" x14ac:dyDescent="0.25">
      <c r="B37">
        <v>35</v>
      </c>
      <c r="C37" t="s">
        <v>104</v>
      </c>
      <c r="D37" t="s">
        <v>120</v>
      </c>
      <c r="E37" t="s">
        <v>22</v>
      </c>
      <c r="F37" t="s">
        <v>121</v>
      </c>
      <c r="G37" t="s">
        <v>100</v>
      </c>
      <c r="H37">
        <v>1374</v>
      </c>
      <c r="I37" t="str">
        <f t="shared" si="0"/>
        <v>KedzierskLomza1374</v>
      </c>
    </row>
    <row r="38" spans="2:9" x14ac:dyDescent="0.25">
      <c r="B38">
        <v>36</v>
      </c>
      <c r="C38" t="s">
        <v>122</v>
      </c>
      <c r="D38" t="s">
        <v>123</v>
      </c>
      <c r="E38" t="s">
        <v>26</v>
      </c>
      <c r="F38" t="s">
        <v>27</v>
      </c>
      <c r="G38" t="s">
        <v>11</v>
      </c>
      <c r="H38">
        <v>543</v>
      </c>
      <c r="I38" t="str">
        <f t="shared" si="0"/>
        <v>SameKoniakow543</v>
      </c>
    </row>
    <row r="39" spans="2:9" x14ac:dyDescent="0.25">
      <c r="B39">
        <v>37</v>
      </c>
      <c r="C39" t="s">
        <v>64</v>
      </c>
      <c r="D39" t="s">
        <v>124</v>
      </c>
      <c r="E39" t="s">
        <v>22</v>
      </c>
      <c r="F39" t="s">
        <v>81</v>
      </c>
      <c r="G39" t="s">
        <v>11</v>
      </c>
      <c r="H39">
        <v>1947</v>
      </c>
      <c r="I39" t="str">
        <f t="shared" si="0"/>
        <v>GoraMyslowice1947</v>
      </c>
    </row>
    <row r="40" spans="2:9" x14ac:dyDescent="0.25">
      <c r="B40">
        <v>38</v>
      </c>
      <c r="C40" t="s">
        <v>125</v>
      </c>
      <c r="D40" t="s">
        <v>126</v>
      </c>
      <c r="E40" t="s">
        <v>9</v>
      </c>
      <c r="F40" t="s">
        <v>127</v>
      </c>
      <c r="G40" t="s">
        <v>11</v>
      </c>
      <c r="H40">
        <v>2223</v>
      </c>
      <c r="I40" t="str">
        <f t="shared" si="0"/>
        <v>FigielskTomaszow Lubelski2223</v>
      </c>
    </row>
    <row r="41" spans="2:9" x14ac:dyDescent="0.25">
      <c r="B41">
        <v>39</v>
      </c>
      <c r="C41" t="s">
        <v>128</v>
      </c>
      <c r="D41" t="s">
        <v>129</v>
      </c>
      <c r="E41" t="s">
        <v>93</v>
      </c>
      <c r="F41" t="s">
        <v>130</v>
      </c>
      <c r="G41" t="s">
        <v>11</v>
      </c>
      <c r="H41">
        <v>1611</v>
      </c>
      <c r="I41" t="str">
        <f t="shared" si="0"/>
        <v>KlosinskRabka1611</v>
      </c>
    </row>
    <row r="42" spans="2:9" x14ac:dyDescent="0.25">
      <c r="B42">
        <v>40</v>
      </c>
      <c r="C42" t="s">
        <v>131</v>
      </c>
      <c r="D42" t="s">
        <v>132</v>
      </c>
      <c r="E42" t="s">
        <v>133</v>
      </c>
      <c r="F42" t="s">
        <v>44</v>
      </c>
      <c r="G42" t="s">
        <v>11</v>
      </c>
      <c r="H42">
        <v>2898</v>
      </c>
      <c r="I42" t="str">
        <f t="shared" si="0"/>
        <v>DyszRybnik2898</v>
      </c>
    </row>
    <row r="43" spans="2:9" x14ac:dyDescent="0.25">
      <c r="B43">
        <v>41</v>
      </c>
      <c r="C43" t="s">
        <v>48</v>
      </c>
      <c r="D43" t="s">
        <v>134</v>
      </c>
      <c r="E43" t="s">
        <v>9</v>
      </c>
      <c r="F43" t="s">
        <v>81</v>
      </c>
      <c r="G43" t="s">
        <v>11</v>
      </c>
      <c r="H43">
        <v>1666</v>
      </c>
      <c r="I43" t="str">
        <f t="shared" si="0"/>
        <v>SzelesMyslowice1666</v>
      </c>
    </row>
    <row r="44" spans="2:9" x14ac:dyDescent="0.25">
      <c r="B44">
        <v>42</v>
      </c>
      <c r="C44" t="s">
        <v>135</v>
      </c>
      <c r="D44" t="s">
        <v>136</v>
      </c>
      <c r="E44" t="s">
        <v>9</v>
      </c>
      <c r="F44" t="s">
        <v>137</v>
      </c>
      <c r="G44" t="s">
        <v>11</v>
      </c>
      <c r="H44">
        <v>2124</v>
      </c>
      <c r="I44" t="str">
        <f t="shared" si="0"/>
        <v>ChojeckKolbaskowo2124</v>
      </c>
    </row>
    <row r="45" spans="2:9" x14ac:dyDescent="0.25">
      <c r="B45">
        <v>43</v>
      </c>
      <c r="C45" t="s">
        <v>138</v>
      </c>
      <c r="D45" t="s">
        <v>139</v>
      </c>
      <c r="E45" t="s">
        <v>9</v>
      </c>
      <c r="F45" t="s">
        <v>140</v>
      </c>
      <c r="G45" t="s">
        <v>35</v>
      </c>
      <c r="H45">
        <v>1552</v>
      </c>
      <c r="I45" t="str">
        <f t="shared" si="0"/>
        <v>JandurNysa1552</v>
      </c>
    </row>
    <row r="46" spans="2:9" x14ac:dyDescent="0.25">
      <c r="B46">
        <v>44</v>
      </c>
      <c r="C46" t="s">
        <v>141</v>
      </c>
      <c r="D46" t="s">
        <v>142</v>
      </c>
      <c r="E46" t="s">
        <v>9</v>
      </c>
      <c r="F46" t="s">
        <v>143</v>
      </c>
      <c r="G46" t="s">
        <v>11</v>
      </c>
      <c r="H46">
        <v>997</v>
      </c>
      <c r="I46" t="str">
        <f t="shared" si="0"/>
        <v>AroDlugopole-Zdroj997</v>
      </c>
    </row>
    <row r="47" spans="2:9" x14ac:dyDescent="0.25">
      <c r="B47">
        <v>45</v>
      </c>
      <c r="C47" t="s">
        <v>144</v>
      </c>
      <c r="D47" t="s">
        <v>145</v>
      </c>
      <c r="E47" t="s">
        <v>9</v>
      </c>
      <c r="F47" t="s">
        <v>146</v>
      </c>
      <c r="G47" t="s">
        <v>11</v>
      </c>
      <c r="H47">
        <v>602</v>
      </c>
      <c r="I47" t="str">
        <f t="shared" si="0"/>
        <v>LodziarLedziny602</v>
      </c>
    </row>
    <row r="48" spans="2:9" x14ac:dyDescent="0.25">
      <c r="B48">
        <v>46</v>
      </c>
      <c r="C48" t="s">
        <v>147</v>
      </c>
      <c r="D48" t="s">
        <v>148</v>
      </c>
      <c r="E48" t="s">
        <v>22</v>
      </c>
      <c r="F48" t="s">
        <v>149</v>
      </c>
      <c r="G48" t="s">
        <v>100</v>
      </c>
      <c r="H48">
        <v>1263</v>
      </c>
      <c r="I48" t="str">
        <f t="shared" si="0"/>
        <v>BobrowskIlawa1263</v>
      </c>
    </row>
    <row r="49" spans="2:9" x14ac:dyDescent="0.25">
      <c r="B49">
        <v>47</v>
      </c>
      <c r="C49" t="s">
        <v>150</v>
      </c>
      <c r="D49" t="s">
        <v>151</v>
      </c>
      <c r="E49" t="s">
        <v>26</v>
      </c>
      <c r="F49" t="s">
        <v>67</v>
      </c>
      <c r="G49" t="s">
        <v>35</v>
      </c>
      <c r="H49">
        <v>448</v>
      </c>
      <c r="I49" t="str">
        <f t="shared" si="0"/>
        <v>ZagajewskSosnowiec448</v>
      </c>
    </row>
    <row r="50" spans="2:9" x14ac:dyDescent="0.25">
      <c r="B50">
        <v>48</v>
      </c>
      <c r="C50" t="s">
        <v>152</v>
      </c>
      <c r="D50" t="s">
        <v>153</v>
      </c>
      <c r="E50" t="s">
        <v>22</v>
      </c>
      <c r="F50" t="s">
        <v>154</v>
      </c>
      <c r="G50" t="s">
        <v>11</v>
      </c>
      <c r="H50">
        <v>2334</v>
      </c>
      <c r="I50" t="str">
        <f t="shared" si="0"/>
        <v>LyszkowskTerespol2334</v>
      </c>
    </row>
    <row r="51" spans="2:9" x14ac:dyDescent="0.25">
      <c r="B51">
        <v>49</v>
      </c>
      <c r="C51" t="s">
        <v>155</v>
      </c>
      <c r="D51" t="s">
        <v>156</v>
      </c>
      <c r="E51" t="s">
        <v>26</v>
      </c>
      <c r="F51" t="s">
        <v>119</v>
      </c>
      <c r="G51" t="s">
        <v>11</v>
      </c>
      <c r="H51">
        <v>1777</v>
      </c>
      <c r="I51" t="str">
        <f t="shared" si="0"/>
        <v>TaboCzestochowa1777</v>
      </c>
    </row>
    <row r="52" spans="2:9" x14ac:dyDescent="0.25">
      <c r="B52">
        <v>50</v>
      </c>
      <c r="C52" t="s">
        <v>157</v>
      </c>
      <c r="D52" t="s">
        <v>158</v>
      </c>
      <c r="E52" t="s">
        <v>26</v>
      </c>
      <c r="F52" t="s">
        <v>159</v>
      </c>
      <c r="G52" t="s">
        <v>11</v>
      </c>
      <c r="H52">
        <v>1712</v>
      </c>
      <c r="I52" t="str">
        <f t="shared" si="0"/>
        <v>FrymarkiewicWegorzewo1712</v>
      </c>
    </row>
    <row r="53" spans="2:9" x14ac:dyDescent="0.25">
      <c r="B53">
        <v>51</v>
      </c>
      <c r="C53" t="s">
        <v>160</v>
      </c>
      <c r="D53" t="s">
        <v>161</v>
      </c>
      <c r="E53" t="s">
        <v>106</v>
      </c>
      <c r="F53" t="s">
        <v>162</v>
      </c>
      <c r="G53" t="s">
        <v>11</v>
      </c>
      <c r="H53">
        <v>1573</v>
      </c>
      <c r="I53" t="str">
        <f t="shared" si="0"/>
        <v>GraczynskRogoznik1573</v>
      </c>
    </row>
    <row r="54" spans="2:9" x14ac:dyDescent="0.25">
      <c r="B54">
        <v>52</v>
      </c>
      <c r="C54" t="s">
        <v>163</v>
      </c>
      <c r="D54" t="s">
        <v>164</v>
      </c>
      <c r="E54" t="s">
        <v>9</v>
      </c>
      <c r="F54" t="s">
        <v>67</v>
      </c>
      <c r="G54" t="s">
        <v>16</v>
      </c>
      <c r="H54">
        <v>2279</v>
      </c>
      <c r="I54" t="str">
        <f t="shared" si="0"/>
        <v>SkoczkowskSosnowiec2279</v>
      </c>
    </row>
    <row r="55" spans="2:9" x14ac:dyDescent="0.25">
      <c r="B55">
        <v>53</v>
      </c>
      <c r="C55" t="s">
        <v>79</v>
      </c>
      <c r="D55" t="s">
        <v>165</v>
      </c>
      <c r="E55" t="s">
        <v>59</v>
      </c>
      <c r="F55" t="s">
        <v>166</v>
      </c>
      <c r="G55" t="s">
        <v>16</v>
      </c>
      <c r="H55">
        <v>2273</v>
      </c>
      <c r="I55" t="str">
        <f t="shared" si="0"/>
        <v>KawkBezledy2273</v>
      </c>
    </row>
    <row r="56" spans="2:9" x14ac:dyDescent="0.25">
      <c r="B56">
        <v>54</v>
      </c>
      <c r="C56" t="s">
        <v>167</v>
      </c>
      <c r="D56" t="s">
        <v>168</v>
      </c>
      <c r="E56" t="s">
        <v>9</v>
      </c>
      <c r="F56" t="s">
        <v>169</v>
      </c>
      <c r="G56" t="s">
        <v>100</v>
      </c>
      <c r="H56">
        <v>3056</v>
      </c>
      <c r="I56" t="str">
        <f t="shared" si="0"/>
        <v>BobkowicZawiercie3056</v>
      </c>
    </row>
    <row r="57" spans="2:9" x14ac:dyDescent="0.25">
      <c r="B57">
        <v>55</v>
      </c>
      <c r="C57" t="s">
        <v>170</v>
      </c>
      <c r="D57" t="s">
        <v>171</v>
      </c>
      <c r="E57" t="s">
        <v>59</v>
      </c>
      <c r="F57" t="s">
        <v>172</v>
      </c>
      <c r="G57" t="s">
        <v>11</v>
      </c>
      <c r="H57">
        <v>2177</v>
      </c>
      <c r="I57" t="str">
        <f t="shared" si="0"/>
        <v>BartoszewicSlawkow2177</v>
      </c>
    </row>
    <row r="58" spans="2:9" x14ac:dyDescent="0.25">
      <c r="B58">
        <v>56</v>
      </c>
      <c r="C58" t="s">
        <v>20</v>
      </c>
      <c r="D58" t="s">
        <v>173</v>
      </c>
      <c r="E58" t="s">
        <v>26</v>
      </c>
      <c r="F58" t="s">
        <v>174</v>
      </c>
      <c r="G58" t="s">
        <v>35</v>
      </c>
      <c r="H58">
        <v>2239</v>
      </c>
      <c r="I58" t="str">
        <f t="shared" si="0"/>
        <v>GrzesiaWroclaw2239</v>
      </c>
    </row>
    <row r="59" spans="2:9" x14ac:dyDescent="0.25">
      <c r="B59">
        <v>57</v>
      </c>
      <c r="C59" t="s">
        <v>175</v>
      </c>
      <c r="D59" t="s">
        <v>176</v>
      </c>
      <c r="E59" t="s">
        <v>9</v>
      </c>
      <c r="F59" t="s">
        <v>177</v>
      </c>
      <c r="G59" t="s">
        <v>35</v>
      </c>
      <c r="H59">
        <v>2204</v>
      </c>
      <c r="I59" t="str">
        <f t="shared" si="0"/>
        <v>KorpeUstron2204</v>
      </c>
    </row>
    <row r="60" spans="2:9" x14ac:dyDescent="0.25">
      <c r="B60">
        <v>58</v>
      </c>
      <c r="C60" t="s">
        <v>178</v>
      </c>
      <c r="D60" t="s">
        <v>179</v>
      </c>
      <c r="E60" t="s">
        <v>59</v>
      </c>
      <c r="F60" t="s">
        <v>146</v>
      </c>
      <c r="G60" t="s">
        <v>100</v>
      </c>
      <c r="H60">
        <v>1403</v>
      </c>
      <c r="I60" t="str">
        <f t="shared" si="0"/>
        <v>BojkLedziny1403</v>
      </c>
    </row>
    <row r="61" spans="2:9" x14ac:dyDescent="0.25">
      <c r="B61">
        <v>59</v>
      </c>
      <c r="C61" t="s">
        <v>180</v>
      </c>
      <c r="D61" t="s">
        <v>181</v>
      </c>
      <c r="E61" t="s">
        <v>26</v>
      </c>
      <c r="F61" t="s">
        <v>72</v>
      </c>
      <c r="G61" t="s">
        <v>35</v>
      </c>
      <c r="H61">
        <v>1142</v>
      </c>
      <c r="I61" t="str">
        <f t="shared" si="0"/>
        <v>DrozdziSzczyrk1142</v>
      </c>
    </row>
    <row r="62" spans="2:9" x14ac:dyDescent="0.25">
      <c r="B62">
        <v>60</v>
      </c>
      <c r="C62" t="s">
        <v>182</v>
      </c>
      <c r="D62" t="s">
        <v>183</v>
      </c>
      <c r="E62" t="s">
        <v>59</v>
      </c>
      <c r="F62" t="s">
        <v>184</v>
      </c>
      <c r="G62" t="s">
        <v>11</v>
      </c>
      <c r="H62">
        <v>979</v>
      </c>
      <c r="I62" t="str">
        <f t="shared" si="0"/>
        <v>PrzybylskSwietochlowice979</v>
      </c>
    </row>
    <row r="63" spans="2:9" x14ac:dyDescent="0.25">
      <c r="B63">
        <v>61</v>
      </c>
      <c r="C63" t="s">
        <v>185</v>
      </c>
      <c r="D63" t="s">
        <v>186</v>
      </c>
      <c r="E63" t="s">
        <v>22</v>
      </c>
      <c r="F63" t="s">
        <v>187</v>
      </c>
      <c r="G63" t="s">
        <v>11</v>
      </c>
      <c r="H63">
        <v>2509</v>
      </c>
      <c r="I63" t="str">
        <f t="shared" si="0"/>
        <v>BaroJaslo2509</v>
      </c>
    </row>
    <row r="64" spans="2:9" x14ac:dyDescent="0.25">
      <c r="B64">
        <v>62</v>
      </c>
      <c r="C64" t="s">
        <v>54</v>
      </c>
      <c r="D64" t="s">
        <v>188</v>
      </c>
      <c r="E64" t="s">
        <v>59</v>
      </c>
      <c r="F64" t="s">
        <v>189</v>
      </c>
      <c r="G64" t="s">
        <v>16</v>
      </c>
      <c r="H64">
        <v>3010</v>
      </c>
      <c r="I64" t="str">
        <f t="shared" si="0"/>
        <v>BajerskTworog3010</v>
      </c>
    </row>
    <row r="65" spans="2:9" x14ac:dyDescent="0.25">
      <c r="B65">
        <v>63</v>
      </c>
      <c r="C65" t="s">
        <v>190</v>
      </c>
      <c r="D65" t="s">
        <v>191</v>
      </c>
      <c r="E65" t="s">
        <v>22</v>
      </c>
      <c r="F65" t="s">
        <v>192</v>
      </c>
      <c r="G65" t="s">
        <v>11</v>
      </c>
      <c r="H65">
        <v>1933</v>
      </c>
      <c r="I65" t="str">
        <f t="shared" si="0"/>
        <v>BednaZywiec1933</v>
      </c>
    </row>
    <row r="66" spans="2:9" x14ac:dyDescent="0.25">
      <c r="B66">
        <v>64</v>
      </c>
      <c r="C66" t="s">
        <v>193</v>
      </c>
      <c r="D66" t="s">
        <v>194</v>
      </c>
      <c r="E66" t="s">
        <v>22</v>
      </c>
      <c r="F66" t="s">
        <v>47</v>
      </c>
      <c r="G66" t="s">
        <v>16</v>
      </c>
      <c r="H66">
        <v>3013</v>
      </c>
      <c r="I66" t="str">
        <f t="shared" si="0"/>
        <v>KetBedzin3013</v>
      </c>
    </row>
    <row r="67" spans="2:9" x14ac:dyDescent="0.25">
      <c r="B67">
        <v>65</v>
      </c>
      <c r="C67" t="s">
        <v>108</v>
      </c>
      <c r="D67" t="s">
        <v>195</v>
      </c>
      <c r="E67" t="s">
        <v>26</v>
      </c>
      <c r="F67" t="s">
        <v>196</v>
      </c>
      <c r="G67" t="s">
        <v>35</v>
      </c>
      <c r="H67">
        <v>2838</v>
      </c>
      <c r="I67" t="str">
        <f t="shared" si="0"/>
        <v>GrabowskOgrodzieniec2838</v>
      </c>
    </row>
    <row r="68" spans="2:9" x14ac:dyDescent="0.25">
      <c r="B68">
        <v>66</v>
      </c>
      <c r="C68" t="s">
        <v>197</v>
      </c>
      <c r="D68" t="s">
        <v>198</v>
      </c>
      <c r="E68" t="s">
        <v>26</v>
      </c>
      <c r="F68" t="s">
        <v>199</v>
      </c>
      <c r="G68" t="s">
        <v>16</v>
      </c>
      <c r="H68">
        <v>420</v>
      </c>
      <c r="I68" t="str">
        <f t="shared" ref="I68:I131" si="1">CONCATENATE(MID(D68, 1, LEN(D68)-1), F68, H68)</f>
        <v>ZakrzewskSucha Beskidzka420</v>
      </c>
    </row>
    <row r="69" spans="2:9" x14ac:dyDescent="0.25">
      <c r="B69">
        <v>67</v>
      </c>
      <c r="C69" t="s">
        <v>155</v>
      </c>
      <c r="D69" t="s">
        <v>200</v>
      </c>
      <c r="E69" t="s">
        <v>26</v>
      </c>
      <c r="F69" t="s">
        <v>201</v>
      </c>
      <c r="G69" t="s">
        <v>11</v>
      </c>
      <c r="H69">
        <v>3099</v>
      </c>
      <c r="I69" t="str">
        <f t="shared" si="1"/>
        <v>BarcikowskLubaczow3099</v>
      </c>
    </row>
    <row r="70" spans="2:9" x14ac:dyDescent="0.25">
      <c r="B70">
        <v>68</v>
      </c>
      <c r="C70" t="s">
        <v>202</v>
      </c>
      <c r="D70" t="s">
        <v>203</v>
      </c>
      <c r="E70" t="s">
        <v>22</v>
      </c>
      <c r="F70" t="s">
        <v>110</v>
      </c>
      <c r="G70" t="s">
        <v>16</v>
      </c>
      <c r="H70">
        <v>1945</v>
      </c>
      <c r="I70" t="str">
        <f t="shared" si="1"/>
        <v>HolskSosnicowice1945</v>
      </c>
    </row>
    <row r="71" spans="2:9" x14ac:dyDescent="0.25">
      <c r="B71">
        <v>69</v>
      </c>
      <c r="C71" t="s">
        <v>204</v>
      </c>
      <c r="D71" t="s">
        <v>205</v>
      </c>
      <c r="E71" t="s">
        <v>9</v>
      </c>
      <c r="F71" t="s">
        <v>206</v>
      </c>
      <c r="G71" t="s">
        <v>11</v>
      </c>
      <c r="H71">
        <v>2163</v>
      </c>
      <c r="I71" t="str">
        <f t="shared" si="1"/>
        <v>DrabickCieszyn2163</v>
      </c>
    </row>
    <row r="72" spans="2:9" x14ac:dyDescent="0.25">
      <c r="B72">
        <v>70</v>
      </c>
      <c r="C72" t="s">
        <v>207</v>
      </c>
      <c r="D72" t="s">
        <v>208</v>
      </c>
      <c r="E72" t="s">
        <v>26</v>
      </c>
      <c r="F72" t="s">
        <v>87</v>
      </c>
      <c r="G72" t="s">
        <v>11</v>
      </c>
      <c r="H72">
        <v>1248</v>
      </c>
      <c r="I72" t="str">
        <f t="shared" si="1"/>
        <v>KrynickRajcza1248</v>
      </c>
    </row>
    <row r="73" spans="2:9" x14ac:dyDescent="0.25">
      <c r="B73">
        <v>71</v>
      </c>
      <c r="C73" t="s">
        <v>209</v>
      </c>
      <c r="D73" t="s">
        <v>210</v>
      </c>
      <c r="E73" t="s">
        <v>26</v>
      </c>
      <c r="F73" t="s">
        <v>84</v>
      </c>
      <c r="G73" t="s">
        <v>11</v>
      </c>
      <c r="H73">
        <v>2979</v>
      </c>
      <c r="I73" t="str">
        <f t="shared" si="1"/>
        <v>LudziejewskNowy Targ2979</v>
      </c>
    </row>
    <row r="74" spans="2:9" x14ac:dyDescent="0.25">
      <c r="B74">
        <v>72</v>
      </c>
      <c r="C74" t="s">
        <v>190</v>
      </c>
      <c r="D74" t="s">
        <v>211</v>
      </c>
      <c r="E74" t="s">
        <v>9</v>
      </c>
      <c r="F74" t="s">
        <v>47</v>
      </c>
      <c r="G74" t="s">
        <v>35</v>
      </c>
      <c r="H74">
        <v>1298</v>
      </c>
      <c r="I74" t="str">
        <f t="shared" si="1"/>
        <v>WojciechowskBedzin1298</v>
      </c>
    </row>
    <row r="75" spans="2:9" x14ac:dyDescent="0.25">
      <c r="B75">
        <v>73</v>
      </c>
      <c r="C75" t="s">
        <v>17</v>
      </c>
      <c r="D75" t="s">
        <v>212</v>
      </c>
      <c r="E75" t="s">
        <v>106</v>
      </c>
      <c r="F75" t="s">
        <v>213</v>
      </c>
      <c r="G75" t="s">
        <v>11</v>
      </c>
      <c r="H75">
        <v>847</v>
      </c>
      <c r="I75" t="str">
        <f t="shared" si="1"/>
        <v>KauseStrzelce Opolskie847</v>
      </c>
    </row>
    <row r="76" spans="2:9" x14ac:dyDescent="0.25">
      <c r="B76">
        <v>74</v>
      </c>
      <c r="C76" t="s">
        <v>214</v>
      </c>
      <c r="D76" t="s">
        <v>215</v>
      </c>
      <c r="E76" t="s">
        <v>22</v>
      </c>
      <c r="F76" t="s">
        <v>216</v>
      </c>
      <c r="G76" t="s">
        <v>11</v>
      </c>
      <c r="H76">
        <v>1032</v>
      </c>
      <c r="I76" t="str">
        <f t="shared" si="1"/>
        <v>SwobodLeszno1032</v>
      </c>
    </row>
    <row r="77" spans="2:9" x14ac:dyDescent="0.25">
      <c r="B77">
        <v>75</v>
      </c>
      <c r="C77" t="s">
        <v>217</v>
      </c>
      <c r="D77" t="s">
        <v>218</v>
      </c>
      <c r="E77" t="s">
        <v>26</v>
      </c>
      <c r="F77" t="s">
        <v>219</v>
      </c>
      <c r="G77" t="s">
        <v>16</v>
      </c>
      <c r="H77">
        <v>2428</v>
      </c>
      <c r="I77" t="str">
        <f t="shared" si="1"/>
        <v>BasiDebica2428</v>
      </c>
    </row>
    <row r="78" spans="2:9" x14ac:dyDescent="0.25">
      <c r="B78">
        <v>76</v>
      </c>
      <c r="C78" t="s">
        <v>220</v>
      </c>
      <c r="D78" t="s">
        <v>221</v>
      </c>
      <c r="E78" t="s">
        <v>22</v>
      </c>
      <c r="F78" t="s">
        <v>222</v>
      </c>
      <c r="G78" t="s">
        <v>28</v>
      </c>
      <c r="H78">
        <v>562</v>
      </c>
      <c r="I78" t="str">
        <f t="shared" si="1"/>
        <v>MikTarnobrzeg562</v>
      </c>
    </row>
    <row r="79" spans="2:9" x14ac:dyDescent="0.25">
      <c r="B79">
        <v>77</v>
      </c>
      <c r="C79" t="s">
        <v>223</v>
      </c>
      <c r="D79" t="s">
        <v>224</v>
      </c>
      <c r="E79" t="s">
        <v>106</v>
      </c>
      <c r="F79" t="s">
        <v>63</v>
      </c>
      <c r="G79" t="s">
        <v>11</v>
      </c>
      <c r="H79">
        <v>2664</v>
      </c>
      <c r="I79" t="str">
        <f t="shared" si="1"/>
        <v>BarszczoOswiecim2664</v>
      </c>
    </row>
    <row r="80" spans="2:9" x14ac:dyDescent="0.25">
      <c r="B80">
        <v>78</v>
      </c>
      <c r="C80" t="s">
        <v>225</v>
      </c>
      <c r="D80" t="s">
        <v>226</v>
      </c>
      <c r="E80" t="s">
        <v>26</v>
      </c>
      <c r="F80" t="s">
        <v>227</v>
      </c>
      <c r="G80" t="s">
        <v>35</v>
      </c>
      <c r="H80">
        <v>2485</v>
      </c>
      <c r="I80" t="str">
        <f t="shared" si="1"/>
        <v>WozniaBielsko - Biala2485</v>
      </c>
    </row>
    <row r="81" spans="2:9" x14ac:dyDescent="0.25">
      <c r="B81">
        <v>79</v>
      </c>
      <c r="C81" t="s">
        <v>20</v>
      </c>
      <c r="D81" t="s">
        <v>228</v>
      </c>
      <c r="E81" t="s">
        <v>26</v>
      </c>
      <c r="F81" t="s">
        <v>113</v>
      </c>
      <c r="G81" t="s">
        <v>100</v>
      </c>
      <c r="H81">
        <v>2267</v>
      </c>
      <c r="I81" t="str">
        <f t="shared" si="1"/>
        <v>KostrzewKatowice2267</v>
      </c>
    </row>
    <row r="82" spans="2:9" x14ac:dyDescent="0.25">
      <c r="B82">
        <v>80</v>
      </c>
      <c r="C82" t="s">
        <v>170</v>
      </c>
      <c r="D82" t="s">
        <v>229</v>
      </c>
      <c r="E82" t="s">
        <v>26</v>
      </c>
      <c r="F82" t="s">
        <v>169</v>
      </c>
      <c r="G82" t="s">
        <v>11</v>
      </c>
      <c r="H82">
        <v>715</v>
      </c>
      <c r="I82" t="str">
        <f t="shared" si="1"/>
        <v>DuszczyZawiercie715</v>
      </c>
    </row>
    <row r="83" spans="2:9" x14ac:dyDescent="0.25">
      <c r="B83">
        <v>81</v>
      </c>
      <c r="C83" t="s">
        <v>230</v>
      </c>
      <c r="D83" t="s">
        <v>231</v>
      </c>
      <c r="E83" t="s">
        <v>59</v>
      </c>
      <c r="F83" t="s">
        <v>38</v>
      </c>
      <c r="G83" t="s">
        <v>35</v>
      </c>
      <c r="H83">
        <v>1703</v>
      </c>
      <c r="I83" t="str">
        <f t="shared" si="1"/>
        <v>NowickJejkowice1703</v>
      </c>
    </row>
    <row r="84" spans="2:9" x14ac:dyDescent="0.25">
      <c r="B84">
        <v>82</v>
      </c>
      <c r="C84" t="s">
        <v>7</v>
      </c>
      <c r="D84" t="s">
        <v>232</v>
      </c>
      <c r="E84" t="s">
        <v>9</v>
      </c>
      <c r="F84" t="s">
        <v>233</v>
      </c>
      <c r="G84" t="s">
        <v>35</v>
      </c>
      <c r="H84">
        <v>1634</v>
      </c>
      <c r="I84" t="str">
        <f t="shared" si="1"/>
        <v>BoreNaleczow1634</v>
      </c>
    </row>
    <row r="85" spans="2:9" x14ac:dyDescent="0.25">
      <c r="B85">
        <v>83</v>
      </c>
      <c r="C85" t="s">
        <v>234</v>
      </c>
      <c r="D85" t="s">
        <v>235</v>
      </c>
      <c r="E85" t="s">
        <v>236</v>
      </c>
      <c r="F85" t="s">
        <v>187</v>
      </c>
      <c r="G85" t="s">
        <v>28</v>
      </c>
      <c r="H85">
        <v>2697</v>
      </c>
      <c r="I85" t="str">
        <f t="shared" si="1"/>
        <v>FireJaslo2697</v>
      </c>
    </row>
    <row r="86" spans="2:9" x14ac:dyDescent="0.25">
      <c r="B86">
        <v>84</v>
      </c>
      <c r="C86" t="s">
        <v>237</v>
      </c>
      <c r="D86" t="s">
        <v>238</v>
      </c>
      <c r="E86" t="s">
        <v>59</v>
      </c>
      <c r="F86" t="s">
        <v>184</v>
      </c>
      <c r="G86" t="s">
        <v>11</v>
      </c>
      <c r="H86">
        <v>1454</v>
      </c>
      <c r="I86" t="str">
        <f t="shared" si="1"/>
        <v>PodsiadlSwietochlowice1454</v>
      </c>
    </row>
    <row r="87" spans="2:9" x14ac:dyDescent="0.25">
      <c r="B87">
        <v>85</v>
      </c>
      <c r="C87" t="s">
        <v>239</v>
      </c>
      <c r="D87" t="s">
        <v>240</v>
      </c>
      <c r="E87" t="s">
        <v>9</v>
      </c>
      <c r="F87" t="s">
        <v>196</v>
      </c>
      <c r="G87" t="s">
        <v>35</v>
      </c>
      <c r="H87">
        <v>875</v>
      </c>
      <c r="I87" t="str">
        <f t="shared" si="1"/>
        <v>KalinowskOgrodzieniec875</v>
      </c>
    </row>
    <row r="88" spans="2:9" x14ac:dyDescent="0.25">
      <c r="B88">
        <v>86</v>
      </c>
      <c r="C88" t="s">
        <v>209</v>
      </c>
      <c r="D88" t="s">
        <v>241</v>
      </c>
      <c r="E88" t="s">
        <v>9</v>
      </c>
      <c r="F88" t="s">
        <v>242</v>
      </c>
      <c r="G88" t="s">
        <v>11</v>
      </c>
      <c r="H88">
        <v>1233</v>
      </c>
      <c r="I88" t="str">
        <f t="shared" si="1"/>
        <v>DrozdPoraj1233</v>
      </c>
    </row>
    <row r="89" spans="2:9" x14ac:dyDescent="0.25">
      <c r="B89">
        <v>87</v>
      </c>
      <c r="C89" t="s">
        <v>243</v>
      </c>
      <c r="D89" t="s">
        <v>244</v>
      </c>
      <c r="E89" t="s">
        <v>22</v>
      </c>
      <c r="F89" t="s">
        <v>245</v>
      </c>
      <c r="G89" t="s">
        <v>16</v>
      </c>
      <c r="H89">
        <v>1517</v>
      </c>
      <c r="I89" t="str">
        <f t="shared" si="1"/>
        <v>GajoOtmuchow1517</v>
      </c>
    </row>
    <row r="90" spans="2:9" x14ac:dyDescent="0.25">
      <c r="B90">
        <v>88</v>
      </c>
      <c r="C90" t="s">
        <v>246</v>
      </c>
      <c r="D90" t="s">
        <v>247</v>
      </c>
      <c r="E90" t="s">
        <v>9</v>
      </c>
      <c r="F90" t="s">
        <v>248</v>
      </c>
      <c r="G90" t="s">
        <v>11</v>
      </c>
      <c r="H90">
        <v>795</v>
      </c>
      <c r="I90" t="str">
        <f t="shared" si="1"/>
        <v>MuszynskDabrowa Gornicza795</v>
      </c>
    </row>
    <row r="91" spans="2:9" x14ac:dyDescent="0.25">
      <c r="B91">
        <v>89</v>
      </c>
      <c r="C91" t="s">
        <v>249</v>
      </c>
      <c r="D91" t="s">
        <v>250</v>
      </c>
      <c r="E91" t="s">
        <v>9</v>
      </c>
      <c r="F91" t="s">
        <v>184</v>
      </c>
      <c r="G91" t="s">
        <v>11</v>
      </c>
      <c r="H91">
        <v>2913</v>
      </c>
      <c r="I91" t="str">
        <f t="shared" si="1"/>
        <v>BankowskSwietochlowice2913</v>
      </c>
    </row>
    <row r="92" spans="2:9" x14ac:dyDescent="0.25">
      <c r="B92">
        <v>90</v>
      </c>
      <c r="C92" t="s">
        <v>48</v>
      </c>
      <c r="D92" t="s">
        <v>251</v>
      </c>
      <c r="E92" t="s">
        <v>14</v>
      </c>
      <c r="F92" t="s">
        <v>252</v>
      </c>
      <c r="G92" t="s">
        <v>11</v>
      </c>
      <c r="H92">
        <v>874</v>
      </c>
      <c r="I92" t="str">
        <f t="shared" si="1"/>
        <v>BoronowskKielce874</v>
      </c>
    </row>
    <row r="93" spans="2:9" x14ac:dyDescent="0.25">
      <c r="B93">
        <v>91</v>
      </c>
      <c r="C93" t="s">
        <v>253</v>
      </c>
      <c r="D93" t="s">
        <v>254</v>
      </c>
      <c r="E93" t="s">
        <v>22</v>
      </c>
      <c r="F93" t="s">
        <v>255</v>
      </c>
      <c r="G93" t="s">
        <v>16</v>
      </c>
      <c r="H93">
        <v>2759</v>
      </c>
      <c r="I93" t="str">
        <f t="shared" si="1"/>
        <v>PazdzierniKoszalin2759</v>
      </c>
    </row>
    <row r="94" spans="2:9" x14ac:dyDescent="0.25">
      <c r="B94">
        <v>92</v>
      </c>
      <c r="C94" t="s">
        <v>180</v>
      </c>
      <c r="D94" t="s">
        <v>256</v>
      </c>
      <c r="E94" t="s">
        <v>26</v>
      </c>
      <c r="F94" t="s">
        <v>257</v>
      </c>
      <c r="G94" t="s">
        <v>16</v>
      </c>
      <c r="H94">
        <v>1906</v>
      </c>
      <c r="I94" t="str">
        <f t="shared" si="1"/>
        <v>GoleHalinow1906</v>
      </c>
    </row>
    <row r="95" spans="2:9" x14ac:dyDescent="0.25">
      <c r="B95">
        <v>93</v>
      </c>
      <c r="C95" t="s">
        <v>180</v>
      </c>
      <c r="D95" t="s">
        <v>258</v>
      </c>
      <c r="E95" t="s">
        <v>9</v>
      </c>
      <c r="F95" t="s">
        <v>84</v>
      </c>
      <c r="G95" t="s">
        <v>11</v>
      </c>
      <c r="H95">
        <v>710</v>
      </c>
      <c r="I95" t="str">
        <f t="shared" si="1"/>
        <v>SlomczynskNowy Targ710</v>
      </c>
    </row>
    <row r="96" spans="2:9" x14ac:dyDescent="0.25">
      <c r="B96">
        <v>94</v>
      </c>
      <c r="C96" t="s">
        <v>259</v>
      </c>
      <c r="D96" t="s">
        <v>260</v>
      </c>
      <c r="E96" t="s">
        <v>22</v>
      </c>
      <c r="F96" t="s">
        <v>261</v>
      </c>
      <c r="G96" t="s">
        <v>28</v>
      </c>
      <c r="H96">
        <v>1051</v>
      </c>
      <c r="I96" t="str">
        <f t="shared" si="1"/>
        <v>CzarnMonki1051</v>
      </c>
    </row>
    <row r="97" spans="2:9" x14ac:dyDescent="0.25">
      <c r="B97">
        <v>95</v>
      </c>
      <c r="C97" t="s">
        <v>262</v>
      </c>
      <c r="D97" t="s">
        <v>263</v>
      </c>
      <c r="E97" t="s">
        <v>26</v>
      </c>
      <c r="F97" t="s">
        <v>34</v>
      </c>
      <c r="G97" t="s">
        <v>11</v>
      </c>
      <c r="H97">
        <v>2968</v>
      </c>
      <c r="I97" t="str">
        <f t="shared" si="1"/>
        <v>LinRaciborz2968</v>
      </c>
    </row>
    <row r="98" spans="2:9" x14ac:dyDescent="0.25">
      <c r="B98">
        <v>96</v>
      </c>
      <c r="C98" t="s">
        <v>264</v>
      </c>
      <c r="D98" t="s">
        <v>265</v>
      </c>
      <c r="E98" t="s">
        <v>9</v>
      </c>
      <c r="F98" t="s">
        <v>266</v>
      </c>
      <c r="G98" t="s">
        <v>16</v>
      </c>
      <c r="H98">
        <v>1600</v>
      </c>
      <c r="I98" t="str">
        <f t="shared" si="1"/>
        <v>KalwaNowy Sacz1600</v>
      </c>
    </row>
    <row r="99" spans="2:9" x14ac:dyDescent="0.25">
      <c r="B99">
        <v>97</v>
      </c>
      <c r="C99" t="s">
        <v>155</v>
      </c>
      <c r="D99" t="s">
        <v>267</v>
      </c>
      <c r="E99" t="s">
        <v>9</v>
      </c>
      <c r="F99" t="s">
        <v>56</v>
      </c>
      <c r="G99" t="s">
        <v>11</v>
      </c>
      <c r="H99">
        <v>1600</v>
      </c>
      <c r="I99" t="str">
        <f t="shared" si="1"/>
        <v>PulkJaworzno1600</v>
      </c>
    </row>
    <row r="100" spans="2:9" x14ac:dyDescent="0.25">
      <c r="B100">
        <v>98</v>
      </c>
      <c r="C100" t="s">
        <v>268</v>
      </c>
      <c r="D100" t="s">
        <v>269</v>
      </c>
      <c r="E100" t="s">
        <v>26</v>
      </c>
      <c r="F100" t="s">
        <v>270</v>
      </c>
      <c r="G100" t="s">
        <v>16</v>
      </c>
      <c r="H100">
        <v>2710</v>
      </c>
      <c r="I100" t="str">
        <f t="shared" si="1"/>
        <v>KaspereGrudziadz2710</v>
      </c>
    </row>
    <row r="101" spans="2:9" x14ac:dyDescent="0.25">
      <c r="B101">
        <v>99</v>
      </c>
      <c r="C101" t="s">
        <v>271</v>
      </c>
      <c r="D101" t="s">
        <v>272</v>
      </c>
      <c r="E101" t="s">
        <v>26</v>
      </c>
      <c r="F101" t="s">
        <v>196</v>
      </c>
      <c r="G101" t="s">
        <v>11</v>
      </c>
      <c r="H101">
        <v>2993</v>
      </c>
      <c r="I101" t="str">
        <f t="shared" si="1"/>
        <v>KarpowicOgrodzieniec2993</v>
      </c>
    </row>
    <row r="102" spans="2:9" x14ac:dyDescent="0.25">
      <c r="B102">
        <v>100</v>
      </c>
      <c r="C102" t="s">
        <v>273</v>
      </c>
      <c r="D102" t="s">
        <v>274</v>
      </c>
      <c r="E102" t="s">
        <v>26</v>
      </c>
      <c r="F102" t="s">
        <v>275</v>
      </c>
      <c r="G102" t="s">
        <v>11</v>
      </c>
      <c r="H102">
        <v>748</v>
      </c>
      <c r="I102" t="str">
        <f t="shared" si="1"/>
        <v>BalcerzaJaworzynka748</v>
      </c>
    </row>
    <row r="103" spans="2:9" x14ac:dyDescent="0.25">
      <c r="B103">
        <v>101</v>
      </c>
      <c r="C103" t="s">
        <v>276</v>
      </c>
      <c r="D103" t="s">
        <v>277</v>
      </c>
      <c r="E103" t="s">
        <v>26</v>
      </c>
      <c r="F103" t="s">
        <v>53</v>
      </c>
      <c r="G103" t="s">
        <v>11</v>
      </c>
      <c r="H103">
        <v>2343</v>
      </c>
      <c r="I103" t="str">
        <f t="shared" si="1"/>
        <v>WosiKrapkowice2343</v>
      </c>
    </row>
    <row r="104" spans="2:9" x14ac:dyDescent="0.25">
      <c r="B104">
        <v>102</v>
      </c>
      <c r="C104" t="s">
        <v>163</v>
      </c>
      <c r="D104" t="s">
        <v>278</v>
      </c>
      <c r="E104" t="s">
        <v>26</v>
      </c>
      <c r="F104" t="s">
        <v>227</v>
      </c>
      <c r="G104" t="s">
        <v>16</v>
      </c>
      <c r="H104">
        <v>1837</v>
      </c>
      <c r="I104" t="str">
        <f t="shared" si="1"/>
        <v>BiegajskBielsko - Biala1837</v>
      </c>
    </row>
    <row r="105" spans="2:9" x14ac:dyDescent="0.25">
      <c r="B105">
        <v>103</v>
      </c>
      <c r="C105" t="s">
        <v>88</v>
      </c>
      <c r="D105" t="s">
        <v>279</v>
      </c>
      <c r="E105" t="s">
        <v>9</v>
      </c>
      <c r="F105" t="s">
        <v>280</v>
      </c>
      <c r="G105" t="s">
        <v>100</v>
      </c>
      <c r="H105">
        <v>923</v>
      </c>
      <c r="I105" t="str">
        <f t="shared" si="1"/>
        <v>JasaPrzemysl923</v>
      </c>
    </row>
    <row r="106" spans="2:9" x14ac:dyDescent="0.25">
      <c r="B106">
        <v>104</v>
      </c>
      <c r="C106" t="s">
        <v>217</v>
      </c>
      <c r="D106" t="s">
        <v>281</v>
      </c>
      <c r="E106" t="s">
        <v>133</v>
      </c>
      <c r="F106" t="s">
        <v>34</v>
      </c>
      <c r="G106" t="s">
        <v>16</v>
      </c>
      <c r="H106">
        <v>632</v>
      </c>
      <c r="I106" t="str">
        <f t="shared" si="1"/>
        <v>BarylkiewicRaciborz632</v>
      </c>
    </row>
    <row r="107" spans="2:9" x14ac:dyDescent="0.25">
      <c r="B107">
        <v>105</v>
      </c>
      <c r="C107" t="s">
        <v>20</v>
      </c>
      <c r="D107" t="s">
        <v>282</v>
      </c>
      <c r="E107" t="s">
        <v>26</v>
      </c>
      <c r="F107" t="s">
        <v>283</v>
      </c>
      <c r="G107" t="s">
        <v>16</v>
      </c>
      <c r="H107">
        <v>2807</v>
      </c>
      <c r="I107" t="str">
        <f t="shared" si="1"/>
        <v>BilskKedzierzyn-Kozle2807</v>
      </c>
    </row>
    <row r="108" spans="2:9" x14ac:dyDescent="0.25">
      <c r="B108">
        <v>106</v>
      </c>
      <c r="C108" t="s">
        <v>284</v>
      </c>
      <c r="D108" t="s">
        <v>285</v>
      </c>
      <c r="E108" t="s">
        <v>236</v>
      </c>
      <c r="F108" t="s">
        <v>84</v>
      </c>
      <c r="G108" t="s">
        <v>11</v>
      </c>
      <c r="H108">
        <v>2331</v>
      </c>
      <c r="I108" t="str">
        <f t="shared" si="1"/>
        <v>SycowskNowy Targ2331</v>
      </c>
    </row>
    <row r="109" spans="2:9" x14ac:dyDescent="0.25">
      <c r="B109">
        <v>107</v>
      </c>
      <c r="C109" t="s">
        <v>29</v>
      </c>
      <c r="D109" t="s">
        <v>286</v>
      </c>
      <c r="E109" t="s">
        <v>106</v>
      </c>
      <c r="F109" t="s">
        <v>287</v>
      </c>
      <c r="G109" t="s">
        <v>11</v>
      </c>
      <c r="H109">
        <v>2973</v>
      </c>
      <c r="I109" t="str">
        <f t="shared" si="1"/>
        <v>BacGorzow Wielkopolski2973</v>
      </c>
    </row>
    <row r="110" spans="2:9" x14ac:dyDescent="0.25">
      <c r="B110">
        <v>108</v>
      </c>
      <c r="C110" t="s">
        <v>42</v>
      </c>
      <c r="D110" t="s">
        <v>288</v>
      </c>
      <c r="E110" t="s">
        <v>26</v>
      </c>
      <c r="F110" t="s">
        <v>63</v>
      </c>
      <c r="G110" t="s">
        <v>11</v>
      </c>
      <c r="H110">
        <v>2385</v>
      </c>
      <c r="I110" t="str">
        <f t="shared" si="1"/>
        <v>CzubackOswiecim2385</v>
      </c>
    </row>
    <row r="111" spans="2:9" x14ac:dyDescent="0.25">
      <c r="B111">
        <v>109</v>
      </c>
      <c r="C111" t="s">
        <v>76</v>
      </c>
      <c r="D111" t="s">
        <v>289</v>
      </c>
      <c r="E111" t="s">
        <v>26</v>
      </c>
      <c r="F111" t="s">
        <v>72</v>
      </c>
      <c r="G111" t="s">
        <v>28</v>
      </c>
      <c r="H111">
        <v>1487</v>
      </c>
      <c r="I111" t="str">
        <f t="shared" si="1"/>
        <v>JurkowskSzczyrk1487</v>
      </c>
    </row>
    <row r="112" spans="2:9" x14ac:dyDescent="0.25">
      <c r="B112">
        <v>110</v>
      </c>
      <c r="C112" t="s">
        <v>253</v>
      </c>
      <c r="D112" t="s">
        <v>290</v>
      </c>
      <c r="E112" t="s">
        <v>26</v>
      </c>
      <c r="F112" t="s">
        <v>81</v>
      </c>
      <c r="G112" t="s">
        <v>11</v>
      </c>
      <c r="H112">
        <v>3140</v>
      </c>
      <c r="I112" t="str">
        <f t="shared" si="1"/>
        <v>AloteMyslowice3140</v>
      </c>
    </row>
    <row r="113" spans="2:9" x14ac:dyDescent="0.25">
      <c r="B113">
        <v>111</v>
      </c>
      <c r="C113" t="s">
        <v>125</v>
      </c>
      <c r="D113" t="s">
        <v>291</v>
      </c>
      <c r="E113" t="s">
        <v>133</v>
      </c>
      <c r="F113" t="s">
        <v>292</v>
      </c>
      <c r="G113" t="s">
        <v>11</v>
      </c>
      <c r="H113">
        <v>1361</v>
      </c>
      <c r="I113" t="str">
        <f t="shared" si="1"/>
        <v>JudyckKruszwica1361</v>
      </c>
    </row>
    <row r="114" spans="2:9" x14ac:dyDescent="0.25">
      <c r="B114">
        <v>112</v>
      </c>
      <c r="C114" t="s">
        <v>293</v>
      </c>
      <c r="D114" t="s">
        <v>294</v>
      </c>
      <c r="E114" t="s">
        <v>22</v>
      </c>
      <c r="F114" t="s">
        <v>257</v>
      </c>
      <c r="G114" t="s">
        <v>35</v>
      </c>
      <c r="H114">
        <v>2799</v>
      </c>
      <c r="I114" t="str">
        <f t="shared" si="1"/>
        <v>PawlowskHalinow2799</v>
      </c>
    </row>
    <row r="115" spans="2:9" x14ac:dyDescent="0.25">
      <c r="B115">
        <v>113</v>
      </c>
      <c r="C115" t="s">
        <v>73</v>
      </c>
      <c r="D115" t="s">
        <v>295</v>
      </c>
      <c r="E115" t="s">
        <v>22</v>
      </c>
      <c r="F115" t="s">
        <v>296</v>
      </c>
      <c r="G115" t="s">
        <v>11</v>
      </c>
      <c r="H115">
        <v>1077</v>
      </c>
      <c r="I115" t="str">
        <f t="shared" si="1"/>
        <v>SliPiwniczna-Zdroj1077</v>
      </c>
    </row>
    <row r="116" spans="2:9" x14ac:dyDescent="0.25">
      <c r="B116">
        <v>114</v>
      </c>
      <c r="C116" t="s">
        <v>297</v>
      </c>
      <c r="D116" t="s">
        <v>298</v>
      </c>
      <c r="E116" t="s">
        <v>22</v>
      </c>
      <c r="F116" t="s">
        <v>299</v>
      </c>
      <c r="G116" t="s">
        <v>11</v>
      </c>
      <c r="H116">
        <v>1161</v>
      </c>
      <c r="I116" t="str">
        <f t="shared" si="1"/>
        <v>BawicKety1161</v>
      </c>
    </row>
    <row r="117" spans="2:9" x14ac:dyDescent="0.25">
      <c r="B117">
        <v>115</v>
      </c>
      <c r="C117" t="s">
        <v>300</v>
      </c>
      <c r="D117" t="s">
        <v>301</v>
      </c>
      <c r="E117" t="s">
        <v>22</v>
      </c>
      <c r="F117" t="s">
        <v>302</v>
      </c>
      <c r="G117" t="s">
        <v>28</v>
      </c>
      <c r="H117">
        <v>2404</v>
      </c>
      <c r="I117" t="str">
        <f t="shared" si="1"/>
        <v>WegrzyRadom2404</v>
      </c>
    </row>
    <row r="118" spans="2:9" x14ac:dyDescent="0.25">
      <c r="B118">
        <v>116</v>
      </c>
      <c r="C118" t="s">
        <v>303</v>
      </c>
      <c r="D118" t="s">
        <v>304</v>
      </c>
      <c r="E118" t="s">
        <v>26</v>
      </c>
      <c r="F118" t="s">
        <v>302</v>
      </c>
      <c r="G118" t="s">
        <v>100</v>
      </c>
      <c r="H118">
        <v>2523</v>
      </c>
      <c r="I118" t="str">
        <f t="shared" si="1"/>
        <v>GonczyRadom2523</v>
      </c>
    </row>
    <row r="119" spans="2:9" x14ac:dyDescent="0.25">
      <c r="B119">
        <v>117</v>
      </c>
      <c r="C119" t="s">
        <v>305</v>
      </c>
      <c r="D119" t="s">
        <v>306</v>
      </c>
      <c r="E119" t="s">
        <v>22</v>
      </c>
      <c r="F119" t="s">
        <v>307</v>
      </c>
      <c r="G119" t="s">
        <v>16</v>
      </c>
      <c r="H119">
        <v>2469</v>
      </c>
      <c r="I119" t="str">
        <f t="shared" si="1"/>
        <v>ToboreJedrzejow2469</v>
      </c>
    </row>
    <row r="120" spans="2:9" x14ac:dyDescent="0.25">
      <c r="B120">
        <v>118</v>
      </c>
      <c r="C120" t="s">
        <v>308</v>
      </c>
      <c r="D120" t="s">
        <v>309</v>
      </c>
      <c r="E120" t="s">
        <v>236</v>
      </c>
      <c r="F120" t="s">
        <v>252</v>
      </c>
      <c r="G120" t="s">
        <v>11</v>
      </c>
      <c r="H120">
        <v>2025</v>
      </c>
      <c r="I120" t="str">
        <f t="shared" si="1"/>
        <v>SochKielce2025</v>
      </c>
    </row>
    <row r="121" spans="2:9" x14ac:dyDescent="0.25">
      <c r="B121">
        <v>119</v>
      </c>
      <c r="C121" t="s">
        <v>17</v>
      </c>
      <c r="D121" t="s">
        <v>310</v>
      </c>
      <c r="E121" t="s">
        <v>26</v>
      </c>
      <c r="F121" t="s">
        <v>311</v>
      </c>
      <c r="G121" t="s">
        <v>11</v>
      </c>
      <c r="H121">
        <v>2745</v>
      </c>
      <c r="I121" t="str">
        <f t="shared" si="1"/>
        <v>DworniSiewierz2745</v>
      </c>
    </row>
    <row r="122" spans="2:9" x14ac:dyDescent="0.25">
      <c r="B122">
        <v>120</v>
      </c>
      <c r="C122" t="s">
        <v>114</v>
      </c>
      <c r="D122" t="s">
        <v>312</v>
      </c>
      <c r="E122" t="s">
        <v>26</v>
      </c>
      <c r="F122" t="s">
        <v>313</v>
      </c>
      <c r="G122" t="s">
        <v>11</v>
      </c>
      <c r="H122">
        <v>822</v>
      </c>
      <c r="I122" t="str">
        <f t="shared" si="1"/>
        <v>WisniewskTarnow822</v>
      </c>
    </row>
    <row r="123" spans="2:9" x14ac:dyDescent="0.25">
      <c r="B123">
        <v>121</v>
      </c>
      <c r="C123" t="s">
        <v>314</v>
      </c>
      <c r="D123" t="s">
        <v>315</v>
      </c>
      <c r="E123" t="s">
        <v>26</v>
      </c>
      <c r="F123" t="s">
        <v>316</v>
      </c>
      <c r="G123" t="s">
        <v>16</v>
      </c>
      <c r="H123">
        <v>2946</v>
      </c>
      <c r="I123" t="str">
        <f t="shared" si="1"/>
        <v>RaszyGorki Male2946</v>
      </c>
    </row>
    <row r="124" spans="2:9" x14ac:dyDescent="0.25">
      <c r="B124">
        <v>122</v>
      </c>
      <c r="C124" t="s">
        <v>317</v>
      </c>
      <c r="D124" t="s">
        <v>318</v>
      </c>
      <c r="E124" t="s">
        <v>9</v>
      </c>
      <c r="F124" t="s">
        <v>319</v>
      </c>
      <c r="G124" t="s">
        <v>16</v>
      </c>
      <c r="H124">
        <v>2384</v>
      </c>
      <c r="I124" t="str">
        <f t="shared" si="1"/>
        <v>TomczyDeblin2384</v>
      </c>
    </row>
    <row r="125" spans="2:9" x14ac:dyDescent="0.25">
      <c r="B125">
        <v>123</v>
      </c>
      <c r="C125" t="s">
        <v>182</v>
      </c>
      <c r="D125" t="s">
        <v>320</v>
      </c>
      <c r="E125" t="s">
        <v>22</v>
      </c>
      <c r="F125" t="s">
        <v>321</v>
      </c>
      <c r="G125" t="s">
        <v>11</v>
      </c>
      <c r="H125">
        <v>1482</v>
      </c>
      <c r="I125" t="str">
        <f t="shared" si="1"/>
        <v>SemeniuZabrze1482</v>
      </c>
    </row>
    <row r="126" spans="2:9" x14ac:dyDescent="0.25">
      <c r="B126">
        <v>124</v>
      </c>
      <c r="C126" t="s">
        <v>322</v>
      </c>
      <c r="D126" t="s">
        <v>323</v>
      </c>
      <c r="E126" t="s">
        <v>9</v>
      </c>
      <c r="F126" t="s">
        <v>261</v>
      </c>
      <c r="G126" t="s">
        <v>11</v>
      </c>
      <c r="H126">
        <v>2171</v>
      </c>
      <c r="I126" t="str">
        <f t="shared" si="1"/>
        <v>MaczynskMonki2171</v>
      </c>
    </row>
    <row r="127" spans="2:9" x14ac:dyDescent="0.25">
      <c r="B127">
        <v>125</v>
      </c>
      <c r="C127" t="s">
        <v>234</v>
      </c>
      <c r="D127" t="s">
        <v>324</v>
      </c>
      <c r="E127" t="s">
        <v>26</v>
      </c>
      <c r="F127" t="s">
        <v>325</v>
      </c>
      <c r="G127" t="s">
        <v>11</v>
      </c>
      <c r="H127">
        <v>1182</v>
      </c>
      <c r="I127" t="str">
        <f t="shared" si="1"/>
        <v>BajdKlomnice1182</v>
      </c>
    </row>
    <row r="128" spans="2:9" x14ac:dyDescent="0.25">
      <c r="B128">
        <v>126</v>
      </c>
      <c r="C128" t="s">
        <v>326</v>
      </c>
      <c r="D128" t="s">
        <v>327</v>
      </c>
      <c r="E128" t="s">
        <v>22</v>
      </c>
      <c r="F128" t="s">
        <v>90</v>
      </c>
      <c r="G128" t="s">
        <v>11</v>
      </c>
      <c r="H128">
        <v>667</v>
      </c>
      <c r="I128" t="str">
        <f t="shared" si="1"/>
        <v>RokosChyzne667</v>
      </c>
    </row>
    <row r="129" spans="2:9" x14ac:dyDescent="0.25">
      <c r="B129">
        <v>127</v>
      </c>
      <c r="C129" t="s">
        <v>308</v>
      </c>
      <c r="D129" t="s">
        <v>328</v>
      </c>
      <c r="E129" t="s">
        <v>22</v>
      </c>
      <c r="F129" t="s">
        <v>329</v>
      </c>
      <c r="G129" t="s">
        <v>35</v>
      </c>
      <c r="H129">
        <v>3263</v>
      </c>
      <c r="I129" t="str">
        <f t="shared" si="1"/>
        <v>WtoreChorzow3263</v>
      </c>
    </row>
    <row r="130" spans="2:9" x14ac:dyDescent="0.25">
      <c r="B130">
        <v>128</v>
      </c>
      <c r="C130" t="s">
        <v>330</v>
      </c>
      <c r="D130" t="s">
        <v>331</v>
      </c>
      <c r="E130" t="s">
        <v>22</v>
      </c>
      <c r="F130" t="s">
        <v>67</v>
      </c>
      <c r="G130" t="s">
        <v>100</v>
      </c>
      <c r="H130">
        <v>2913</v>
      </c>
      <c r="I130" t="str">
        <f t="shared" si="1"/>
        <v>BrzezinskSosnowiec2913</v>
      </c>
    </row>
    <row r="131" spans="2:9" x14ac:dyDescent="0.25">
      <c r="B131">
        <v>129</v>
      </c>
      <c r="C131" t="s">
        <v>104</v>
      </c>
      <c r="D131" t="s">
        <v>332</v>
      </c>
      <c r="E131" t="s">
        <v>22</v>
      </c>
      <c r="F131" t="s">
        <v>333</v>
      </c>
      <c r="G131" t="s">
        <v>11</v>
      </c>
      <c r="H131">
        <v>2497</v>
      </c>
      <c r="I131" t="str">
        <f t="shared" si="1"/>
        <v>BinskWadowice2497</v>
      </c>
    </row>
    <row r="132" spans="2:9" x14ac:dyDescent="0.25">
      <c r="B132">
        <v>130</v>
      </c>
      <c r="C132" t="s">
        <v>334</v>
      </c>
      <c r="D132" t="s">
        <v>335</v>
      </c>
      <c r="E132" t="s">
        <v>9</v>
      </c>
      <c r="F132" t="s">
        <v>113</v>
      </c>
      <c r="G132" t="s">
        <v>11</v>
      </c>
      <c r="H132">
        <v>2169</v>
      </c>
      <c r="I132" t="str">
        <f t="shared" ref="I132:I195" si="2">CONCATENATE(MID(D132, 1, LEN(D132)-1), F132, H132)</f>
        <v>NyskKatowice2169</v>
      </c>
    </row>
    <row r="133" spans="2:9" x14ac:dyDescent="0.25">
      <c r="B133">
        <v>131</v>
      </c>
      <c r="C133" t="s">
        <v>336</v>
      </c>
      <c r="D133" t="s">
        <v>337</v>
      </c>
      <c r="E133" t="s">
        <v>9</v>
      </c>
      <c r="F133" t="s">
        <v>283</v>
      </c>
      <c r="G133" t="s">
        <v>11</v>
      </c>
      <c r="H133">
        <v>828</v>
      </c>
      <c r="I133" t="str">
        <f t="shared" si="2"/>
        <v>CzyloKedzierzyn-Kozle828</v>
      </c>
    </row>
    <row r="134" spans="2:9" x14ac:dyDescent="0.25">
      <c r="B134">
        <v>132</v>
      </c>
      <c r="C134" t="s">
        <v>338</v>
      </c>
      <c r="D134" t="s">
        <v>339</v>
      </c>
      <c r="E134" t="s">
        <v>22</v>
      </c>
      <c r="F134" t="s">
        <v>340</v>
      </c>
      <c r="G134" t="s">
        <v>11</v>
      </c>
      <c r="H134">
        <v>2699</v>
      </c>
      <c r="I134" t="str">
        <f t="shared" si="2"/>
        <v>AntoniaBytom2699</v>
      </c>
    </row>
    <row r="135" spans="2:9" x14ac:dyDescent="0.25">
      <c r="B135">
        <v>133</v>
      </c>
      <c r="C135" t="s">
        <v>73</v>
      </c>
      <c r="D135" t="s">
        <v>341</v>
      </c>
      <c r="E135" t="s">
        <v>9</v>
      </c>
      <c r="F135" t="s">
        <v>81</v>
      </c>
      <c r="G135" t="s">
        <v>11</v>
      </c>
      <c r="H135">
        <v>1446</v>
      </c>
      <c r="I135" t="str">
        <f t="shared" si="2"/>
        <v>KaletMyslowice1446</v>
      </c>
    </row>
    <row r="136" spans="2:9" x14ac:dyDescent="0.25">
      <c r="B136">
        <v>134</v>
      </c>
      <c r="C136" t="s">
        <v>20</v>
      </c>
      <c r="D136" t="s">
        <v>342</v>
      </c>
      <c r="E136" t="s">
        <v>26</v>
      </c>
      <c r="F136" t="s">
        <v>343</v>
      </c>
      <c r="G136" t="s">
        <v>16</v>
      </c>
      <c r="H136">
        <v>1608</v>
      </c>
      <c r="I136" t="str">
        <f t="shared" si="2"/>
        <v>SalacinskLublin1608</v>
      </c>
    </row>
    <row r="137" spans="2:9" x14ac:dyDescent="0.25">
      <c r="B137">
        <v>135</v>
      </c>
      <c r="C137" t="s">
        <v>131</v>
      </c>
      <c r="D137" t="s">
        <v>344</v>
      </c>
      <c r="E137" t="s">
        <v>236</v>
      </c>
      <c r="F137" t="s">
        <v>299</v>
      </c>
      <c r="G137" t="s">
        <v>11</v>
      </c>
      <c r="H137">
        <v>2586</v>
      </c>
      <c r="I137" t="str">
        <f t="shared" si="2"/>
        <v>KrzesinskKety2586</v>
      </c>
    </row>
    <row r="138" spans="2:9" x14ac:dyDescent="0.25">
      <c r="B138">
        <v>136</v>
      </c>
      <c r="C138" t="s">
        <v>12</v>
      </c>
      <c r="D138" t="s">
        <v>345</v>
      </c>
      <c r="E138" t="s">
        <v>22</v>
      </c>
      <c r="F138" t="s">
        <v>346</v>
      </c>
      <c r="G138" t="s">
        <v>16</v>
      </c>
      <c r="H138">
        <v>2428</v>
      </c>
      <c r="I138" t="str">
        <f t="shared" si="2"/>
        <v>GorajskOlkusz2428</v>
      </c>
    </row>
    <row r="139" spans="2:9" x14ac:dyDescent="0.25">
      <c r="B139">
        <v>137</v>
      </c>
      <c r="C139" t="s">
        <v>125</v>
      </c>
      <c r="D139" t="s">
        <v>347</v>
      </c>
      <c r="E139" t="s">
        <v>26</v>
      </c>
      <c r="F139" t="s">
        <v>348</v>
      </c>
      <c r="G139" t="s">
        <v>11</v>
      </c>
      <c r="H139">
        <v>2701</v>
      </c>
      <c r="I139" t="str">
        <f t="shared" si="2"/>
        <v>AleksandrowicGdynia2701</v>
      </c>
    </row>
    <row r="140" spans="2:9" x14ac:dyDescent="0.25">
      <c r="B140">
        <v>138</v>
      </c>
      <c r="C140" t="s">
        <v>190</v>
      </c>
      <c r="D140" t="s">
        <v>349</v>
      </c>
      <c r="E140" t="s">
        <v>26</v>
      </c>
      <c r="F140" t="s">
        <v>266</v>
      </c>
      <c r="G140" t="s">
        <v>11</v>
      </c>
      <c r="H140">
        <v>525</v>
      </c>
      <c r="I140" t="str">
        <f t="shared" si="2"/>
        <v>ZasadNowy Sacz525</v>
      </c>
    </row>
    <row r="141" spans="2:9" x14ac:dyDescent="0.25">
      <c r="B141">
        <v>139</v>
      </c>
      <c r="C141" t="s">
        <v>350</v>
      </c>
      <c r="D141" t="s">
        <v>351</v>
      </c>
      <c r="E141" t="s">
        <v>26</v>
      </c>
      <c r="F141" t="s">
        <v>352</v>
      </c>
      <c r="G141" t="s">
        <v>28</v>
      </c>
      <c r="H141">
        <v>560</v>
      </c>
      <c r="I141" t="str">
        <f t="shared" si="2"/>
        <v>RutkowskZakopane560</v>
      </c>
    </row>
    <row r="142" spans="2:9" x14ac:dyDescent="0.25">
      <c r="B142">
        <v>140</v>
      </c>
      <c r="C142" t="s">
        <v>225</v>
      </c>
      <c r="D142" t="s">
        <v>353</v>
      </c>
      <c r="E142" t="s">
        <v>26</v>
      </c>
      <c r="F142" t="s">
        <v>292</v>
      </c>
      <c r="G142" t="s">
        <v>11</v>
      </c>
      <c r="H142">
        <v>642</v>
      </c>
      <c r="I142" t="str">
        <f t="shared" si="2"/>
        <v>MikolajczaKruszwica642</v>
      </c>
    </row>
    <row r="143" spans="2:9" x14ac:dyDescent="0.25">
      <c r="B143">
        <v>141</v>
      </c>
      <c r="C143" t="s">
        <v>354</v>
      </c>
      <c r="D143" t="s">
        <v>355</v>
      </c>
      <c r="E143" t="s">
        <v>26</v>
      </c>
      <c r="F143" t="s">
        <v>56</v>
      </c>
      <c r="G143" t="s">
        <v>100</v>
      </c>
      <c r="H143">
        <v>3152</v>
      </c>
      <c r="I143" t="str">
        <f t="shared" si="2"/>
        <v>PoberezniJaworzno3152</v>
      </c>
    </row>
    <row r="144" spans="2:9" x14ac:dyDescent="0.25">
      <c r="B144">
        <v>142</v>
      </c>
      <c r="C144" t="s">
        <v>108</v>
      </c>
      <c r="D144" t="s">
        <v>356</v>
      </c>
      <c r="E144" t="s">
        <v>22</v>
      </c>
      <c r="F144" t="s">
        <v>357</v>
      </c>
      <c r="G144" t="s">
        <v>35</v>
      </c>
      <c r="H144">
        <v>3177</v>
      </c>
      <c r="I144" t="str">
        <f t="shared" si="2"/>
        <v>DomnicDzierzoniow3177</v>
      </c>
    </row>
    <row r="145" spans="2:9" x14ac:dyDescent="0.25">
      <c r="B145">
        <v>143</v>
      </c>
      <c r="C145" t="s">
        <v>358</v>
      </c>
      <c r="D145" t="s">
        <v>359</v>
      </c>
      <c r="E145" t="s">
        <v>26</v>
      </c>
      <c r="F145" t="s">
        <v>360</v>
      </c>
      <c r="G145" t="s">
        <v>28</v>
      </c>
      <c r="H145">
        <v>3144</v>
      </c>
      <c r="I145" t="str">
        <f t="shared" si="2"/>
        <v>BlazowskBransk3144</v>
      </c>
    </row>
    <row r="146" spans="2:9" x14ac:dyDescent="0.25">
      <c r="B146">
        <v>144</v>
      </c>
      <c r="C146" t="s">
        <v>276</v>
      </c>
      <c r="D146" t="s">
        <v>361</v>
      </c>
      <c r="E146" t="s">
        <v>9</v>
      </c>
      <c r="F146" t="s">
        <v>199</v>
      </c>
      <c r="G146" t="s">
        <v>16</v>
      </c>
      <c r="H146">
        <v>775</v>
      </c>
      <c r="I146" t="str">
        <f t="shared" si="2"/>
        <v>StachowicSucha Beskidzka775</v>
      </c>
    </row>
    <row r="147" spans="2:9" x14ac:dyDescent="0.25">
      <c r="B147">
        <v>145</v>
      </c>
      <c r="C147" t="s">
        <v>362</v>
      </c>
      <c r="D147" t="s">
        <v>363</v>
      </c>
      <c r="E147" t="s">
        <v>9</v>
      </c>
      <c r="F147" t="s">
        <v>280</v>
      </c>
      <c r="G147" t="s">
        <v>11</v>
      </c>
      <c r="H147">
        <v>714</v>
      </c>
      <c r="I147" t="str">
        <f t="shared" si="2"/>
        <v>LewinskPrzemysl714</v>
      </c>
    </row>
    <row r="148" spans="2:9" x14ac:dyDescent="0.25">
      <c r="B148">
        <v>146</v>
      </c>
      <c r="C148" t="s">
        <v>131</v>
      </c>
      <c r="D148" t="s">
        <v>364</v>
      </c>
      <c r="E148" t="s">
        <v>26</v>
      </c>
      <c r="F148" t="s">
        <v>78</v>
      </c>
      <c r="G148" t="s">
        <v>11</v>
      </c>
      <c r="H148">
        <v>919</v>
      </c>
      <c r="I148" t="str">
        <f t="shared" si="2"/>
        <v>WroblewskPiotrkow Trybunalski919</v>
      </c>
    </row>
    <row r="149" spans="2:9" x14ac:dyDescent="0.25">
      <c r="B149">
        <v>147</v>
      </c>
      <c r="C149" t="s">
        <v>111</v>
      </c>
      <c r="D149" t="s">
        <v>365</v>
      </c>
      <c r="E149" t="s">
        <v>9</v>
      </c>
      <c r="F149" t="s">
        <v>162</v>
      </c>
      <c r="G149" t="s">
        <v>11</v>
      </c>
      <c r="H149">
        <v>805</v>
      </c>
      <c r="I149" t="str">
        <f t="shared" si="2"/>
        <v>BienieRogoznik805</v>
      </c>
    </row>
    <row r="150" spans="2:9" x14ac:dyDescent="0.25">
      <c r="B150">
        <v>148</v>
      </c>
      <c r="C150" t="s">
        <v>366</v>
      </c>
      <c r="D150" t="s">
        <v>367</v>
      </c>
      <c r="E150" t="s">
        <v>26</v>
      </c>
      <c r="F150" t="s">
        <v>146</v>
      </c>
      <c r="G150" t="s">
        <v>11</v>
      </c>
      <c r="H150">
        <v>1189</v>
      </c>
      <c r="I150" t="str">
        <f t="shared" si="2"/>
        <v>WawrzyLedziny1189</v>
      </c>
    </row>
    <row r="151" spans="2:9" x14ac:dyDescent="0.25">
      <c r="B151">
        <v>149</v>
      </c>
      <c r="C151" t="s">
        <v>157</v>
      </c>
      <c r="D151" t="s">
        <v>368</v>
      </c>
      <c r="E151" t="s">
        <v>14</v>
      </c>
      <c r="F151" t="s">
        <v>72</v>
      </c>
      <c r="G151" t="s">
        <v>11</v>
      </c>
      <c r="H151">
        <v>3313</v>
      </c>
      <c r="I151" t="str">
        <f t="shared" si="2"/>
        <v>BakuchSzczyrk3313</v>
      </c>
    </row>
    <row r="152" spans="2:9" x14ac:dyDescent="0.25">
      <c r="B152">
        <v>150</v>
      </c>
      <c r="C152" t="s">
        <v>369</v>
      </c>
      <c r="D152" t="s">
        <v>370</v>
      </c>
      <c r="E152" t="s">
        <v>26</v>
      </c>
      <c r="F152" t="s">
        <v>41</v>
      </c>
      <c r="G152" t="s">
        <v>16</v>
      </c>
      <c r="H152">
        <v>2530</v>
      </c>
      <c r="I152" t="str">
        <f t="shared" si="2"/>
        <v>ChudMikolow2530</v>
      </c>
    </row>
    <row r="153" spans="2:9" x14ac:dyDescent="0.25">
      <c r="B153">
        <v>151</v>
      </c>
      <c r="C153" t="s">
        <v>131</v>
      </c>
      <c r="D153" t="s">
        <v>371</v>
      </c>
      <c r="E153" t="s">
        <v>22</v>
      </c>
      <c r="F153" t="s">
        <v>196</v>
      </c>
      <c r="G153" t="s">
        <v>11</v>
      </c>
      <c r="H153">
        <v>680</v>
      </c>
      <c r="I153" t="str">
        <f t="shared" si="2"/>
        <v>RosiewicOgrodzieniec680</v>
      </c>
    </row>
    <row r="154" spans="2:9" x14ac:dyDescent="0.25">
      <c r="B154">
        <v>152</v>
      </c>
      <c r="C154" t="s">
        <v>372</v>
      </c>
      <c r="D154" t="s">
        <v>373</v>
      </c>
      <c r="E154" t="s">
        <v>22</v>
      </c>
      <c r="F154" t="s">
        <v>116</v>
      </c>
      <c r="G154" t="s">
        <v>11</v>
      </c>
      <c r="H154">
        <v>1880</v>
      </c>
      <c r="I154" t="str">
        <f t="shared" si="2"/>
        <v>JozwiaGieraltowice1880</v>
      </c>
    </row>
    <row r="155" spans="2:9" x14ac:dyDescent="0.25">
      <c r="B155">
        <v>153</v>
      </c>
      <c r="C155" t="s">
        <v>374</v>
      </c>
      <c r="D155" t="s">
        <v>375</v>
      </c>
      <c r="E155" t="s">
        <v>26</v>
      </c>
      <c r="F155" t="s">
        <v>275</v>
      </c>
      <c r="G155" t="s">
        <v>11</v>
      </c>
      <c r="H155">
        <v>2791</v>
      </c>
      <c r="I155" t="str">
        <f t="shared" si="2"/>
        <v>BeruJaworzynka2791</v>
      </c>
    </row>
    <row r="156" spans="2:9" x14ac:dyDescent="0.25">
      <c r="B156">
        <v>154</v>
      </c>
      <c r="C156" t="s">
        <v>376</v>
      </c>
      <c r="D156" t="s">
        <v>377</v>
      </c>
      <c r="E156" t="s">
        <v>9</v>
      </c>
      <c r="F156" t="s">
        <v>378</v>
      </c>
      <c r="G156" t="s">
        <v>35</v>
      </c>
      <c r="H156">
        <v>3243</v>
      </c>
      <c r="I156" t="str">
        <f t="shared" si="2"/>
        <v>HaczyPszczyna3243</v>
      </c>
    </row>
    <row r="157" spans="2:9" x14ac:dyDescent="0.25">
      <c r="B157">
        <v>155</v>
      </c>
      <c r="C157" t="s">
        <v>379</v>
      </c>
      <c r="D157" t="s">
        <v>380</v>
      </c>
      <c r="E157" t="s">
        <v>133</v>
      </c>
      <c r="F157" t="s">
        <v>67</v>
      </c>
      <c r="G157" t="s">
        <v>16</v>
      </c>
      <c r="H157">
        <v>1434</v>
      </c>
      <c r="I157" t="str">
        <f t="shared" si="2"/>
        <v>LewandowskSosnowiec1434</v>
      </c>
    </row>
    <row r="158" spans="2:9" x14ac:dyDescent="0.25">
      <c r="B158">
        <v>156</v>
      </c>
      <c r="C158" t="s">
        <v>48</v>
      </c>
      <c r="D158" t="s">
        <v>381</v>
      </c>
      <c r="E158" t="s">
        <v>9</v>
      </c>
      <c r="F158" t="s">
        <v>382</v>
      </c>
      <c r="G158" t="s">
        <v>35</v>
      </c>
      <c r="H158">
        <v>2308</v>
      </c>
      <c r="I158" t="str">
        <f t="shared" si="2"/>
        <v>KotwickLeczyca2308</v>
      </c>
    </row>
    <row r="159" spans="2:9" x14ac:dyDescent="0.25">
      <c r="B159">
        <v>157</v>
      </c>
      <c r="C159" t="s">
        <v>182</v>
      </c>
      <c r="D159" t="s">
        <v>383</v>
      </c>
      <c r="E159" t="s">
        <v>22</v>
      </c>
      <c r="F159" t="s">
        <v>44</v>
      </c>
      <c r="G159" t="s">
        <v>11</v>
      </c>
      <c r="H159">
        <v>2451</v>
      </c>
      <c r="I159" t="str">
        <f t="shared" si="2"/>
        <v>BolkowicRybnik2451</v>
      </c>
    </row>
    <row r="160" spans="2:9" x14ac:dyDescent="0.25">
      <c r="B160">
        <v>158</v>
      </c>
      <c r="C160" t="s">
        <v>20</v>
      </c>
      <c r="D160" t="s">
        <v>384</v>
      </c>
      <c r="E160" t="s">
        <v>26</v>
      </c>
      <c r="F160" t="s">
        <v>385</v>
      </c>
      <c r="G160" t="s">
        <v>35</v>
      </c>
      <c r="H160">
        <v>2423</v>
      </c>
      <c r="I160" t="str">
        <f t="shared" si="2"/>
        <v>WojciechowskSwiecko2423</v>
      </c>
    </row>
    <row r="161" spans="2:9" x14ac:dyDescent="0.25">
      <c r="B161">
        <v>159</v>
      </c>
      <c r="C161" t="s">
        <v>386</v>
      </c>
      <c r="D161" t="s">
        <v>387</v>
      </c>
      <c r="E161" t="s">
        <v>26</v>
      </c>
      <c r="F161" t="s">
        <v>172</v>
      </c>
      <c r="G161" t="s">
        <v>11</v>
      </c>
      <c r="H161">
        <v>2848</v>
      </c>
      <c r="I161" t="str">
        <f t="shared" si="2"/>
        <v>BarskacSlawkow2848</v>
      </c>
    </row>
    <row r="162" spans="2:9" x14ac:dyDescent="0.25">
      <c r="B162">
        <v>160</v>
      </c>
      <c r="C162" t="s">
        <v>182</v>
      </c>
      <c r="D162" t="s">
        <v>388</v>
      </c>
      <c r="E162" t="s">
        <v>26</v>
      </c>
      <c r="F162" t="s">
        <v>172</v>
      </c>
      <c r="G162" t="s">
        <v>11</v>
      </c>
      <c r="H162">
        <v>1599</v>
      </c>
      <c r="I162" t="str">
        <f t="shared" si="2"/>
        <v>LubeSlawkow1599</v>
      </c>
    </row>
    <row r="163" spans="2:9" x14ac:dyDescent="0.25">
      <c r="B163">
        <v>161</v>
      </c>
      <c r="C163" t="s">
        <v>273</v>
      </c>
      <c r="D163" t="s">
        <v>389</v>
      </c>
      <c r="E163" t="s">
        <v>26</v>
      </c>
      <c r="F163" t="s">
        <v>390</v>
      </c>
      <c r="G163" t="s">
        <v>11</v>
      </c>
      <c r="H163">
        <v>1899</v>
      </c>
      <c r="I163" t="str">
        <f t="shared" si="2"/>
        <v>SzuliDebowiec1899</v>
      </c>
    </row>
    <row r="164" spans="2:9" x14ac:dyDescent="0.25">
      <c r="B164">
        <v>162</v>
      </c>
      <c r="C164" t="s">
        <v>29</v>
      </c>
      <c r="D164" t="s">
        <v>391</v>
      </c>
      <c r="E164" t="s">
        <v>26</v>
      </c>
      <c r="F164" t="s">
        <v>130</v>
      </c>
      <c r="G164" t="s">
        <v>11</v>
      </c>
      <c r="H164">
        <v>2725</v>
      </c>
      <c r="I164" t="str">
        <f t="shared" si="2"/>
        <v>HebdRabka2725</v>
      </c>
    </row>
    <row r="165" spans="2:9" x14ac:dyDescent="0.25">
      <c r="B165">
        <v>163</v>
      </c>
      <c r="C165" t="s">
        <v>76</v>
      </c>
      <c r="D165" t="s">
        <v>392</v>
      </c>
      <c r="E165" t="s">
        <v>22</v>
      </c>
      <c r="F165" t="s">
        <v>94</v>
      </c>
      <c r="G165" t="s">
        <v>100</v>
      </c>
      <c r="H165">
        <v>2555</v>
      </c>
      <c r="I165" t="str">
        <f t="shared" si="2"/>
        <v>WieczoreSanok2555</v>
      </c>
    </row>
    <row r="166" spans="2:9" x14ac:dyDescent="0.25">
      <c r="B166">
        <v>164</v>
      </c>
      <c r="C166" t="s">
        <v>111</v>
      </c>
      <c r="D166" t="s">
        <v>393</v>
      </c>
      <c r="E166" t="s">
        <v>9</v>
      </c>
      <c r="F166" t="s">
        <v>192</v>
      </c>
      <c r="G166" t="s">
        <v>11</v>
      </c>
      <c r="H166">
        <v>2720</v>
      </c>
      <c r="I166" t="str">
        <f t="shared" si="2"/>
        <v>BabuZywiec2720</v>
      </c>
    </row>
    <row r="167" spans="2:9" x14ac:dyDescent="0.25">
      <c r="B167">
        <v>165</v>
      </c>
      <c r="C167" t="s">
        <v>394</v>
      </c>
      <c r="D167" t="s">
        <v>395</v>
      </c>
      <c r="E167" t="s">
        <v>22</v>
      </c>
      <c r="F167" t="s">
        <v>378</v>
      </c>
      <c r="G167" t="s">
        <v>28</v>
      </c>
      <c r="H167">
        <v>2155</v>
      </c>
      <c r="I167" t="str">
        <f t="shared" si="2"/>
        <v>MyszograPszczyna2155</v>
      </c>
    </row>
    <row r="168" spans="2:9" x14ac:dyDescent="0.25">
      <c r="B168">
        <v>166</v>
      </c>
      <c r="C168" t="s">
        <v>293</v>
      </c>
      <c r="D168" t="s">
        <v>396</v>
      </c>
      <c r="E168" t="s">
        <v>26</v>
      </c>
      <c r="F168" t="s">
        <v>119</v>
      </c>
      <c r="G168" t="s">
        <v>11</v>
      </c>
      <c r="H168">
        <v>792</v>
      </c>
      <c r="I168" t="str">
        <f t="shared" si="2"/>
        <v>ChrusCzestochowa792</v>
      </c>
    </row>
    <row r="169" spans="2:9" x14ac:dyDescent="0.25">
      <c r="B169">
        <v>167</v>
      </c>
      <c r="C169" t="s">
        <v>397</v>
      </c>
      <c r="D169" t="s">
        <v>398</v>
      </c>
      <c r="E169" t="s">
        <v>26</v>
      </c>
      <c r="F169" t="s">
        <v>333</v>
      </c>
      <c r="G169" t="s">
        <v>11</v>
      </c>
      <c r="H169">
        <v>1071</v>
      </c>
      <c r="I169" t="str">
        <f t="shared" si="2"/>
        <v>PietrowicWadowice1071</v>
      </c>
    </row>
    <row r="170" spans="2:9" x14ac:dyDescent="0.25">
      <c r="B170">
        <v>168</v>
      </c>
      <c r="C170" t="s">
        <v>185</v>
      </c>
      <c r="D170" t="s">
        <v>399</v>
      </c>
      <c r="E170" t="s">
        <v>26</v>
      </c>
      <c r="F170" t="s">
        <v>400</v>
      </c>
      <c r="G170" t="s">
        <v>35</v>
      </c>
      <c r="H170">
        <v>1493</v>
      </c>
      <c r="I170" t="str">
        <f t="shared" si="2"/>
        <v>WronSzczekociny1493</v>
      </c>
    </row>
    <row r="171" spans="2:9" x14ac:dyDescent="0.25">
      <c r="B171">
        <v>169</v>
      </c>
      <c r="C171" t="s">
        <v>125</v>
      </c>
      <c r="D171" t="s">
        <v>401</v>
      </c>
      <c r="E171" t="s">
        <v>236</v>
      </c>
      <c r="F171" t="s">
        <v>329</v>
      </c>
      <c r="G171" t="s">
        <v>11</v>
      </c>
      <c r="H171">
        <v>1191</v>
      </c>
      <c r="I171" t="str">
        <f t="shared" si="2"/>
        <v>WysockChorzow1191</v>
      </c>
    </row>
    <row r="172" spans="2:9" x14ac:dyDescent="0.25">
      <c r="B172">
        <v>170</v>
      </c>
      <c r="C172" t="s">
        <v>73</v>
      </c>
      <c r="D172" t="s">
        <v>402</v>
      </c>
      <c r="E172" t="s">
        <v>22</v>
      </c>
      <c r="F172" t="s">
        <v>403</v>
      </c>
      <c r="G172" t="s">
        <v>11</v>
      </c>
      <c r="H172">
        <v>1347</v>
      </c>
      <c r="I172" t="str">
        <f t="shared" si="2"/>
        <v>BarylCiechocinek1347</v>
      </c>
    </row>
    <row r="173" spans="2:9" x14ac:dyDescent="0.25">
      <c r="B173">
        <v>171</v>
      </c>
      <c r="C173" t="s">
        <v>404</v>
      </c>
      <c r="D173" t="s">
        <v>405</v>
      </c>
      <c r="E173" t="s">
        <v>9</v>
      </c>
      <c r="F173" t="s">
        <v>406</v>
      </c>
      <c r="G173" t="s">
        <v>11</v>
      </c>
      <c r="H173">
        <v>1160</v>
      </c>
      <c r="I173" t="str">
        <f t="shared" si="2"/>
        <v>DudZabrodzie1160</v>
      </c>
    </row>
    <row r="174" spans="2:9" x14ac:dyDescent="0.25">
      <c r="B174">
        <v>172</v>
      </c>
      <c r="C174" t="s">
        <v>155</v>
      </c>
      <c r="D174" t="s">
        <v>407</v>
      </c>
      <c r="E174" t="s">
        <v>106</v>
      </c>
      <c r="F174" t="s">
        <v>400</v>
      </c>
      <c r="G174" t="s">
        <v>11</v>
      </c>
      <c r="H174">
        <v>1544</v>
      </c>
      <c r="I174" t="str">
        <f t="shared" si="2"/>
        <v>BialowaSzczekociny1544</v>
      </c>
    </row>
    <row r="175" spans="2:9" x14ac:dyDescent="0.25">
      <c r="B175">
        <v>173</v>
      </c>
      <c r="C175" t="s">
        <v>237</v>
      </c>
      <c r="D175" t="s">
        <v>408</v>
      </c>
      <c r="E175" t="s">
        <v>22</v>
      </c>
      <c r="F175" t="s">
        <v>346</v>
      </c>
      <c r="G175" t="s">
        <v>16</v>
      </c>
      <c r="H175">
        <v>2675</v>
      </c>
      <c r="I175" t="str">
        <f t="shared" si="2"/>
        <v>SzlachciOlkusz2675</v>
      </c>
    </row>
    <row r="176" spans="2:9" x14ac:dyDescent="0.25">
      <c r="B176">
        <v>174</v>
      </c>
      <c r="C176" t="s">
        <v>409</v>
      </c>
      <c r="D176" t="s">
        <v>410</v>
      </c>
      <c r="E176" t="s">
        <v>26</v>
      </c>
      <c r="F176" t="s">
        <v>81</v>
      </c>
      <c r="G176" t="s">
        <v>28</v>
      </c>
      <c r="H176">
        <v>2481</v>
      </c>
      <c r="I176" t="str">
        <f t="shared" si="2"/>
        <v>HauseMyslowice2481</v>
      </c>
    </row>
    <row r="177" spans="2:9" x14ac:dyDescent="0.25">
      <c r="B177">
        <v>175</v>
      </c>
      <c r="C177" t="s">
        <v>411</v>
      </c>
      <c r="D177" t="s">
        <v>412</v>
      </c>
      <c r="E177" t="s">
        <v>26</v>
      </c>
      <c r="F177" t="s">
        <v>413</v>
      </c>
      <c r="G177" t="s">
        <v>11</v>
      </c>
      <c r="H177">
        <v>813</v>
      </c>
      <c r="I177" t="str">
        <f t="shared" si="2"/>
        <v>AdamuDebrzno813</v>
      </c>
    </row>
    <row r="178" spans="2:9" x14ac:dyDescent="0.25">
      <c r="B178">
        <v>176</v>
      </c>
      <c r="C178" t="s">
        <v>414</v>
      </c>
      <c r="D178" t="s">
        <v>415</v>
      </c>
      <c r="E178" t="s">
        <v>22</v>
      </c>
      <c r="F178" t="s">
        <v>196</v>
      </c>
      <c r="G178" t="s">
        <v>28</v>
      </c>
      <c r="H178">
        <v>3125</v>
      </c>
      <c r="I178" t="str">
        <f t="shared" si="2"/>
        <v>BielanskOgrodzieniec3125</v>
      </c>
    </row>
    <row r="179" spans="2:9" x14ac:dyDescent="0.25">
      <c r="B179">
        <v>177</v>
      </c>
      <c r="C179" t="s">
        <v>73</v>
      </c>
      <c r="D179" t="s">
        <v>416</v>
      </c>
      <c r="E179" t="s">
        <v>9</v>
      </c>
      <c r="F179" t="s">
        <v>44</v>
      </c>
      <c r="G179" t="s">
        <v>35</v>
      </c>
      <c r="H179">
        <v>1489</v>
      </c>
      <c r="I179" t="str">
        <f t="shared" si="2"/>
        <v>KonopkRybnik1489</v>
      </c>
    </row>
    <row r="180" spans="2:9" x14ac:dyDescent="0.25">
      <c r="B180">
        <v>178</v>
      </c>
      <c r="C180" t="s">
        <v>135</v>
      </c>
      <c r="D180" t="s">
        <v>417</v>
      </c>
      <c r="E180" t="s">
        <v>9</v>
      </c>
      <c r="F180" t="s">
        <v>84</v>
      </c>
      <c r="G180" t="s">
        <v>11</v>
      </c>
      <c r="H180">
        <v>2835</v>
      </c>
      <c r="I180" t="str">
        <f t="shared" si="2"/>
        <v>LawrynowicNowy Targ2835</v>
      </c>
    </row>
    <row r="181" spans="2:9" x14ac:dyDescent="0.25">
      <c r="B181">
        <v>179</v>
      </c>
      <c r="C181" t="s">
        <v>276</v>
      </c>
      <c r="D181" t="s">
        <v>418</v>
      </c>
      <c r="E181" t="s">
        <v>26</v>
      </c>
      <c r="F181" t="s">
        <v>184</v>
      </c>
      <c r="G181" t="s">
        <v>11</v>
      </c>
      <c r="H181">
        <v>998</v>
      </c>
      <c r="I181" t="str">
        <f t="shared" si="2"/>
        <v>FastnachSwietochlowice998</v>
      </c>
    </row>
    <row r="182" spans="2:9" x14ac:dyDescent="0.25">
      <c r="B182">
        <v>180</v>
      </c>
      <c r="C182" t="s">
        <v>141</v>
      </c>
      <c r="D182" t="s">
        <v>419</v>
      </c>
      <c r="E182" t="s">
        <v>26</v>
      </c>
      <c r="F182" t="s">
        <v>420</v>
      </c>
      <c r="G182" t="s">
        <v>16</v>
      </c>
      <c r="H182">
        <v>1431</v>
      </c>
      <c r="I182" t="str">
        <f t="shared" si="2"/>
        <v>PersinskGliwice1431</v>
      </c>
    </row>
    <row r="183" spans="2:9" x14ac:dyDescent="0.25">
      <c r="B183">
        <v>181</v>
      </c>
      <c r="C183" t="s">
        <v>97</v>
      </c>
      <c r="D183" t="s">
        <v>421</v>
      </c>
      <c r="E183" t="s">
        <v>9</v>
      </c>
      <c r="F183" t="s">
        <v>67</v>
      </c>
      <c r="G183" t="s">
        <v>11</v>
      </c>
      <c r="H183">
        <v>738</v>
      </c>
      <c r="I183" t="str">
        <f t="shared" si="2"/>
        <v>KuteSosnowiec738</v>
      </c>
    </row>
    <row r="184" spans="2:9" x14ac:dyDescent="0.25">
      <c r="B184">
        <v>182</v>
      </c>
      <c r="C184" t="s">
        <v>36</v>
      </c>
      <c r="D184" t="s">
        <v>422</v>
      </c>
      <c r="E184" t="s">
        <v>9</v>
      </c>
      <c r="F184" t="s">
        <v>423</v>
      </c>
      <c r="G184" t="s">
        <v>35</v>
      </c>
      <c r="H184">
        <v>2637</v>
      </c>
      <c r="I184" t="str">
        <f t="shared" si="2"/>
        <v>KujdowicLegnica2637</v>
      </c>
    </row>
    <row r="185" spans="2:9" x14ac:dyDescent="0.25">
      <c r="B185">
        <v>183</v>
      </c>
      <c r="C185" t="s">
        <v>424</v>
      </c>
      <c r="D185" t="s">
        <v>425</v>
      </c>
      <c r="E185" t="s">
        <v>22</v>
      </c>
      <c r="F185" t="s">
        <v>192</v>
      </c>
      <c r="G185" t="s">
        <v>16</v>
      </c>
      <c r="H185">
        <v>415</v>
      </c>
      <c r="I185" t="str">
        <f t="shared" si="2"/>
        <v>MeraZywiec415</v>
      </c>
    </row>
    <row r="186" spans="2:9" x14ac:dyDescent="0.25">
      <c r="B186">
        <v>184</v>
      </c>
      <c r="C186" t="s">
        <v>155</v>
      </c>
      <c r="D186" t="s">
        <v>426</v>
      </c>
      <c r="E186" t="s">
        <v>26</v>
      </c>
      <c r="F186" t="s">
        <v>427</v>
      </c>
      <c r="G186" t="s">
        <v>100</v>
      </c>
      <c r="H186">
        <v>429</v>
      </c>
      <c r="I186" t="str">
        <f t="shared" si="2"/>
        <v>OwsiankLwowek Slaski429</v>
      </c>
    </row>
    <row r="187" spans="2:9" x14ac:dyDescent="0.25">
      <c r="B187">
        <v>185</v>
      </c>
      <c r="C187" t="s">
        <v>428</v>
      </c>
      <c r="D187" t="s">
        <v>429</v>
      </c>
      <c r="E187" t="s">
        <v>106</v>
      </c>
      <c r="F187" t="s">
        <v>430</v>
      </c>
      <c r="G187" t="s">
        <v>28</v>
      </c>
      <c r="H187">
        <v>352</v>
      </c>
      <c r="I187" t="str">
        <f t="shared" si="2"/>
        <v>SzurkowskBrzeg Dolny352</v>
      </c>
    </row>
    <row r="188" spans="2:9" x14ac:dyDescent="0.25">
      <c r="B188">
        <v>186</v>
      </c>
      <c r="C188" t="s">
        <v>104</v>
      </c>
      <c r="D188" t="s">
        <v>431</v>
      </c>
      <c r="E188" t="s">
        <v>9</v>
      </c>
      <c r="F188" t="s">
        <v>329</v>
      </c>
      <c r="G188" t="s">
        <v>11</v>
      </c>
      <c r="H188">
        <v>794</v>
      </c>
      <c r="I188" t="str">
        <f t="shared" si="2"/>
        <v>KopyckChorzow794</v>
      </c>
    </row>
    <row r="189" spans="2:9" x14ac:dyDescent="0.25">
      <c r="B189">
        <v>187</v>
      </c>
      <c r="C189" t="s">
        <v>414</v>
      </c>
      <c r="D189" t="s">
        <v>432</v>
      </c>
      <c r="E189" t="s">
        <v>14</v>
      </c>
      <c r="F189" t="s">
        <v>433</v>
      </c>
      <c r="G189" t="s">
        <v>100</v>
      </c>
      <c r="H189">
        <v>698</v>
      </c>
      <c r="I189" t="str">
        <f t="shared" si="2"/>
        <v>SzombierskWolbrom698</v>
      </c>
    </row>
    <row r="190" spans="2:9" x14ac:dyDescent="0.25">
      <c r="B190">
        <v>188</v>
      </c>
      <c r="C190" t="s">
        <v>434</v>
      </c>
      <c r="D190" t="s">
        <v>435</v>
      </c>
      <c r="E190" t="s">
        <v>26</v>
      </c>
      <c r="F190" t="s">
        <v>352</v>
      </c>
      <c r="G190" t="s">
        <v>11</v>
      </c>
      <c r="H190">
        <v>2309</v>
      </c>
      <c r="I190" t="str">
        <f t="shared" si="2"/>
        <v>MichaliskZakopane2309</v>
      </c>
    </row>
    <row r="191" spans="2:9" x14ac:dyDescent="0.25">
      <c r="B191">
        <v>189</v>
      </c>
      <c r="C191" t="s">
        <v>276</v>
      </c>
      <c r="D191" t="s">
        <v>436</v>
      </c>
      <c r="E191" t="s">
        <v>236</v>
      </c>
      <c r="F191" t="s">
        <v>283</v>
      </c>
      <c r="G191" t="s">
        <v>100</v>
      </c>
      <c r="H191">
        <v>1901</v>
      </c>
      <c r="I191" t="str">
        <f t="shared" si="2"/>
        <v>SlawinskKedzierzyn-Kozle1901</v>
      </c>
    </row>
    <row r="192" spans="2:9" x14ac:dyDescent="0.25">
      <c r="B192">
        <v>190</v>
      </c>
      <c r="C192" t="s">
        <v>175</v>
      </c>
      <c r="D192" t="s">
        <v>437</v>
      </c>
      <c r="E192" t="s">
        <v>9</v>
      </c>
      <c r="F192" t="s">
        <v>438</v>
      </c>
      <c r="G192" t="s">
        <v>35</v>
      </c>
      <c r="H192">
        <v>2767</v>
      </c>
      <c r="I192" t="str">
        <f t="shared" si="2"/>
        <v>HassaKleszczow2767</v>
      </c>
    </row>
    <row r="193" spans="2:9" x14ac:dyDescent="0.25">
      <c r="B193">
        <v>191</v>
      </c>
      <c r="C193" t="s">
        <v>439</v>
      </c>
      <c r="D193" t="s">
        <v>440</v>
      </c>
      <c r="E193" t="s">
        <v>9</v>
      </c>
      <c r="F193" t="s">
        <v>441</v>
      </c>
      <c r="G193" t="s">
        <v>16</v>
      </c>
      <c r="H193">
        <v>1845</v>
      </c>
      <c r="I193" t="str">
        <f t="shared" si="2"/>
        <v>GodowskBialystok1845</v>
      </c>
    </row>
    <row r="194" spans="2:9" x14ac:dyDescent="0.25">
      <c r="B194">
        <v>192</v>
      </c>
      <c r="C194" t="s">
        <v>259</v>
      </c>
      <c r="D194" t="s">
        <v>442</v>
      </c>
      <c r="E194" t="s">
        <v>22</v>
      </c>
      <c r="F194" t="s">
        <v>443</v>
      </c>
      <c r="G194" t="s">
        <v>16</v>
      </c>
      <c r="H194">
        <v>2025</v>
      </c>
      <c r="I194" t="str">
        <f t="shared" si="2"/>
        <v>CzarneckMiedzyrzecze2025</v>
      </c>
    </row>
    <row r="195" spans="2:9" x14ac:dyDescent="0.25">
      <c r="B195">
        <v>193</v>
      </c>
      <c r="C195" t="s">
        <v>444</v>
      </c>
      <c r="D195" t="s">
        <v>445</v>
      </c>
      <c r="E195" t="s">
        <v>236</v>
      </c>
      <c r="F195" t="s">
        <v>378</v>
      </c>
      <c r="G195" t="s">
        <v>11</v>
      </c>
      <c r="H195">
        <v>1309</v>
      </c>
      <c r="I195" t="str">
        <f t="shared" si="2"/>
        <v>BatorePszczyna1309</v>
      </c>
    </row>
    <row r="196" spans="2:9" x14ac:dyDescent="0.25">
      <c r="B196">
        <v>194</v>
      </c>
      <c r="C196" t="s">
        <v>20</v>
      </c>
      <c r="D196" t="s">
        <v>446</v>
      </c>
      <c r="E196" t="s">
        <v>26</v>
      </c>
      <c r="F196" t="s">
        <v>252</v>
      </c>
      <c r="G196" t="s">
        <v>35</v>
      </c>
      <c r="H196">
        <v>2534</v>
      </c>
      <c r="I196" t="str">
        <f t="shared" ref="I196:I259" si="3">CONCATENATE(MID(D196, 1, LEN(D196)-1), F196, H196)</f>
        <v>PrazucKielce2534</v>
      </c>
    </row>
    <row r="197" spans="2:9" x14ac:dyDescent="0.25">
      <c r="B197">
        <v>195</v>
      </c>
      <c r="C197" t="s">
        <v>447</v>
      </c>
      <c r="D197" t="s">
        <v>448</v>
      </c>
      <c r="E197" t="s">
        <v>59</v>
      </c>
      <c r="F197" t="s">
        <v>196</v>
      </c>
      <c r="G197" t="s">
        <v>11</v>
      </c>
      <c r="H197">
        <v>1980</v>
      </c>
      <c r="I197" t="str">
        <f t="shared" si="3"/>
        <v>KoOgrodzieniec1980</v>
      </c>
    </row>
    <row r="198" spans="2:9" x14ac:dyDescent="0.25">
      <c r="B198">
        <v>196</v>
      </c>
      <c r="C198" t="s">
        <v>111</v>
      </c>
      <c r="D198" t="s">
        <v>449</v>
      </c>
      <c r="E198" t="s">
        <v>26</v>
      </c>
      <c r="F198" t="s">
        <v>110</v>
      </c>
      <c r="G198" t="s">
        <v>11</v>
      </c>
      <c r="H198">
        <v>2217</v>
      </c>
      <c r="I198" t="str">
        <f t="shared" si="3"/>
        <v>SikorskSosnicowice2217</v>
      </c>
    </row>
    <row r="199" spans="2:9" x14ac:dyDescent="0.25">
      <c r="B199">
        <v>197</v>
      </c>
      <c r="C199" t="s">
        <v>54</v>
      </c>
      <c r="D199" t="s">
        <v>450</v>
      </c>
      <c r="E199" t="s">
        <v>26</v>
      </c>
      <c r="F199" t="s">
        <v>451</v>
      </c>
      <c r="G199" t="s">
        <v>16</v>
      </c>
      <c r="H199">
        <v>2771</v>
      </c>
      <c r="I199" t="str">
        <f t="shared" si="3"/>
        <v>PolaskWarszawa2771</v>
      </c>
    </row>
    <row r="200" spans="2:9" x14ac:dyDescent="0.25">
      <c r="B200">
        <v>198</v>
      </c>
      <c r="C200" t="s">
        <v>297</v>
      </c>
      <c r="D200" t="s">
        <v>452</v>
      </c>
      <c r="E200" t="s">
        <v>9</v>
      </c>
      <c r="F200" t="s">
        <v>130</v>
      </c>
      <c r="G200" t="s">
        <v>11</v>
      </c>
      <c r="H200">
        <v>2883</v>
      </c>
      <c r="I200" t="str">
        <f t="shared" si="3"/>
        <v>KuleszRabka2883</v>
      </c>
    </row>
    <row r="201" spans="2:9" x14ac:dyDescent="0.25">
      <c r="B201">
        <v>199</v>
      </c>
      <c r="C201" t="s">
        <v>453</v>
      </c>
      <c r="D201" t="s">
        <v>454</v>
      </c>
      <c r="E201" t="s">
        <v>9</v>
      </c>
      <c r="F201" t="s">
        <v>438</v>
      </c>
      <c r="G201" t="s">
        <v>16</v>
      </c>
      <c r="H201">
        <v>1680</v>
      </c>
      <c r="I201" t="str">
        <f t="shared" si="3"/>
        <v>ChochoKleszczow1680</v>
      </c>
    </row>
    <row r="202" spans="2:9" x14ac:dyDescent="0.25">
      <c r="B202">
        <v>200</v>
      </c>
      <c r="C202" t="s">
        <v>155</v>
      </c>
      <c r="D202" t="s">
        <v>455</v>
      </c>
      <c r="E202" t="s">
        <v>22</v>
      </c>
      <c r="F202" t="s">
        <v>456</v>
      </c>
      <c r="G202" t="s">
        <v>100</v>
      </c>
      <c r="H202">
        <v>3019</v>
      </c>
      <c r="I202" t="str">
        <f t="shared" si="3"/>
        <v>ocoMyszkow3019</v>
      </c>
    </row>
    <row r="203" spans="2:9" x14ac:dyDescent="0.25">
      <c r="B203">
        <v>201</v>
      </c>
      <c r="C203" t="s">
        <v>214</v>
      </c>
      <c r="D203" t="s">
        <v>457</v>
      </c>
      <c r="E203" t="s">
        <v>9</v>
      </c>
      <c r="F203" t="s">
        <v>213</v>
      </c>
      <c r="G203" t="s">
        <v>11</v>
      </c>
      <c r="H203">
        <v>1862</v>
      </c>
      <c r="I203" t="str">
        <f t="shared" si="3"/>
        <v>WolczynskStrzelce Opolskie1862</v>
      </c>
    </row>
    <row r="204" spans="2:9" x14ac:dyDescent="0.25">
      <c r="B204">
        <v>202</v>
      </c>
      <c r="C204" t="s">
        <v>97</v>
      </c>
      <c r="D204" t="s">
        <v>458</v>
      </c>
      <c r="E204" t="s">
        <v>9</v>
      </c>
      <c r="F204" t="s">
        <v>41</v>
      </c>
      <c r="G204" t="s">
        <v>35</v>
      </c>
      <c r="H204">
        <v>2849</v>
      </c>
      <c r="I204" t="str">
        <f t="shared" si="3"/>
        <v>BroMikolow2849</v>
      </c>
    </row>
    <row r="205" spans="2:9" x14ac:dyDescent="0.25">
      <c r="B205">
        <v>203</v>
      </c>
      <c r="C205" t="s">
        <v>439</v>
      </c>
      <c r="D205" t="s">
        <v>459</v>
      </c>
      <c r="E205" t="s">
        <v>133</v>
      </c>
      <c r="F205" t="s">
        <v>283</v>
      </c>
      <c r="G205" t="s">
        <v>35</v>
      </c>
      <c r="H205">
        <v>2665</v>
      </c>
      <c r="I205" t="str">
        <f t="shared" si="3"/>
        <v>BrackKedzierzyn-Kozle2665</v>
      </c>
    </row>
    <row r="206" spans="2:9" x14ac:dyDescent="0.25">
      <c r="B206">
        <v>204</v>
      </c>
      <c r="C206" t="s">
        <v>131</v>
      </c>
      <c r="D206" t="s">
        <v>460</v>
      </c>
      <c r="E206" t="s">
        <v>22</v>
      </c>
      <c r="F206" t="s">
        <v>461</v>
      </c>
      <c r="G206" t="s">
        <v>11</v>
      </c>
      <c r="H206">
        <v>2484</v>
      </c>
      <c r="I206" t="str">
        <f t="shared" si="3"/>
        <v>ChecinskBydgoszcz2484</v>
      </c>
    </row>
    <row r="207" spans="2:9" x14ac:dyDescent="0.25">
      <c r="B207">
        <v>205</v>
      </c>
      <c r="C207" t="s">
        <v>462</v>
      </c>
      <c r="D207" t="s">
        <v>463</v>
      </c>
      <c r="E207" t="s">
        <v>22</v>
      </c>
      <c r="F207" t="s">
        <v>464</v>
      </c>
      <c r="G207" t="s">
        <v>16</v>
      </c>
      <c r="H207">
        <v>3274</v>
      </c>
      <c r="I207" t="str">
        <f t="shared" si="3"/>
        <v>GoreckPyrzowice3274</v>
      </c>
    </row>
    <row r="208" spans="2:9" x14ac:dyDescent="0.25">
      <c r="B208">
        <v>206</v>
      </c>
      <c r="C208" t="s">
        <v>273</v>
      </c>
      <c r="D208" t="s">
        <v>465</v>
      </c>
      <c r="E208" t="s">
        <v>14</v>
      </c>
      <c r="F208" t="s">
        <v>47</v>
      </c>
      <c r="G208" t="s">
        <v>11</v>
      </c>
      <c r="H208">
        <v>2932</v>
      </c>
      <c r="I208" t="str">
        <f t="shared" si="3"/>
        <v>StojeckBedzin2932</v>
      </c>
    </row>
    <row r="209" spans="2:9" x14ac:dyDescent="0.25">
      <c r="B209">
        <v>207</v>
      </c>
      <c r="C209" t="s">
        <v>466</v>
      </c>
      <c r="D209" t="s">
        <v>467</v>
      </c>
      <c r="E209" t="s">
        <v>22</v>
      </c>
      <c r="F209" t="s">
        <v>433</v>
      </c>
      <c r="G209" t="s">
        <v>11</v>
      </c>
      <c r="H209">
        <v>1973</v>
      </c>
      <c r="I209" t="str">
        <f t="shared" si="3"/>
        <v>AnuszewskWolbrom1973</v>
      </c>
    </row>
    <row r="210" spans="2:9" x14ac:dyDescent="0.25">
      <c r="B210">
        <v>208</v>
      </c>
      <c r="C210" t="s">
        <v>125</v>
      </c>
      <c r="D210" t="s">
        <v>468</v>
      </c>
      <c r="E210" t="s">
        <v>59</v>
      </c>
      <c r="F210" t="s">
        <v>44</v>
      </c>
      <c r="G210" t="s">
        <v>11</v>
      </c>
      <c r="H210">
        <v>2349</v>
      </c>
      <c r="I210" t="str">
        <f t="shared" si="3"/>
        <v>ChmielowskRybnik2349</v>
      </c>
    </row>
    <row r="211" spans="2:9" x14ac:dyDescent="0.25">
      <c r="B211">
        <v>209</v>
      </c>
      <c r="C211" t="s">
        <v>12</v>
      </c>
      <c r="D211" t="s">
        <v>469</v>
      </c>
      <c r="E211" t="s">
        <v>236</v>
      </c>
      <c r="F211" t="s">
        <v>196</v>
      </c>
      <c r="G211" t="s">
        <v>16</v>
      </c>
      <c r="H211">
        <v>2484</v>
      </c>
      <c r="I211" t="str">
        <f t="shared" si="3"/>
        <v>BujaOgrodzieniec2484</v>
      </c>
    </row>
    <row r="212" spans="2:9" x14ac:dyDescent="0.25">
      <c r="B212">
        <v>210</v>
      </c>
      <c r="C212" t="s">
        <v>157</v>
      </c>
      <c r="D212" t="s">
        <v>470</v>
      </c>
      <c r="E212" t="s">
        <v>26</v>
      </c>
      <c r="F212" t="s">
        <v>471</v>
      </c>
      <c r="G212" t="s">
        <v>35</v>
      </c>
      <c r="H212">
        <v>2321</v>
      </c>
      <c r="I212" t="str">
        <f t="shared" si="3"/>
        <v>LichwHrebenne2321</v>
      </c>
    </row>
    <row r="213" spans="2:9" x14ac:dyDescent="0.25">
      <c r="B213">
        <v>211</v>
      </c>
      <c r="C213" t="s">
        <v>472</v>
      </c>
      <c r="D213" t="s">
        <v>473</v>
      </c>
      <c r="E213" t="s">
        <v>59</v>
      </c>
      <c r="F213" t="s">
        <v>169</v>
      </c>
      <c r="G213" t="s">
        <v>100</v>
      </c>
      <c r="H213">
        <v>873</v>
      </c>
      <c r="I213" t="str">
        <f t="shared" si="3"/>
        <v>SymanskZawiercie873</v>
      </c>
    </row>
    <row r="214" spans="2:9" x14ac:dyDescent="0.25">
      <c r="B214">
        <v>212</v>
      </c>
      <c r="C214" t="s">
        <v>12</v>
      </c>
      <c r="D214" t="s">
        <v>474</v>
      </c>
      <c r="E214" t="s">
        <v>9</v>
      </c>
      <c r="F214" t="s">
        <v>307</v>
      </c>
      <c r="G214" t="s">
        <v>16</v>
      </c>
      <c r="H214">
        <v>805</v>
      </c>
      <c r="I214" t="str">
        <f t="shared" si="3"/>
        <v>CedrowskJedrzejow805</v>
      </c>
    </row>
    <row r="215" spans="2:9" x14ac:dyDescent="0.25">
      <c r="B215">
        <v>213</v>
      </c>
      <c r="C215" t="s">
        <v>108</v>
      </c>
      <c r="D215" t="s">
        <v>475</v>
      </c>
      <c r="E215" t="s">
        <v>26</v>
      </c>
      <c r="F215" t="s">
        <v>47</v>
      </c>
      <c r="G215" t="s">
        <v>35</v>
      </c>
      <c r="H215">
        <v>2191</v>
      </c>
      <c r="I215" t="str">
        <f t="shared" si="3"/>
        <v>KowalczyBedzin2191</v>
      </c>
    </row>
    <row r="216" spans="2:9" x14ac:dyDescent="0.25">
      <c r="B216">
        <v>214</v>
      </c>
      <c r="C216" t="s">
        <v>476</v>
      </c>
      <c r="D216" t="s">
        <v>477</v>
      </c>
      <c r="E216" t="s">
        <v>9</v>
      </c>
      <c r="F216" t="s">
        <v>227</v>
      </c>
      <c r="G216" t="s">
        <v>11</v>
      </c>
      <c r="H216">
        <v>1453</v>
      </c>
      <c r="I216" t="str">
        <f t="shared" si="3"/>
        <v>SteBielsko - Biala1453</v>
      </c>
    </row>
    <row r="217" spans="2:9" x14ac:dyDescent="0.25">
      <c r="B217">
        <v>215</v>
      </c>
      <c r="C217" t="s">
        <v>17</v>
      </c>
      <c r="D217" t="s">
        <v>478</v>
      </c>
      <c r="E217" t="s">
        <v>26</v>
      </c>
      <c r="F217" t="s">
        <v>81</v>
      </c>
      <c r="G217" t="s">
        <v>28</v>
      </c>
      <c r="H217">
        <v>2151</v>
      </c>
      <c r="I217" t="str">
        <f t="shared" si="3"/>
        <v>SchmidMyslowice2151</v>
      </c>
    </row>
    <row r="218" spans="2:9" x14ac:dyDescent="0.25">
      <c r="B218">
        <v>216</v>
      </c>
      <c r="C218" t="s">
        <v>197</v>
      </c>
      <c r="D218" t="s">
        <v>479</v>
      </c>
      <c r="E218" t="s">
        <v>22</v>
      </c>
      <c r="F218" t="s">
        <v>480</v>
      </c>
      <c r="G218" t="s">
        <v>16</v>
      </c>
      <c r="H218">
        <v>2867</v>
      </c>
      <c r="I218" t="str">
        <f t="shared" si="3"/>
        <v>StolowskKoscian2867</v>
      </c>
    </row>
    <row r="219" spans="2:9" x14ac:dyDescent="0.25">
      <c r="B219">
        <v>217</v>
      </c>
      <c r="C219" t="s">
        <v>73</v>
      </c>
      <c r="D219" t="s">
        <v>130</v>
      </c>
      <c r="E219" t="s">
        <v>9</v>
      </c>
      <c r="F219" t="s">
        <v>302</v>
      </c>
      <c r="G219" t="s">
        <v>11</v>
      </c>
      <c r="H219">
        <v>510</v>
      </c>
      <c r="I219" t="str">
        <f t="shared" si="3"/>
        <v>RabkRadom510</v>
      </c>
    </row>
    <row r="220" spans="2:9" x14ac:dyDescent="0.25">
      <c r="B220">
        <v>218</v>
      </c>
      <c r="C220" t="s">
        <v>180</v>
      </c>
      <c r="D220" t="s">
        <v>481</v>
      </c>
      <c r="E220" t="s">
        <v>236</v>
      </c>
      <c r="F220" t="s">
        <v>113</v>
      </c>
      <c r="G220" t="s">
        <v>35</v>
      </c>
      <c r="H220">
        <v>2408</v>
      </c>
      <c r="I220" t="str">
        <f t="shared" si="3"/>
        <v>MijaKatowice2408</v>
      </c>
    </row>
    <row r="221" spans="2:9" x14ac:dyDescent="0.25">
      <c r="B221">
        <v>219</v>
      </c>
      <c r="C221" t="s">
        <v>97</v>
      </c>
      <c r="D221" t="s">
        <v>482</v>
      </c>
      <c r="E221" t="s">
        <v>9</v>
      </c>
      <c r="F221" t="s">
        <v>81</v>
      </c>
      <c r="G221" t="s">
        <v>16</v>
      </c>
      <c r="H221">
        <v>558</v>
      </c>
      <c r="I221" t="str">
        <f t="shared" si="3"/>
        <v>SwiezMyslowice558</v>
      </c>
    </row>
    <row r="222" spans="2:9" x14ac:dyDescent="0.25">
      <c r="B222">
        <v>220</v>
      </c>
      <c r="C222" t="s">
        <v>330</v>
      </c>
      <c r="D222" t="s">
        <v>483</v>
      </c>
      <c r="E222" t="s">
        <v>26</v>
      </c>
      <c r="F222" t="s">
        <v>484</v>
      </c>
      <c r="G222" t="s">
        <v>28</v>
      </c>
      <c r="H222">
        <v>719</v>
      </c>
      <c r="I222" t="str">
        <f t="shared" si="3"/>
        <v>GorskChelm719</v>
      </c>
    </row>
    <row r="223" spans="2:9" x14ac:dyDescent="0.25">
      <c r="B223">
        <v>221</v>
      </c>
      <c r="C223" t="s">
        <v>108</v>
      </c>
      <c r="D223" t="s">
        <v>485</v>
      </c>
      <c r="E223" t="s">
        <v>93</v>
      </c>
      <c r="F223" t="s">
        <v>245</v>
      </c>
      <c r="G223" t="s">
        <v>11</v>
      </c>
      <c r="H223">
        <v>2862</v>
      </c>
      <c r="I223" t="str">
        <f t="shared" si="3"/>
        <v>MikolajczyOtmuchow2862</v>
      </c>
    </row>
    <row r="224" spans="2:9" x14ac:dyDescent="0.25">
      <c r="B224">
        <v>222</v>
      </c>
      <c r="C224" t="s">
        <v>180</v>
      </c>
      <c r="D224" t="s">
        <v>486</v>
      </c>
      <c r="E224" t="s">
        <v>9</v>
      </c>
      <c r="F224" t="s">
        <v>487</v>
      </c>
      <c r="G224" t="s">
        <v>35</v>
      </c>
      <c r="H224">
        <v>1311</v>
      </c>
      <c r="I224" t="str">
        <f t="shared" si="3"/>
        <v>BuzeKuznica Bialostocka1311</v>
      </c>
    </row>
    <row r="225" spans="2:9" x14ac:dyDescent="0.25">
      <c r="B225">
        <v>223</v>
      </c>
      <c r="C225" t="s">
        <v>17</v>
      </c>
      <c r="D225" t="s">
        <v>488</v>
      </c>
      <c r="E225" t="s">
        <v>9</v>
      </c>
      <c r="F225" t="s">
        <v>352</v>
      </c>
      <c r="G225" t="s">
        <v>100</v>
      </c>
      <c r="H225">
        <v>2656</v>
      </c>
      <c r="I225" t="str">
        <f t="shared" si="3"/>
        <v>SokolowskZakopane2656</v>
      </c>
    </row>
    <row r="226" spans="2:9" x14ac:dyDescent="0.25">
      <c r="B226">
        <v>224</v>
      </c>
      <c r="C226" t="s">
        <v>182</v>
      </c>
      <c r="D226" t="s">
        <v>489</v>
      </c>
      <c r="E226" t="s">
        <v>9</v>
      </c>
      <c r="F226" t="s">
        <v>490</v>
      </c>
      <c r="G226" t="s">
        <v>11</v>
      </c>
      <c r="H226">
        <v>1258</v>
      </c>
      <c r="I226" t="str">
        <f t="shared" si="3"/>
        <v>KielskZory1258</v>
      </c>
    </row>
    <row r="227" spans="2:9" x14ac:dyDescent="0.25">
      <c r="B227">
        <v>225</v>
      </c>
      <c r="C227" t="s">
        <v>141</v>
      </c>
      <c r="D227" t="s">
        <v>491</v>
      </c>
      <c r="E227" t="s">
        <v>22</v>
      </c>
      <c r="F227" t="s">
        <v>329</v>
      </c>
      <c r="G227" t="s">
        <v>35</v>
      </c>
      <c r="H227">
        <v>838</v>
      </c>
      <c r="I227" t="str">
        <f t="shared" si="3"/>
        <v>DuszChorzow838</v>
      </c>
    </row>
    <row r="228" spans="2:9" x14ac:dyDescent="0.25">
      <c r="B228">
        <v>226</v>
      </c>
      <c r="C228" t="s">
        <v>246</v>
      </c>
      <c r="D228" t="s">
        <v>492</v>
      </c>
      <c r="E228" t="s">
        <v>133</v>
      </c>
      <c r="F228" t="s">
        <v>222</v>
      </c>
      <c r="G228" t="s">
        <v>11</v>
      </c>
      <c r="H228">
        <v>3222</v>
      </c>
      <c r="I228" t="str">
        <f t="shared" si="3"/>
        <v>KorandTarnobrzeg3222</v>
      </c>
    </row>
    <row r="229" spans="2:9" x14ac:dyDescent="0.25">
      <c r="B229">
        <v>227</v>
      </c>
      <c r="C229" t="s">
        <v>144</v>
      </c>
      <c r="D229" t="s">
        <v>493</v>
      </c>
      <c r="E229" t="s">
        <v>59</v>
      </c>
      <c r="F229" t="s">
        <v>329</v>
      </c>
      <c r="G229" t="s">
        <v>11</v>
      </c>
      <c r="H229">
        <v>2137</v>
      </c>
      <c r="I229" t="str">
        <f t="shared" si="3"/>
        <v>DymnChorzow2137</v>
      </c>
    </row>
    <row r="230" spans="2:9" x14ac:dyDescent="0.25">
      <c r="B230">
        <v>228</v>
      </c>
      <c r="C230" t="s">
        <v>494</v>
      </c>
      <c r="D230" t="s">
        <v>495</v>
      </c>
      <c r="E230" t="s">
        <v>26</v>
      </c>
      <c r="F230" t="s">
        <v>496</v>
      </c>
      <c r="G230" t="s">
        <v>16</v>
      </c>
      <c r="H230">
        <v>468</v>
      </c>
      <c r="I230" t="str">
        <f t="shared" si="3"/>
        <v>LegnickSopot468</v>
      </c>
    </row>
    <row r="231" spans="2:9" x14ac:dyDescent="0.25">
      <c r="B231">
        <v>229</v>
      </c>
      <c r="C231" t="s">
        <v>497</v>
      </c>
      <c r="D231" t="s">
        <v>498</v>
      </c>
      <c r="E231" t="s">
        <v>9</v>
      </c>
      <c r="F231" t="s">
        <v>154</v>
      </c>
      <c r="G231" t="s">
        <v>11</v>
      </c>
      <c r="H231">
        <v>979</v>
      </c>
      <c r="I231" t="str">
        <f t="shared" si="3"/>
        <v>SekocinskTerespol979</v>
      </c>
    </row>
    <row r="232" spans="2:9" x14ac:dyDescent="0.25">
      <c r="B232">
        <v>230</v>
      </c>
      <c r="C232" t="s">
        <v>499</v>
      </c>
      <c r="D232" t="s">
        <v>500</v>
      </c>
      <c r="E232" t="s">
        <v>26</v>
      </c>
      <c r="F232" t="s">
        <v>222</v>
      </c>
      <c r="G232" t="s">
        <v>16</v>
      </c>
      <c r="H232">
        <v>2910</v>
      </c>
      <c r="I232" t="str">
        <f t="shared" si="3"/>
        <v>DabrowskiTarnobrzeg2910</v>
      </c>
    </row>
    <row r="233" spans="2:9" x14ac:dyDescent="0.25">
      <c r="B233">
        <v>231</v>
      </c>
      <c r="C233" t="s">
        <v>182</v>
      </c>
      <c r="D233" t="s">
        <v>501</v>
      </c>
      <c r="E233" t="s">
        <v>26</v>
      </c>
      <c r="F233" t="s">
        <v>87</v>
      </c>
      <c r="G233" t="s">
        <v>11</v>
      </c>
      <c r="H233">
        <v>898</v>
      </c>
      <c r="I233" t="str">
        <f t="shared" si="3"/>
        <v>BargieRajcza898</v>
      </c>
    </row>
    <row r="234" spans="2:9" x14ac:dyDescent="0.25">
      <c r="B234">
        <v>232</v>
      </c>
      <c r="C234" t="s">
        <v>88</v>
      </c>
      <c r="D234" t="s">
        <v>502</v>
      </c>
      <c r="E234" t="s">
        <v>26</v>
      </c>
      <c r="F234" t="s">
        <v>496</v>
      </c>
      <c r="G234" t="s">
        <v>100</v>
      </c>
      <c r="H234">
        <v>1123</v>
      </c>
      <c r="I234" t="str">
        <f t="shared" si="3"/>
        <v>BroniarSopot1123</v>
      </c>
    </row>
    <row r="235" spans="2:9" x14ac:dyDescent="0.25">
      <c r="B235">
        <v>233</v>
      </c>
      <c r="C235" t="s">
        <v>503</v>
      </c>
      <c r="D235" t="s">
        <v>488</v>
      </c>
      <c r="E235" t="s">
        <v>9</v>
      </c>
      <c r="F235" t="s">
        <v>504</v>
      </c>
      <c r="G235" t="s">
        <v>11</v>
      </c>
      <c r="H235">
        <v>2980</v>
      </c>
      <c r="I235" t="str">
        <f t="shared" si="3"/>
        <v>SokolowskKepice2980</v>
      </c>
    </row>
    <row r="236" spans="2:9" x14ac:dyDescent="0.25">
      <c r="B236">
        <v>234</v>
      </c>
      <c r="C236" t="s">
        <v>505</v>
      </c>
      <c r="D236" t="s">
        <v>506</v>
      </c>
      <c r="E236" t="s">
        <v>22</v>
      </c>
      <c r="F236" t="s">
        <v>490</v>
      </c>
      <c r="G236" t="s">
        <v>16</v>
      </c>
      <c r="H236">
        <v>1904</v>
      </c>
      <c r="I236" t="str">
        <f t="shared" si="3"/>
        <v>PawlaZory1904</v>
      </c>
    </row>
    <row r="237" spans="2:9" x14ac:dyDescent="0.25">
      <c r="B237">
        <v>235</v>
      </c>
      <c r="C237" t="s">
        <v>507</v>
      </c>
      <c r="D237" t="s">
        <v>508</v>
      </c>
      <c r="E237" t="s">
        <v>22</v>
      </c>
      <c r="F237" t="s">
        <v>50</v>
      </c>
      <c r="G237" t="s">
        <v>16</v>
      </c>
      <c r="H237">
        <v>2180</v>
      </c>
      <c r="I237" t="str">
        <f t="shared" si="3"/>
        <v>StrokRuda Slaska2180</v>
      </c>
    </row>
    <row r="238" spans="2:9" x14ac:dyDescent="0.25">
      <c r="B238">
        <v>236</v>
      </c>
      <c r="C238" t="s">
        <v>509</v>
      </c>
      <c r="D238" t="s">
        <v>510</v>
      </c>
      <c r="E238" t="s">
        <v>59</v>
      </c>
      <c r="F238" t="s">
        <v>60</v>
      </c>
      <c r="G238" t="s">
        <v>16</v>
      </c>
      <c r="H238">
        <v>520</v>
      </c>
      <c r="I238" t="str">
        <f t="shared" si="3"/>
        <v>KaczoWisla520</v>
      </c>
    </row>
    <row r="239" spans="2:9" x14ac:dyDescent="0.25">
      <c r="B239">
        <v>237</v>
      </c>
      <c r="C239" t="s">
        <v>404</v>
      </c>
      <c r="D239" t="s">
        <v>511</v>
      </c>
      <c r="E239" t="s">
        <v>9</v>
      </c>
      <c r="F239" t="s">
        <v>189</v>
      </c>
      <c r="G239" t="s">
        <v>16</v>
      </c>
      <c r="H239">
        <v>1496</v>
      </c>
      <c r="I239" t="str">
        <f t="shared" si="3"/>
        <v>FigurskTworog1496</v>
      </c>
    </row>
    <row r="240" spans="2:9" x14ac:dyDescent="0.25">
      <c r="B240">
        <v>238</v>
      </c>
      <c r="C240" t="s">
        <v>7</v>
      </c>
      <c r="D240" t="s">
        <v>512</v>
      </c>
      <c r="E240" t="s">
        <v>22</v>
      </c>
      <c r="F240" t="s">
        <v>490</v>
      </c>
      <c r="G240" t="s">
        <v>100</v>
      </c>
      <c r="H240">
        <v>2635</v>
      </c>
      <c r="I240" t="str">
        <f t="shared" si="3"/>
        <v>GrobelnZory2635</v>
      </c>
    </row>
    <row r="241" spans="2:9" x14ac:dyDescent="0.25">
      <c r="B241">
        <v>239</v>
      </c>
      <c r="C241" t="s">
        <v>97</v>
      </c>
      <c r="D241" t="s">
        <v>231</v>
      </c>
      <c r="E241" t="s">
        <v>26</v>
      </c>
      <c r="F241" t="s">
        <v>23</v>
      </c>
      <c r="G241" t="s">
        <v>28</v>
      </c>
      <c r="H241">
        <v>1121</v>
      </c>
      <c r="I241" t="str">
        <f t="shared" si="3"/>
        <v>NowickGlucholazy1121</v>
      </c>
    </row>
    <row r="242" spans="2:9" x14ac:dyDescent="0.25">
      <c r="B242">
        <v>240</v>
      </c>
      <c r="C242" t="s">
        <v>414</v>
      </c>
      <c r="D242" t="s">
        <v>513</v>
      </c>
      <c r="E242" t="s">
        <v>9</v>
      </c>
      <c r="F242" t="s">
        <v>189</v>
      </c>
      <c r="G242" t="s">
        <v>11</v>
      </c>
      <c r="H242">
        <v>2572</v>
      </c>
      <c r="I242" t="str">
        <f t="shared" si="3"/>
        <v>BebeneTworog2572</v>
      </c>
    </row>
    <row r="243" spans="2:9" x14ac:dyDescent="0.25">
      <c r="B243">
        <v>241</v>
      </c>
      <c r="C243" t="s">
        <v>155</v>
      </c>
      <c r="D243" t="s">
        <v>514</v>
      </c>
      <c r="E243" t="s">
        <v>14</v>
      </c>
      <c r="F243" t="s">
        <v>346</v>
      </c>
      <c r="G243" t="s">
        <v>11</v>
      </c>
      <c r="H243">
        <v>1151</v>
      </c>
      <c r="I243" t="str">
        <f t="shared" si="3"/>
        <v>TrzebnickOlkusz1151</v>
      </c>
    </row>
    <row r="244" spans="2:9" x14ac:dyDescent="0.25">
      <c r="B244">
        <v>242</v>
      </c>
      <c r="C244" t="s">
        <v>73</v>
      </c>
      <c r="D244" t="s">
        <v>515</v>
      </c>
      <c r="E244" t="s">
        <v>9</v>
      </c>
      <c r="F244" t="s">
        <v>47</v>
      </c>
      <c r="G244" t="s">
        <v>100</v>
      </c>
      <c r="H244">
        <v>735</v>
      </c>
      <c r="I244" t="str">
        <f t="shared" si="3"/>
        <v>WitczaBedzin735</v>
      </c>
    </row>
    <row r="245" spans="2:9" x14ac:dyDescent="0.25">
      <c r="B245">
        <v>243</v>
      </c>
      <c r="C245" t="s">
        <v>64</v>
      </c>
      <c r="D245" t="s">
        <v>516</v>
      </c>
      <c r="E245" t="s">
        <v>22</v>
      </c>
      <c r="F245" t="s">
        <v>296</v>
      </c>
      <c r="G245" t="s">
        <v>11</v>
      </c>
      <c r="H245">
        <v>2101</v>
      </c>
      <c r="I245" t="str">
        <f t="shared" si="3"/>
        <v>ChlopeckPiwniczna-Zdroj2101</v>
      </c>
    </row>
    <row r="246" spans="2:9" x14ac:dyDescent="0.25">
      <c r="B246">
        <v>244</v>
      </c>
      <c r="C246" t="s">
        <v>117</v>
      </c>
      <c r="D246" t="s">
        <v>517</v>
      </c>
      <c r="E246" t="s">
        <v>9</v>
      </c>
      <c r="F246" t="s">
        <v>50</v>
      </c>
      <c r="G246" t="s">
        <v>100</v>
      </c>
      <c r="H246">
        <v>2241</v>
      </c>
      <c r="I246" t="str">
        <f t="shared" si="3"/>
        <v>AndrzejewskRuda Slaska2241</v>
      </c>
    </row>
    <row r="247" spans="2:9" x14ac:dyDescent="0.25">
      <c r="B247">
        <v>245</v>
      </c>
      <c r="C247" t="s">
        <v>246</v>
      </c>
      <c r="D247" t="s">
        <v>518</v>
      </c>
      <c r="E247" t="s">
        <v>22</v>
      </c>
      <c r="F247" t="s">
        <v>90</v>
      </c>
      <c r="G247" t="s">
        <v>11</v>
      </c>
      <c r="H247">
        <v>2814</v>
      </c>
      <c r="I247" t="str">
        <f t="shared" si="3"/>
        <v>MalbolrskChyzne2814</v>
      </c>
    </row>
    <row r="248" spans="2:9" x14ac:dyDescent="0.25">
      <c r="B248">
        <v>246</v>
      </c>
      <c r="C248" t="s">
        <v>466</v>
      </c>
      <c r="D248" t="s">
        <v>519</v>
      </c>
      <c r="E248" t="s">
        <v>9</v>
      </c>
      <c r="F248" t="s">
        <v>420</v>
      </c>
      <c r="G248" t="s">
        <v>11</v>
      </c>
      <c r="H248">
        <v>1417</v>
      </c>
      <c r="I248" t="str">
        <f t="shared" si="3"/>
        <v>RosiaGliwice1417</v>
      </c>
    </row>
    <row r="249" spans="2:9" x14ac:dyDescent="0.25">
      <c r="B249">
        <v>247</v>
      </c>
      <c r="C249" t="s">
        <v>520</v>
      </c>
      <c r="D249" t="s">
        <v>521</v>
      </c>
      <c r="E249" t="s">
        <v>9</v>
      </c>
      <c r="F249" t="s">
        <v>248</v>
      </c>
      <c r="G249" t="s">
        <v>11</v>
      </c>
      <c r="H249">
        <v>1165</v>
      </c>
      <c r="I249" t="str">
        <f t="shared" si="3"/>
        <v>KluchDabrowa Gornicza1165</v>
      </c>
    </row>
    <row r="250" spans="2:9" x14ac:dyDescent="0.25">
      <c r="B250">
        <v>248</v>
      </c>
      <c r="C250" t="s">
        <v>122</v>
      </c>
      <c r="D250" t="s">
        <v>522</v>
      </c>
      <c r="E250" t="s">
        <v>22</v>
      </c>
      <c r="F250" t="s">
        <v>27</v>
      </c>
      <c r="G250" t="s">
        <v>11</v>
      </c>
      <c r="H250">
        <v>2668</v>
      </c>
      <c r="I250" t="str">
        <f t="shared" si="3"/>
        <v>AdamieKoniakow2668</v>
      </c>
    </row>
    <row r="251" spans="2:9" x14ac:dyDescent="0.25">
      <c r="B251">
        <v>249</v>
      </c>
      <c r="C251" t="s">
        <v>97</v>
      </c>
      <c r="D251" t="s">
        <v>523</v>
      </c>
      <c r="E251" t="s">
        <v>9</v>
      </c>
      <c r="F251" t="s">
        <v>430</v>
      </c>
      <c r="G251" t="s">
        <v>100</v>
      </c>
      <c r="H251">
        <v>863</v>
      </c>
      <c r="I251" t="str">
        <f t="shared" si="3"/>
        <v>GarncarBrzeg Dolny863</v>
      </c>
    </row>
    <row r="252" spans="2:9" x14ac:dyDescent="0.25">
      <c r="B252">
        <v>250</v>
      </c>
      <c r="C252" t="s">
        <v>51</v>
      </c>
      <c r="D252" t="s">
        <v>524</v>
      </c>
      <c r="E252" t="s">
        <v>26</v>
      </c>
      <c r="F252" t="s">
        <v>329</v>
      </c>
      <c r="G252" t="s">
        <v>11</v>
      </c>
      <c r="H252">
        <v>749</v>
      </c>
      <c r="I252" t="str">
        <f t="shared" si="3"/>
        <v>DabrowskChorzow749</v>
      </c>
    </row>
    <row r="253" spans="2:9" x14ac:dyDescent="0.25">
      <c r="B253">
        <v>251</v>
      </c>
      <c r="C253" t="s">
        <v>157</v>
      </c>
      <c r="D253" t="s">
        <v>525</v>
      </c>
      <c r="E253" t="s">
        <v>22</v>
      </c>
      <c r="F253" t="s">
        <v>19</v>
      </c>
      <c r="G253" t="s">
        <v>11</v>
      </c>
      <c r="H253">
        <v>2405</v>
      </c>
      <c r="I253" t="str">
        <f t="shared" si="3"/>
        <v>MajchrowicLubliniec2405</v>
      </c>
    </row>
    <row r="254" spans="2:9" x14ac:dyDescent="0.25">
      <c r="B254">
        <v>252</v>
      </c>
      <c r="C254" t="s">
        <v>526</v>
      </c>
      <c r="D254" t="s">
        <v>527</v>
      </c>
      <c r="E254" t="s">
        <v>9</v>
      </c>
      <c r="F254" t="s">
        <v>528</v>
      </c>
      <c r="G254" t="s">
        <v>11</v>
      </c>
      <c r="H254">
        <v>3136</v>
      </c>
      <c r="I254" t="str">
        <f t="shared" si="3"/>
        <v>DudzinskPoznan3136</v>
      </c>
    </row>
    <row r="255" spans="2:9" x14ac:dyDescent="0.25">
      <c r="B255">
        <v>253</v>
      </c>
      <c r="C255" t="s">
        <v>155</v>
      </c>
      <c r="D255" t="s">
        <v>529</v>
      </c>
      <c r="E255" t="s">
        <v>133</v>
      </c>
      <c r="F255" t="s">
        <v>433</v>
      </c>
      <c r="G255" t="s">
        <v>11</v>
      </c>
      <c r="H255">
        <v>2285</v>
      </c>
      <c r="I255" t="str">
        <f t="shared" si="3"/>
        <v>SawiciaWolbrom2285</v>
      </c>
    </row>
    <row r="256" spans="2:9" x14ac:dyDescent="0.25">
      <c r="B256">
        <v>254</v>
      </c>
      <c r="C256" t="s">
        <v>362</v>
      </c>
      <c r="D256" t="s">
        <v>530</v>
      </c>
      <c r="E256" t="s">
        <v>9</v>
      </c>
      <c r="F256" t="s">
        <v>319</v>
      </c>
      <c r="G256" t="s">
        <v>11</v>
      </c>
      <c r="H256">
        <v>2678</v>
      </c>
      <c r="I256" t="str">
        <f t="shared" si="3"/>
        <v>RaszczyDeblin2678</v>
      </c>
    </row>
    <row r="257" spans="2:9" x14ac:dyDescent="0.25">
      <c r="B257">
        <v>255</v>
      </c>
      <c r="C257" t="s">
        <v>531</v>
      </c>
      <c r="D257" t="s">
        <v>532</v>
      </c>
      <c r="E257" t="s">
        <v>26</v>
      </c>
      <c r="F257" t="s">
        <v>533</v>
      </c>
      <c r="G257" t="s">
        <v>28</v>
      </c>
      <c r="H257">
        <v>438</v>
      </c>
      <c r="I257" t="str">
        <f t="shared" si="3"/>
        <v>SlowiZgorzelec438</v>
      </c>
    </row>
    <row r="258" spans="2:9" x14ac:dyDescent="0.25">
      <c r="B258">
        <v>256</v>
      </c>
      <c r="C258" t="s">
        <v>534</v>
      </c>
      <c r="D258" t="s">
        <v>535</v>
      </c>
      <c r="E258" t="s">
        <v>9</v>
      </c>
      <c r="F258" t="s">
        <v>67</v>
      </c>
      <c r="G258" t="s">
        <v>16</v>
      </c>
      <c r="H258">
        <v>3313</v>
      </c>
      <c r="I258" t="str">
        <f t="shared" si="3"/>
        <v>CisnSosnowiec3313</v>
      </c>
    </row>
    <row r="259" spans="2:9" x14ac:dyDescent="0.25">
      <c r="B259">
        <v>257</v>
      </c>
      <c r="C259" t="s">
        <v>125</v>
      </c>
      <c r="D259" t="s">
        <v>536</v>
      </c>
      <c r="E259" t="s">
        <v>133</v>
      </c>
      <c r="F259" t="s">
        <v>222</v>
      </c>
      <c r="G259" t="s">
        <v>11</v>
      </c>
      <c r="H259">
        <v>2917</v>
      </c>
      <c r="I259" t="str">
        <f t="shared" si="3"/>
        <v>WaTarnobrzeg2917</v>
      </c>
    </row>
    <row r="260" spans="2:9" x14ac:dyDescent="0.25">
      <c r="B260">
        <v>258</v>
      </c>
      <c r="C260" t="s">
        <v>36</v>
      </c>
      <c r="D260" t="s">
        <v>537</v>
      </c>
      <c r="E260" t="s">
        <v>26</v>
      </c>
      <c r="F260" t="s">
        <v>50</v>
      </c>
      <c r="G260" t="s">
        <v>11</v>
      </c>
      <c r="H260">
        <v>2657</v>
      </c>
      <c r="I260" t="str">
        <f t="shared" ref="I260:I323" si="4">CONCATENATE(MID(D260, 1, LEN(D260)-1), F260, H260)</f>
        <v>BugaRuda Slaska2657</v>
      </c>
    </row>
    <row r="261" spans="2:9" x14ac:dyDescent="0.25">
      <c r="B261">
        <v>259</v>
      </c>
      <c r="C261" t="s">
        <v>29</v>
      </c>
      <c r="D261" t="s">
        <v>258</v>
      </c>
      <c r="E261" t="s">
        <v>9</v>
      </c>
      <c r="F261" t="s">
        <v>110</v>
      </c>
      <c r="G261" t="s">
        <v>16</v>
      </c>
      <c r="H261">
        <v>1869</v>
      </c>
      <c r="I261" t="str">
        <f t="shared" si="4"/>
        <v>SlomczynskSosnicowice1869</v>
      </c>
    </row>
    <row r="262" spans="2:9" x14ac:dyDescent="0.25">
      <c r="B262">
        <v>260</v>
      </c>
      <c r="C262" t="s">
        <v>414</v>
      </c>
      <c r="D262" t="s">
        <v>538</v>
      </c>
      <c r="E262" t="s">
        <v>9</v>
      </c>
      <c r="F262" t="s">
        <v>333</v>
      </c>
      <c r="G262" t="s">
        <v>35</v>
      </c>
      <c r="H262">
        <v>2881</v>
      </c>
      <c r="I262" t="str">
        <f t="shared" si="4"/>
        <v>LaczynskWadowice2881</v>
      </c>
    </row>
    <row r="263" spans="2:9" x14ac:dyDescent="0.25">
      <c r="B263">
        <v>261</v>
      </c>
      <c r="C263" t="s">
        <v>243</v>
      </c>
      <c r="D263" t="s">
        <v>539</v>
      </c>
      <c r="E263" t="s">
        <v>66</v>
      </c>
      <c r="F263" t="s">
        <v>199</v>
      </c>
      <c r="G263" t="s">
        <v>100</v>
      </c>
      <c r="H263">
        <v>1726</v>
      </c>
      <c r="I263" t="str">
        <f t="shared" si="4"/>
        <v>AdameckSucha Beskidzka1726</v>
      </c>
    </row>
    <row r="264" spans="2:9" x14ac:dyDescent="0.25">
      <c r="B264">
        <v>262</v>
      </c>
      <c r="C264" t="s">
        <v>239</v>
      </c>
      <c r="D264" t="s">
        <v>540</v>
      </c>
      <c r="E264" t="s">
        <v>26</v>
      </c>
      <c r="F264" t="s">
        <v>541</v>
      </c>
      <c r="G264" t="s">
        <v>11</v>
      </c>
      <c r="H264">
        <v>2700</v>
      </c>
      <c r="I264" t="str">
        <f t="shared" si="4"/>
        <v>KozinGdansk2700</v>
      </c>
    </row>
    <row r="265" spans="2:9" x14ac:dyDescent="0.25">
      <c r="B265">
        <v>263</v>
      </c>
      <c r="C265" t="s">
        <v>24</v>
      </c>
      <c r="D265" t="s">
        <v>542</v>
      </c>
      <c r="E265" t="s">
        <v>9</v>
      </c>
      <c r="F265" t="s">
        <v>87</v>
      </c>
      <c r="G265" t="s">
        <v>35</v>
      </c>
      <c r="H265">
        <v>1981</v>
      </c>
      <c r="I265" t="str">
        <f t="shared" si="4"/>
        <v>WojcickRajcza1981</v>
      </c>
    </row>
    <row r="266" spans="2:9" x14ac:dyDescent="0.25">
      <c r="B266">
        <v>264</v>
      </c>
      <c r="C266" t="s">
        <v>326</v>
      </c>
      <c r="D266" t="s">
        <v>543</v>
      </c>
      <c r="E266" t="s">
        <v>9</v>
      </c>
      <c r="F266" t="s">
        <v>343</v>
      </c>
      <c r="G266" t="s">
        <v>16</v>
      </c>
      <c r="H266">
        <v>672</v>
      </c>
      <c r="I266" t="str">
        <f t="shared" si="4"/>
        <v>RadziLublin672</v>
      </c>
    </row>
    <row r="267" spans="2:9" x14ac:dyDescent="0.25">
      <c r="B267">
        <v>265</v>
      </c>
      <c r="C267" t="s">
        <v>104</v>
      </c>
      <c r="D267" t="s">
        <v>544</v>
      </c>
      <c r="E267" t="s">
        <v>9</v>
      </c>
      <c r="F267" t="s">
        <v>103</v>
      </c>
      <c r="G267" t="s">
        <v>28</v>
      </c>
      <c r="H267">
        <v>719</v>
      </c>
      <c r="I267" t="str">
        <f t="shared" si="4"/>
        <v>MazurowskWojkowice719</v>
      </c>
    </row>
    <row r="268" spans="2:9" x14ac:dyDescent="0.25">
      <c r="B268">
        <v>266</v>
      </c>
      <c r="C268" t="s">
        <v>131</v>
      </c>
      <c r="D268" t="s">
        <v>545</v>
      </c>
      <c r="E268" t="s">
        <v>133</v>
      </c>
      <c r="F268" t="s">
        <v>116</v>
      </c>
      <c r="G268" t="s">
        <v>11</v>
      </c>
      <c r="H268">
        <v>2472</v>
      </c>
      <c r="I268" t="str">
        <f t="shared" si="4"/>
        <v>AntczaGieraltowice2472</v>
      </c>
    </row>
    <row r="269" spans="2:9" x14ac:dyDescent="0.25">
      <c r="B269">
        <v>267</v>
      </c>
      <c r="C269" t="s">
        <v>182</v>
      </c>
      <c r="D269" t="s">
        <v>546</v>
      </c>
      <c r="E269" t="s">
        <v>22</v>
      </c>
      <c r="F269" t="s">
        <v>60</v>
      </c>
      <c r="G269" t="s">
        <v>100</v>
      </c>
      <c r="H269">
        <v>796</v>
      </c>
      <c r="I269" t="str">
        <f t="shared" si="4"/>
        <v>OrowskWisla796</v>
      </c>
    </row>
    <row r="270" spans="2:9" x14ac:dyDescent="0.25">
      <c r="B270">
        <v>268</v>
      </c>
      <c r="C270" t="s">
        <v>249</v>
      </c>
      <c r="D270" t="s">
        <v>547</v>
      </c>
      <c r="E270" t="s">
        <v>26</v>
      </c>
      <c r="F270" t="s">
        <v>87</v>
      </c>
      <c r="G270" t="s">
        <v>11</v>
      </c>
      <c r="H270">
        <v>2409</v>
      </c>
      <c r="I270" t="str">
        <f t="shared" si="4"/>
        <v>KobuRajcza2409</v>
      </c>
    </row>
    <row r="271" spans="2:9" x14ac:dyDescent="0.25">
      <c r="B271">
        <v>269</v>
      </c>
      <c r="C271" t="s">
        <v>73</v>
      </c>
      <c r="D271" t="s">
        <v>548</v>
      </c>
      <c r="E271" t="s">
        <v>106</v>
      </c>
      <c r="F271" t="s">
        <v>110</v>
      </c>
      <c r="G271" t="s">
        <v>11</v>
      </c>
      <c r="H271">
        <v>1259</v>
      </c>
      <c r="I271" t="str">
        <f t="shared" si="4"/>
        <v>MichalaSosnicowice1259</v>
      </c>
    </row>
    <row r="272" spans="2:9" x14ac:dyDescent="0.25">
      <c r="B272">
        <v>270</v>
      </c>
      <c r="C272" t="s">
        <v>549</v>
      </c>
      <c r="D272" t="s">
        <v>550</v>
      </c>
      <c r="E272" t="s">
        <v>26</v>
      </c>
      <c r="F272" t="s">
        <v>333</v>
      </c>
      <c r="G272" t="s">
        <v>11</v>
      </c>
      <c r="H272">
        <v>1317</v>
      </c>
      <c r="I272" t="str">
        <f t="shared" si="4"/>
        <v>BoronskWadowice1317</v>
      </c>
    </row>
    <row r="273" spans="2:9" x14ac:dyDescent="0.25">
      <c r="B273">
        <v>271</v>
      </c>
      <c r="C273" t="s">
        <v>551</v>
      </c>
      <c r="D273" t="s">
        <v>552</v>
      </c>
      <c r="E273" t="s">
        <v>26</v>
      </c>
      <c r="F273" t="s">
        <v>553</v>
      </c>
      <c r="G273" t="s">
        <v>28</v>
      </c>
      <c r="H273">
        <v>1309</v>
      </c>
      <c r="I273" t="str">
        <f t="shared" si="4"/>
        <v>WawKostrzyn1309</v>
      </c>
    </row>
    <row r="274" spans="2:9" x14ac:dyDescent="0.25">
      <c r="B274">
        <v>272</v>
      </c>
      <c r="C274" t="s">
        <v>554</v>
      </c>
      <c r="D274" t="s">
        <v>555</v>
      </c>
      <c r="E274" t="s">
        <v>236</v>
      </c>
      <c r="F274" t="s">
        <v>556</v>
      </c>
      <c r="G274" t="s">
        <v>16</v>
      </c>
      <c r="H274">
        <v>2790</v>
      </c>
      <c r="I274" t="str">
        <f t="shared" si="4"/>
        <v>KaluzKuznia Raciborska2790</v>
      </c>
    </row>
    <row r="275" spans="2:9" x14ac:dyDescent="0.25">
      <c r="B275">
        <v>273</v>
      </c>
      <c r="C275" t="s">
        <v>557</v>
      </c>
      <c r="D275" t="s">
        <v>558</v>
      </c>
      <c r="E275" t="s">
        <v>9</v>
      </c>
      <c r="F275" t="s">
        <v>316</v>
      </c>
      <c r="G275" t="s">
        <v>11</v>
      </c>
      <c r="H275">
        <v>2110</v>
      </c>
      <c r="I275" t="str">
        <f t="shared" si="4"/>
        <v>BeraGorki Male2110</v>
      </c>
    </row>
    <row r="276" spans="2:9" x14ac:dyDescent="0.25">
      <c r="B276">
        <v>274</v>
      </c>
      <c r="C276" t="s">
        <v>29</v>
      </c>
      <c r="D276" t="s">
        <v>559</v>
      </c>
      <c r="E276" t="s">
        <v>22</v>
      </c>
      <c r="F276" t="s">
        <v>313</v>
      </c>
      <c r="G276" t="s">
        <v>11</v>
      </c>
      <c r="H276">
        <v>2485</v>
      </c>
      <c r="I276" t="str">
        <f t="shared" si="4"/>
        <v>BajdaTarnow2485</v>
      </c>
    </row>
    <row r="277" spans="2:9" x14ac:dyDescent="0.25">
      <c r="B277">
        <v>275</v>
      </c>
      <c r="C277" t="s">
        <v>334</v>
      </c>
      <c r="D277" t="s">
        <v>560</v>
      </c>
      <c r="E277" t="s">
        <v>26</v>
      </c>
      <c r="F277" t="s">
        <v>169</v>
      </c>
      <c r="G277" t="s">
        <v>11</v>
      </c>
      <c r="H277">
        <v>1344</v>
      </c>
      <c r="I277" t="str">
        <f t="shared" si="4"/>
        <v>WegieZawiercie1344</v>
      </c>
    </row>
    <row r="278" spans="2:9" x14ac:dyDescent="0.25">
      <c r="B278">
        <v>276</v>
      </c>
      <c r="C278" t="s">
        <v>414</v>
      </c>
      <c r="D278" t="s">
        <v>561</v>
      </c>
      <c r="E278" t="s">
        <v>106</v>
      </c>
      <c r="F278" t="s">
        <v>319</v>
      </c>
      <c r="G278" t="s">
        <v>35</v>
      </c>
      <c r="H278">
        <v>1802</v>
      </c>
      <c r="I278" t="str">
        <f t="shared" si="4"/>
        <v>KuscDeblin1802</v>
      </c>
    </row>
    <row r="279" spans="2:9" x14ac:dyDescent="0.25">
      <c r="B279">
        <v>277</v>
      </c>
      <c r="C279" t="s">
        <v>562</v>
      </c>
      <c r="D279" t="s">
        <v>563</v>
      </c>
      <c r="E279" t="s">
        <v>9</v>
      </c>
      <c r="F279" t="s">
        <v>564</v>
      </c>
      <c r="G279" t="s">
        <v>100</v>
      </c>
      <c r="H279">
        <v>2482</v>
      </c>
      <c r="I279" t="str">
        <f t="shared" si="4"/>
        <v>KloMikolajki2482</v>
      </c>
    </row>
    <row r="280" spans="2:9" x14ac:dyDescent="0.25">
      <c r="B280">
        <v>278</v>
      </c>
      <c r="C280" t="s">
        <v>466</v>
      </c>
      <c r="D280" t="s">
        <v>565</v>
      </c>
      <c r="E280" t="s">
        <v>26</v>
      </c>
      <c r="F280" t="s">
        <v>423</v>
      </c>
      <c r="G280" t="s">
        <v>11</v>
      </c>
      <c r="H280">
        <v>871</v>
      </c>
      <c r="I280" t="str">
        <f t="shared" si="4"/>
        <v>WeisLegnica871</v>
      </c>
    </row>
    <row r="281" spans="2:9" x14ac:dyDescent="0.25">
      <c r="B281">
        <v>279</v>
      </c>
      <c r="C281" t="s">
        <v>202</v>
      </c>
      <c r="D281" t="s">
        <v>566</v>
      </c>
      <c r="E281" t="s">
        <v>26</v>
      </c>
      <c r="F281" t="s">
        <v>567</v>
      </c>
      <c r="G281" t="s">
        <v>11</v>
      </c>
      <c r="H281">
        <v>1075</v>
      </c>
      <c r="I281" t="str">
        <f t="shared" si="4"/>
        <v>RegulskGryfice1075</v>
      </c>
    </row>
    <row r="282" spans="2:9" x14ac:dyDescent="0.25">
      <c r="B282">
        <v>280</v>
      </c>
      <c r="C282" t="s">
        <v>108</v>
      </c>
      <c r="D282" t="s">
        <v>568</v>
      </c>
      <c r="E282" t="s">
        <v>236</v>
      </c>
      <c r="F282" t="s">
        <v>569</v>
      </c>
      <c r="G282" t="s">
        <v>11</v>
      </c>
      <c r="H282">
        <v>968</v>
      </c>
      <c r="I282" t="str">
        <f t="shared" si="4"/>
        <v>JasinskSiemianowice Slaskie968</v>
      </c>
    </row>
    <row r="283" spans="2:9" x14ac:dyDescent="0.25">
      <c r="B283">
        <v>281</v>
      </c>
      <c r="C283" t="s">
        <v>350</v>
      </c>
      <c r="D283" t="s">
        <v>570</v>
      </c>
      <c r="E283" t="s">
        <v>236</v>
      </c>
      <c r="F283" t="s">
        <v>27</v>
      </c>
      <c r="G283" t="s">
        <v>11</v>
      </c>
      <c r="H283">
        <v>1229</v>
      </c>
      <c r="I283" t="str">
        <f t="shared" si="4"/>
        <v>OgonowskKoniakow1229</v>
      </c>
    </row>
    <row r="284" spans="2:9" x14ac:dyDescent="0.25">
      <c r="B284">
        <v>282</v>
      </c>
      <c r="C284" t="s">
        <v>571</v>
      </c>
      <c r="D284" t="s">
        <v>572</v>
      </c>
      <c r="E284" t="s">
        <v>26</v>
      </c>
      <c r="F284" t="s">
        <v>94</v>
      </c>
      <c r="G284" t="s">
        <v>11</v>
      </c>
      <c r="H284">
        <v>455</v>
      </c>
      <c r="I284" t="str">
        <f t="shared" si="4"/>
        <v>KosSanok455</v>
      </c>
    </row>
    <row r="285" spans="2:9" x14ac:dyDescent="0.25">
      <c r="B285">
        <v>283</v>
      </c>
      <c r="C285" t="s">
        <v>573</v>
      </c>
      <c r="D285" t="s">
        <v>574</v>
      </c>
      <c r="E285" t="s">
        <v>26</v>
      </c>
      <c r="F285" t="s">
        <v>50</v>
      </c>
      <c r="G285" t="s">
        <v>11</v>
      </c>
      <c r="H285">
        <v>3195</v>
      </c>
      <c r="I285" t="str">
        <f t="shared" si="4"/>
        <v>BakRuda Slaska3195</v>
      </c>
    </row>
    <row r="286" spans="2:9" x14ac:dyDescent="0.25">
      <c r="B286">
        <v>284</v>
      </c>
      <c r="C286" t="s">
        <v>575</v>
      </c>
      <c r="D286" t="s">
        <v>576</v>
      </c>
      <c r="E286" t="s">
        <v>22</v>
      </c>
      <c r="F286" t="s">
        <v>577</v>
      </c>
      <c r="G286" t="s">
        <v>11</v>
      </c>
      <c r="H286">
        <v>1883</v>
      </c>
      <c r="I286" t="str">
        <f t="shared" si="4"/>
        <v>BocheneOgrodniki1883</v>
      </c>
    </row>
    <row r="287" spans="2:9" x14ac:dyDescent="0.25">
      <c r="B287">
        <v>285</v>
      </c>
      <c r="C287" t="s">
        <v>88</v>
      </c>
      <c r="D287" t="s">
        <v>578</v>
      </c>
      <c r="E287" t="s">
        <v>22</v>
      </c>
      <c r="F287" t="s">
        <v>227</v>
      </c>
      <c r="G287" t="s">
        <v>28</v>
      </c>
      <c r="H287">
        <v>2018</v>
      </c>
      <c r="I287" t="str">
        <f t="shared" si="4"/>
        <v>LeganowskBielsko - Biala2018</v>
      </c>
    </row>
    <row r="288" spans="2:9" x14ac:dyDescent="0.25">
      <c r="B288">
        <v>286</v>
      </c>
      <c r="C288" t="s">
        <v>379</v>
      </c>
      <c r="D288" t="s">
        <v>579</v>
      </c>
      <c r="E288" t="s">
        <v>14</v>
      </c>
      <c r="F288" t="s">
        <v>580</v>
      </c>
      <c r="G288" t="s">
        <v>16</v>
      </c>
      <c r="H288">
        <v>2821</v>
      </c>
      <c r="I288" t="str">
        <f t="shared" si="4"/>
        <v>AdalewskChalupki2821</v>
      </c>
    </row>
    <row r="289" spans="2:9" x14ac:dyDescent="0.25">
      <c r="B289">
        <v>287</v>
      </c>
      <c r="C289" t="s">
        <v>300</v>
      </c>
      <c r="D289" t="s">
        <v>581</v>
      </c>
      <c r="E289" t="s">
        <v>236</v>
      </c>
      <c r="F289" t="s">
        <v>582</v>
      </c>
      <c r="G289" t="s">
        <v>28</v>
      </c>
      <c r="H289">
        <v>2931</v>
      </c>
      <c r="I289" t="str">
        <f t="shared" si="4"/>
        <v>ChmielewskGlubczyce2931</v>
      </c>
    </row>
    <row r="290" spans="2:9" x14ac:dyDescent="0.25">
      <c r="B290">
        <v>288</v>
      </c>
      <c r="C290" t="s">
        <v>583</v>
      </c>
      <c r="D290" t="s">
        <v>584</v>
      </c>
      <c r="E290" t="s">
        <v>9</v>
      </c>
      <c r="F290" t="s">
        <v>585</v>
      </c>
      <c r="G290" t="s">
        <v>11</v>
      </c>
      <c r="H290">
        <v>1779</v>
      </c>
      <c r="I290" t="str">
        <f t="shared" si="4"/>
        <v>DyrbusAlwernia1779</v>
      </c>
    </row>
    <row r="291" spans="2:9" x14ac:dyDescent="0.25">
      <c r="B291">
        <v>289</v>
      </c>
      <c r="C291" t="s">
        <v>374</v>
      </c>
      <c r="D291" t="s">
        <v>586</v>
      </c>
      <c r="E291" t="s">
        <v>9</v>
      </c>
      <c r="F291" t="s">
        <v>146</v>
      </c>
      <c r="G291" t="s">
        <v>11</v>
      </c>
      <c r="H291">
        <v>1990</v>
      </c>
      <c r="I291" t="str">
        <f t="shared" si="4"/>
        <v>GonerskLedziny1990</v>
      </c>
    </row>
    <row r="292" spans="2:9" x14ac:dyDescent="0.25">
      <c r="B292">
        <v>290</v>
      </c>
      <c r="C292" t="s">
        <v>587</v>
      </c>
      <c r="D292" t="s">
        <v>588</v>
      </c>
      <c r="E292" t="s">
        <v>22</v>
      </c>
      <c r="F292" t="s">
        <v>130</v>
      </c>
      <c r="G292" t="s">
        <v>16</v>
      </c>
      <c r="H292">
        <v>2283</v>
      </c>
      <c r="I292" t="str">
        <f t="shared" si="4"/>
        <v>NiedzielRabka2283</v>
      </c>
    </row>
    <row r="293" spans="2:9" x14ac:dyDescent="0.25">
      <c r="B293">
        <v>291</v>
      </c>
      <c r="C293" t="s">
        <v>439</v>
      </c>
      <c r="D293" t="s">
        <v>589</v>
      </c>
      <c r="E293" t="s">
        <v>22</v>
      </c>
      <c r="F293" t="s">
        <v>340</v>
      </c>
      <c r="G293" t="s">
        <v>11</v>
      </c>
      <c r="H293">
        <v>1964</v>
      </c>
      <c r="I293" t="str">
        <f t="shared" si="4"/>
        <v>SokolowskBytom1964</v>
      </c>
    </row>
    <row r="294" spans="2:9" x14ac:dyDescent="0.25">
      <c r="B294">
        <v>292</v>
      </c>
      <c r="C294" t="s">
        <v>12</v>
      </c>
      <c r="D294" t="s">
        <v>590</v>
      </c>
      <c r="E294" t="s">
        <v>14</v>
      </c>
      <c r="F294" t="s">
        <v>357</v>
      </c>
      <c r="G294" t="s">
        <v>16</v>
      </c>
      <c r="H294">
        <v>1822</v>
      </c>
      <c r="I294" t="str">
        <f t="shared" si="4"/>
        <v>BylskDzierzoniow1822</v>
      </c>
    </row>
    <row r="295" spans="2:9" x14ac:dyDescent="0.25">
      <c r="B295">
        <v>293</v>
      </c>
      <c r="C295" t="s">
        <v>591</v>
      </c>
      <c r="D295" t="s">
        <v>592</v>
      </c>
      <c r="E295" t="s">
        <v>9</v>
      </c>
      <c r="F295" t="s">
        <v>593</v>
      </c>
      <c r="G295" t="s">
        <v>100</v>
      </c>
      <c r="H295">
        <v>1093</v>
      </c>
      <c r="I295" t="str">
        <f t="shared" si="4"/>
        <v>RojePlock1093</v>
      </c>
    </row>
    <row r="296" spans="2:9" x14ac:dyDescent="0.25">
      <c r="B296">
        <v>294</v>
      </c>
      <c r="C296" t="s">
        <v>453</v>
      </c>
      <c r="D296" t="s">
        <v>594</v>
      </c>
      <c r="E296" t="s">
        <v>26</v>
      </c>
      <c r="F296" t="s">
        <v>50</v>
      </c>
      <c r="G296" t="s">
        <v>16</v>
      </c>
      <c r="H296">
        <v>1756</v>
      </c>
      <c r="I296" t="str">
        <f t="shared" si="4"/>
        <v>PilskRuda Slaska1756</v>
      </c>
    </row>
    <row r="297" spans="2:9" x14ac:dyDescent="0.25">
      <c r="B297">
        <v>295</v>
      </c>
      <c r="C297" t="s">
        <v>262</v>
      </c>
      <c r="D297" t="s">
        <v>595</v>
      </c>
      <c r="E297" t="s">
        <v>133</v>
      </c>
      <c r="F297" t="s">
        <v>113</v>
      </c>
      <c r="G297" t="s">
        <v>11</v>
      </c>
      <c r="H297">
        <v>2356</v>
      </c>
      <c r="I297" t="str">
        <f t="shared" si="4"/>
        <v>BernaciKatowice2356</v>
      </c>
    </row>
    <row r="298" spans="2:9" x14ac:dyDescent="0.25">
      <c r="B298">
        <v>296</v>
      </c>
      <c r="C298" t="s">
        <v>338</v>
      </c>
      <c r="D298" t="s">
        <v>596</v>
      </c>
      <c r="E298" t="s">
        <v>236</v>
      </c>
      <c r="F298" t="s">
        <v>177</v>
      </c>
      <c r="G298" t="s">
        <v>35</v>
      </c>
      <c r="H298">
        <v>3080</v>
      </c>
      <c r="I298" t="str">
        <f t="shared" si="4"/>
        <v>SwierszczynskUstron3080</v>
      </c>
    </row>
    <row r="299" spans="2:9" x14ac:dyDescent="0.25">
      <c r="B299">
        <v>297</v>
      </c>
      <c r="C299" t="s">
        <v>88</v>
      </c>
      <c r="D299" t="s">
        <v>597</v>
      </c>
      <c r="E299" t="s">
        <v>9</v>
      </c>
      <c r="F299" t="s">
        <v>598</v>
      </c>
      <c r="G299" t="s">
        <v>16</v>
      </c>
      <c r="H299">
        <v>1258</v>
      </c>
      <c r="I299" t="str">
        <f t="shared" si="4"/>
        <v>WaBochnia1258</v>
      </c>
    </row>
    <row r="300" spans="2:9" x14ac:dyDescent="0.25">
      <c r="B300">
        <v>298</v>
      </c>
      <c r="C300" t="s">
        <v>249</v>
      </c>
      <c r="D300" t="s">
        <v>599</v>
      </c>
      <c r="E300" t="s">
        <v>26</v>
      </c>
      <c r="F300" t="s">
        <v>27</v>
      </c>
      <c r="G300" t="s">
        <v>35</v>
      </c>
      <c r="H300">
        <v>2730</v>
      </c>
      <c r="I300" t="str">
        <f t="shared" si="4"/>
        <v>MiskowieKoniakow2730</v>
      </c>
    </row>
    <row r="301" spans="2:9" x14ac:dyDescent="0.25">
      <c r="B301">
        <v>299</v>
      </c>
      <c r="C301" t="s">
        <v>97</v>
      </c>
      <c r="D301" t="s">
        <v>600</v>
      </c>
      <c r="E301" t="s">
        <v>22</v>
      </c>
      <c r="F301" t="s">
        <v>113</v>
      </c>
      <c r="G301" t="s">
        <v>11</v>
      </c>
      <c r="H301">
        <v>1592</v>
      </c>
      <c r="I301" t="str">
        <f t="shared" si="4"/>
        <v>PiwniKatowice1592</v>
      </c>
    </row>
    <row r="302" spans="2:9" x14ac:dyDescent="0.25">
      <c r="B302">
        <v>300</v>
      </c>
      <c r="C302" t="s">
        <v>111</v>
      </c>
      <c r="D302" t="s">
        <v>601</v>
      </c>
      <c r="E302" t="s">
        <v>22</v>
      </c>
      <c r="F302" t="s">
        <v>113</v>
      </c>
      <c r="G302" t="s">
        <v>11</v>
      </c>
      <c r="H302">
        <v>2738</v>
      </c>
      <c r="I302" t="str">
        <f t="shared" si="4"/>
        <v>BatoKatowice2738</v>
      </c>
    </row>
    <row r="303" spans="2:9" x14ac:dyDescent="0.25">
      <c r="B303">
        <v>301</v>
      </c>
      <c r="C303" t="s">
        <v>571</v>
      </c>
      <c r="D303" t="s">
        <v>602</v>
      </c>
      <c r="E303" t="s">
        <v>26</v>
      </c>
      <c r="F303" t="s">
        <v>556</v>
      </c>
      <c r="G303" t="s">
        <v>11</v>
      </c>
      <c r="H303">
        <v>2064</v>
      </c>
      <c r="I303" t="str">
        <f t="shared" si="4"/>
        <v>MrowkKuznia Raciborska2064</v>
      </c>
    </row>
    <row r="304" spans="2:9" x14ac:dyDescent="0.25">
      <c r="B304">
        <v>302</v>
      </c>
      <c r="C304" t="s">
        <v>76</v>
      </c>
      <c r="D304" t="s">
        <v>603</v>
      </c>
      <c r="E304" t="s">
        <v>22</v>
      </c>
      <c r="F304" t="s">
        <v>604</v>
      </c>
      <c r="G304" t="s">
        <v>11</v>
      </c>
      <c r="H304">
        <v>465</v>
      </c>
      <c r="I304" t="str">
        <f t="shared" si="4"/>
        <v>BekTychy465</v>
      </c>
    </row>
    <row r="305" spans="2:9" x14ac:dyDescent="0.25">
      <c r="B305">
        <v>303</v>
      </c>
      <c r="C305" t="s">
        <v>605</v>
      </c>
      <c r="D305" t="s">
        <v>606</v>
      </c>
      <c r="E305" t="s">
        <v>9</v>
      </c>
      <c r="F305" t="s">
        <v>420</v>
      </c>
      <c r="G305" t="s">
        <v>35</v>
      </c>
      <c r="H305">
        <v>1291</v>
      </c>
      <c r="I305" t="str">
        <f t="shared" si="4"/>
        <v>KucharskGliwice1291</v>
      </c>
    </row>
    <row r="306" spans="2:9" x14ac:dyDescent="0.25">
      <c r="B306">
        <v>304</v>
      </c>
      <c r="C306" t="s">
        <v>36</v>
      </c>
      <c r="D306" t="s">
        <v>607</v>
      </c>
      <c r="E306" t="s">
        <v>26</v>
      </c>
      <c r="F306" t="s">
        <v>321</v>
      </c>
      <c r="G306" t="s">
        <v>16</v>
      </c>
      <c r="H306">
        <v>2125</v>
      </c>
      <c r="I306" t="str">
        <f t="shared" si="4"/>
        <v>FujarewicZabrze2125</v>
      </c>
    </row>
    <row r="307" spans="2:9" x14ac:dyDescent="0.25">
      <c r="B307">
        <v>305</v>
      </c>
      <c r="C307" t="s">
        <v>334</v>
      </c>
      <c r="D307" t="s">
        <v>608</v>
      </c>
      <c r="E307" t="s">
        <v>22</v>
      </c>
      <c r="F307" t="s">
        <v>329</v>
      </c>
      <c r="G307" t="s">
        <v>11</v>
      </c>
      <c r="H307">
        <v>787</v>
      </c>
      <c r="I307" t="str">
        <f t="shared" si="4"/>
        <v>GrzybeChorzow787</v>
      </c>
    </row>
    <row r="308" spans="2:9" x14ac:dyDescent="0.25">
      <c r="B308">
        <v>306</v>
      </c>
      <c r="C308" t="s">
        <v>214</v>
      </c>
      <c r="D308" t="s">
        <v>609</v>
      </c>
      <c r="E308" t="s">
        <v>9</v>
      </c>
      <c r="F308" t="s">
        <v>67</v>
      </c>
      <c r="G308" t="s">
        <v>11</v>
      </c>
      <c r="H308">
        <v>2155</v>
      </c>
      <c r="I308" t="str">
        <f t="shared" si="4"/>
        <v>ZwojeSosnowiec2155</v>
      </c>
    </row>
    <row r="309" spans="2:9" x14ac:dyDescent="0.25">
      <c r="B309">
        <v>307</v>
      </c>
      <c r="C309" t="s">
        <v>338</v>
      </c>
      <c r="D309" t="s">
        <v>610</v>
      </c>
      <c r="E309" t="s">
        <v>9</v>
      </c>
      <c r="F309" t="s">
        <v>47</v>
      </c>
      <c r="G309" t="s">
        <v>11</v>
      </c>
      <c r="H309">
        <v>3218</v>
      </c>
      <c r="I309" t="str">
        <f t="shared" si="4"/>
        <v>KandorBedzin3218</v>
      </c>
    </row>
    <row r="310" spans="2:9" x14ac:dyDescent="0.25">
      <c r="B310">
        <v>308</v>
      </c>
      <c r="C310" t="s">
        <v>70</v>
      </c>
      <c r="D310" t="s">
        <v>611</v>
      </c>
      <c r="E310" t="s">
        <v>9</v>
      </c>
      <c r="F310" t="s">
        <v>94</v>
      </c>
      <c r="G310" t="s">
        <v>11</v>
      </c>
      <c r="H310">
        <v>2273</v>
      </c>
      <c r="I310" t="str">
        <f t="shared" si="4"/>
        <v>BarszcSanok2273</v>
      </c>
    </row>
    <row r="311" spans="2:9" x14ac:dyDescent="0.25">
      <c r="B311">
        <v>309</v>
      </c>
      <c r="C311" t="s">
        <v>54</v>
      </c>
      <c r="D311" t="s">
        <v>612</v>
      </c>
      <c r="E311" t="s">
        <v>9</v>
      </c>
      <c r="F311" t="s">
        <v>184</v>
      </c>
      <c r="G311" t="s">
        <v>16</v>
      </c>
      <c r="H311">
        <v>1283</v>
      </c>
      <c r="I311" t="str">
        <f t="shared" si="4"/>
        <v>GrudzinskSwietochlowice1283</v>
      </c>
    </row>
    <row r="312" spans="2:9" x14ac:dyDescent="0.25">
      <c r="B312">
        <v>310</v>
      </c>
      <c r="C312" t="s">
        <v>613</v>
      </c>
      <c r="D312" t="s">
        <v>614</v>
      </c>
      <c r="E312" t="s">
        <v>9</v>
      </c>
      <c r="F312" t="s">
        <v>340</v>
      </c>
      <c r="G312" t="s">
        <v>16</v>
      </c>
      <c r="H312">
        <v>1863</v>
      </c>
      <c r="I312" t="str">
        <f t="shared" si="4"/>
        <v>NowickBytom1863</v>
      </c>
    </row>
    <row r="313" spans="2:9" x14ac:dyDescent="0.25">
      <c r="B313">
        <v>311</v>
      </c>
      <c r="C313" t="s">
        <v>466</v>
      </c>
      <c r="D313" t="s">
        <v>615</v>
      </c>
      <c r="E313" t="s">
        <v>9</v>
      </c>
      <c r="F313" t="s">
        <v>233</v>
      </c>
      <c r="G313" t="s">
        <v>11</v>
      </c>
      <c r="H313">
        <v>1965</v>
      </c>
      <c r="I313" t="str">
        <f t="shared" si="4"/>
        <v>BajerowicNaleczow1965</v>
      </c>
    </row>
    <row r="314" spans="2:9" x14ac:dyDescent="0.25">
      <c r="B314">
        <v>312</v>
      </c>
      <c r="C314" t="s">
        <v>48</v>
      </c>
      <c r="D314" t="s">
        <v>616</v>
      </c>
      <c r="E314" t="s">
        <v>106</v>
      </c>
      <c r="F314" t="s">
        <v>580</v>
      </c>
      <c r="G314" t="s">
        <v>11</v>
      </c>
      <c r="H314">
        <v>1182</v>
      </c>
      <c r="I314" t="str">
        <f t="shared" si="4"/>
        <v>WszedobyChalupki1182</v>
      </c>
    </row>
    <row r="315" spans="2:9" x14ac:dyDescent="0.25">
      <c r="B315">
        <v>313</v>
      </c>
      <c r="C315" t="s">
        <v>617</v>
      </c>
      <c r="D315" t="s">
        <v>618</v>
      </c>
      <c r="E315" t="s">
        <v>26</v>
      </c>
      <c r="F315" t="s">
        <v>619</v>
      </c>
      <c r="G315" t="s">
        <v>11</v>
      </c>
      <c r="H315">
        <v>2207</v>
      </c>
      <c r="I315" t="str">
        <f t="shared" si="4"/>
        <v>JaroJakuszyce2207</v>
      </c>
    </row>
    <row r="316" spans="2:9" x14ac:dyDescent="0.25">
      <c r="B316">
        <v>314</v>
      </c>
      <c r="C316" t="s">
        <v>293</v>
      </c>
      <c r="D316" t="s">
        <v>483</v>
      </c>
      <c r="E316" t="s">
        <v>22</v>
      </c>
      <c r="F316" t="s">
        <v>620</v>
      </c>
      <c r="G316" t="s">
        <v>35</v>
      </c>
      <c r="H316">
        <v>1453</v>
      </c>
      <c r="I316" t="str">
        <f t="shared" si="4"/>
        <v>GorskZyrardow1453</v>
      </c>
    </row>
    <row r="317" spans="2:9" x14ac:dyDescent="0.25">
      <c r="B317">
        <v>315</v>
      </c>
      <c r="C317" t="s">
        <v>97</v>
      </c>
      <c r="D317" t="s">
        <v>621</v>
      </c>
      <c r="E317" t="s">
        <v>9</v>
      </c>
      <c r="F317" t="s">
        <v>227</v>
      </c>
      <c r="G317" t="s">
        <v>11</v>
      </c>
      <c r="H317">
        <v>983</v>
      </c>
      <c r="I317" t="str">
        <f t="shared" si="4"/>
        <v>KacprzaBielsko - Biala983</v>
      </c>
    </row>
    <row r="318" spans="2:9" x14ac:dyDescent="0.25">
      <c r="B318">
        <v>316</v>
      </c>
      <c r="C318" t="s">
        <v>237</v>
      </c>
      <c r="D318" t="s">
        <v>622</v>
      </c>
      <c r="E318" t="s">
        <v>26</v>
      </c>
      <c r="F318" t="s">
        <v>352</v>
      </c>
      <c r="G318" t="s">
        <v>100</v>
      </c>
      <c r="H318">
        <v>917</v>
      </c>
      <c r="I318" t="str">
        <f t="shared" si="4"/>
        <v>BaloZakopane917</v>
      </c>
    </row>
    <row r="319" spans="2:9" x14ac:dyDescent="0.25">
      <c r="B319">
        <v>317</v>
      </c>
      <c r="C319" t="s">
        <v>623</v>
      </c>
      <c r="D319" t="s">
        <v>624</v>
      </c>
      <c r="E319" t="s">
        <v>22</v>
      </c>
      <c r="F319" t="s">
        <v>625</v>
      </c>
      <c r="G319" t="s">
        <v>100</v>
      </c>
      <c r="H319">
        <v>2124</v>
      </c>
      <c r="I319" t="str">
        <f t="shared" si="4"/>
        <v>ModrzewskMlynarze2124</v>
      </c>
    </row>
    <row r="320" spans="2:9" x14ac:dyDescent="0.25">
      <c r="B320">
        <v>318</v>
      </c>
      <c r="C320" t="s">
        <v>350</v>
      </c>
      <c r="D320" t="s">
        <v>626</v>
      </c>
      <c r="E320" t="s">
        <v>26</v>
      </c>
      <c r="F320" t="s">
        <v>119</v>
      </c>
      <c r="G320" t="s">
        <v>100</v>
      </c>
      <c r="H320">
        <v>3254</v>
      </c>
      <c r="I320" t="str">
        <f t="shared" si="4"/>
        <v>BiborskCzestochowa3254</v>
      </c>
    </row>
    <row r="321" spans="2:9" x14ac:dyDescent="0.25">
      <c r="B321">
        <v>319</v>
      </c>
      <c r="C321" t="s">
        <v>150</v>
      </c>
      <c r="D321" t="s">
        <v>627</v>
      </c>
      <c r="E321" t="s">
        <v>26</v>
      </c>
      <c r="F321" t="s">
        <v>196</v>
      </c>
      <c r="G321" t="s">
        <v>35</v>
      </c>
      <c r="H321">
        <v>2842</v>
      </c>
      <c r="I321" t="str">
        <f t="shared" si="4"/>
        <v>FelinskOgrodzieniec2842</v>
      </c>
    </row>
    <row r="322" spans="2:9" x14ac:dyDescent="0.25">
      <c r="B322">
        <v>320</v>
      </c>
      <c r="C322" t="s">
        <v>439</v>
      </c>
      <c r="D322" t="s">
        <v>628</v>
      </c>
      <c r="E322" t="s">
        <v>26</v>
      </c>
      <c r="F322" t="s">
        <v>629</v>
      </c>
      <c r="G322" t="s">
        <v>28</v>
      </c>
      <c r="H322">
        <v>1879</v>
      </c>
      <c r="I322" t="str">
        <f t="shared" si="4"/>
        <v>MaciejewskZamosc1879</v>
      </c>
    </row>
    <row r="323" spans="2:9" x14ac:dyDescent="0.25">
      <c r="B323">
        <v>321</v>
      </c>
      <c r="C323" t="s">
        <v>630</v>
      </c>
      <c r="D323" t="s">
        <v>631</v>
      </c>
      <c r="E323" t="s">
        <v>9</v>
      </c>
      <c r="F323" t="s">
        <v>99</v>
      </c>
      <c r="G323" t="s">
        <v>11</v>
      </c>
      <c r="H323">
        <v>978</v>
      </c>
      <c r="I323" t="str">
        <f t="shared" si="4"/>
        <v>OstrowskLimanowa978</v>
      </c>
    </row>
    <row r="324" spans="2:9" x14ac:dyDescent="0.25">
      <c r="B324">
        <v>322</v>
      </c>
      <c r="C324" t="s">
        <v>632</v>
      </c>
      <c r="D324" t="s">
        <v>633</v>
      </c>
      <c r="E324" t="s">
        <v>59</v>
      </c>
      <c r="F324" t="s">
        <v>634</v>
      </c>
      <c r="G324" t="s">
        <v>35</v>
      </c>
      <c r="H324">
        <v>2409</v>
      </c>
      <c r="I324" t="str">
        <f t="shared" ref="I324:I387" si="5">CONCATENATE(MID(D324, 1, LEN(D324)-1), F324, H324)</f>
        <v>SkrzypeLazy2409</v>
      </c>
    </row>
    <row r="325" spans="2:9" x14ac:dyDescent="0.25">
      <c r="B325">
        <v>323</v>
      </c>
      <c r="C325" t="s">
        <v>88</v>
      </c>
      <c r="D325" t="s">
        <v>635</v>
      </c>
      <c r="E325" t="s">
        <v>26</v>
      </c>
      <c r="F325" t="s">
        <v>94</v>
      </c>
      <c r="G325" t="s">
        <v>16</v>
      </c>
      <c r="H325">
        <v>1655</v>
      </c>
      <c r="I325" t="str">
        <f t="shared" si="5"/>
        <v>KrawczySanok1655</v>
      </c>
    </row>
    <row r="326" spans="2:9" x14ac:dyDescent="0.25">
      <c r="B326">
        <v>324</v>
      </c>
      <c r="C326" t="s">
        <v>76</v>
      </c>
      <c r="D326" t="s">
        <v>636</v>
      </c>
      <c r="E326" t="s">
        <v>106</v>
      </c>
      <c r="F326" t="s">
        <v>637</v>
      </c>
      <c r="G326" t="s">
        <v>11</v>
      </c>
      <c r="H326">
        <v>356</v>
      </c>
      <c r="I326" t="str">
        <f t="shared" si="5"/>
        <v>KnoJastrzebie-Zdroj356</v>
      </c>
    </row>
    <row r="327" spans="2:9" x14ac:dyDescent="0.25">
      <c r="B327">
        <v>325</v>
      </c>
      <c r="C327" t="s">
        <v>338</v>
      </c>
      <c r="D327" t="s">
        <v>638</v>
      </c>
      <c r="E327" t="s">
        <v>22</v>
      </c>
      <c r="F327" t="s">
        <v>63</v>
      </c>
      <c r="G327" t="s">
        <v>11</v>
      </c>
      <c r="H327">
        <v>2275</v>
      </c>
      <c r="I327" t="str">
        <f t="shared" si="5"/>
        <v>BuczeOswiecim2275</v>
      </c>
    </row>
    <row r="328" spans="2:9" x14ac:dyDescent="0.25">
      <c r="B328">
        <v>326</v>
      </c>
      <c r="C328" t="s">
        <v>97</v>
      </c>
      <c r="D328" t="s">
        <v>639</v>
      </c>
      <c r="E328" t="s">
        <v>9</v>
      </c>
      <c r="F328" t="s">
        <v>113</v>
      </c>
      <c r="G328" t="s">
        <v>100</v>
      </c>
      <c r="H328">
        <v>2325</v>
      </c>
      <c r="I328" t="str">
        <f t="shared" si="5"/>
        <v>TyborowskKatowice2325</v>
      </c>
    </row>
    <row r="329" spans="2:9" x14ac:dyDescent="0.25">
      <c r="B329">
        <v>327</v>
      </c>
      <c r="C329" t="s">
        <v>640</v>
      </c>
      <c r="D329" t="s">
        <v>641</v>
      </c>
      <c r="E329" t="s">
        <v>26</v>
      </c>
      <c r="F329" t="s">
        <v>113</v>
      </c>
      <c r="G329" t="s">
        <v>11</v>
      </c>
      <c r="H329">
        <v>1950</v>
      </c>
      <c r="I329" t="str">
        <f t="shared" si="5"/>
        <v>KotowicKatowice1950</v>
      </c>
    </row>
    <row r="330" spans="2:9" x14ac:dyDescent="0.25">
      <c r="B330">
        <v>328</v>
      </c>
      <c r="C330" t="s">
        <v>338</v>
      </c>
      <c r="D330" t="s">
        <v>642</v>
      </c>
      <c r="E330" t="s">
        <v>26</v>
      </c>
      <c r="F330" t="s">
        <v>41</v>
      </c>
      <c r="G330" t="s">
        <v>11</v>
      </c>
      <c r="H330">
        <v>2149</v>
      </c>
      <c r="I330" t="str">
        <f t="shared" si="5"/>
        <v>BartoszewskMikolow2149</v>
      </c>
    </row>
    <row r="331" spans="2:9" x14ac:dyDescent="0.25">
      <c r="B331">
        <v>329</v>
      </c>
      <c r="C331" t="s">
        <v>20</v>
      </c>
      <c r="D331" t="s">
        <v>643</v>
      </c>
      <c r="E331" t="s">
        <v>9</v>
      </c>
      <c r="F331" t="s">
        <v>420</v>
      </c>
      <c r="G331" t="s">
        <v>11</v>
      </c>
      <c r="H331">
        <v>2265</v>
      </c>
      <c r="I331" t="str">
        <f t="shared" si="5"/>
        <v>AntkowicGliwice2265</v>
      </c>
    </row>
    <row r="332" spans="2:9" x14ac:dyDescent="0.25">
      <c r="B332">
        <v>330</v>
      </c>
      <c r="C332" t="s">
        <v>48</v>
      </c>
      <c r="D332" t="s">
        <v>644</v>
      </c>
      <c r="E332" t="s">
        <v>26</v>
      </c>
      <c r="F332" t="s">
        <v>302</v>
      </c>
      <c r="G332" t="s">
        <v>11</v>
      </c>
      <c r="H332">
        <v>1218</v>
      </c>
      <c r="I332" t="str">
        <f t="shared" si="5"/>
        <v>BakaRadom1218</v>
      </c>
    </row>
    <row r="333" spans="2:9" x14ac:dyDescent="0.25">
      <c r="B333">
        <v>331</v>
      </c>
      <c r="C333" t="s">
        <v>237</v>
      </c>
      <c r="D333" t="s">
        <v>645</v>
      </c>
      <c r="E333" t="s">
        <v>22</v>
      </c>
      <c r="F333" t="s">
        <v>646</v>
      </c>
      <c r="G333" t="s">
        <v>100</v>
      </c>
      <c r="H333">
        <v>931</v>
      </c>
      <c r="I333" t="str">
        <f t="shared" si="5"/>
        <v>StyczeSzczecinek931</v>
      </c>
    </row>
    <row r="334" spans="2:9" x14ac:dyDescent="0.25">
      <c r="B334">
        <v>332</v>
      </c>
      <c r="C334" t="s">
        <v>647</v>
      </c>
      <c r="D334" t="s">
        <v>648</v>
      </c>
      <c r="E334" t="s">
        <v>22</v>
      </c>
      <c r="F334" t="s">
        <v>427</v>
      </c>
      <c r="G334" t="s">
        <v>11</v>
      </c>
      <c r="H334">
        <v>2170</v>
      </c>
      <c r="I334" t="str">
        <f t="shared" si="5"/>
        <v>BabulaLwowek Slaski2170</v>
      </c>
    </row>
    <row r="335" spans="2:9" x14ac:dyDescent="0.25">
      <c r="B335">
        <v>333</v>
      </c>
      <c r="C335" t="s">
        <v>175</v>
      </c>
      <c r="D335" t="s">
        <v>649</v>
      </c>
      <c r="E335" t="s">
        <v>26</v>
      </c>
      <c r="F335" t="s">
        <v>490</v>
      </c>
      <c r="G335" t="s">
        <v>11</v>
      </c>
      <c r="H335">
        <v>1118</v>
      </c>
      <c r="I335" t="str">
        <f t="shared" si="5"/>
        <v>KocharyaZory1118</v>
      </c>
    </row>
    <row r="336" spans="2:9" x14ac:dyDescent="0.25">
      <c r="B336">
        <v>334</v>
      </c>
      <c r="C336" t="s">
        <v>48</v>
      </c>
      <c r="D336" t="s">
        <v>650</v>
      </c>
      <c r="E336" t="s">
        <v>59</v>
      </c>
      <c r="F336" t="s">
        <v>162</v>
      </c>
      <c r="G336" t="s">
        <v>11</v>
      </c>
      <c r="H336">
        <v>678</v>
      </c>
      <c r="I336" t="str">
        <f t="shared" si="5"/>
        <v>SolskRogoznik678</v>
      </c>
    </row>
    <row r="337" spans="2:9" x14ac:dyDescent="0.25">
      <c r="B337">
        <v>335</v>
      </c>
      <c r="C337" t="s">
        <v>150</v>
      </c>
      <c r="D337" t="s">
        <v>651</v>
      </c>
      <c r="E337" t="s">
        <v>9</v>
      </c>
      <c r="F337" t="s">
        <v>378</v>
      </c>
      <c r="G337" t="s">
        <v>35</v>
      </c>
      <c r="H337">
        <v>2209</v>
      </c>
      <c r="I337" t="str">
        <f t="shared" si="5"/>
        <v>KondratowicPszczyna2209</v>
      </c>
    </row>
    <row r="338" spans="2:9" x14ac:dyDescent="0.25">
      <c r="B338">
        <v>336</v>
      </c>
      <c r="C338" t="s">
        <v>276</v>
      </c>
      <c r="D338" t="s">
        <v>226</v>
      </c>
      <c r="E338" t="s">
        <v>106</v>
      </c>
      <c r="F338" t="s">
        <v>343</v>
      </c>
      <c r="G338" t="s">
        <v>35</v>
      </c>
      <c r="H338">
        <v>1897</v>
      </c>
      <c r="I338" t="str">
        <f t="shared" si="5"/>
        <v>WozniaLublin1897</v>
      </c>
    </row>
    <row r="339" spans="2:9" x14ac:dyDescent="0.25">
      <c r="B339">
        <v>337</v>
      </c>
      <c r="C339" t="s">
        <v>652</v>
      </c>
      <c r="D339" t="s">
        <v>653</v>
      </c>
      <c r="E339" t="s">
        <v>26</v>
      </c>
      <c r="F339" t="s">
        <v>27</v>
      </c>
      <c r="G339" t="s">
        <v>35</v>
      </c>
      <c r="H339">
        <v>3247</v>
      </c>
      <c r="I339" t="str">
        <f t="shared" si="5"/>
        <v>MelleKoniakow3247</v>
      </c>
    </row>
    <row r="340" spans="2:9" x14ac:dyDescent="0.25">
      <c r="B340">
        <v>338</v>
      </c>
      <c r="C340" t="s">
        <v>79</v>
      </c>
      <c r="D340" t="s">
        <v>654</v>
      </c>
      <c r="E340" t="s">
        <v>9</v>
      </c>
      <c r="F340" t="s">
        <v>569</v>
      </c>
      <c r="G340" t="s">
        <v>11</v>
      </c>
      <c r="H340">
        <v>1033</v>
      </c>
      <c r="I340" t="str">
        <f t="shared" si="5"/>
        <v>MroSiemianowice Slaskie1033</v>
      </c>
    </row>
    <row r="341" spans="2:9" x14ac:dyDescent="0.25">
      <c r="B341">
        <v>339</v>
      </c>
      <c r="C341" t="s">
        <v>338</v>
      </c>
      <c r="D341" t="s">
        <v>655</v>
      </c>
      <c r="E341" t="s">
        <v>9</v>
      </c>
      <c r="F341" t="s">
        <v>174</v>
      </c>
      <c r="G341" t="s">
        <v>100</v>
      </c>
      <c r="H341">
        <v>846</v>
      </c>
      <c r="I341" t="str">
        <f t="shared" si="5"/>
        <v>BernackWroclaw846</v>
      </c>
    </row>
    <row r="342" spans="2:9" x14ac:dyDescent="0.25">
      <c r="B342">
        <v>340</v>
      </c>
      <c r="C342" t="s">
        <v>155</v>
      </c>
      <c r="D342" t="s">
        <v>656</v>
      </c>
      <c r="E342" t="s">
        <v>106</v>
      </c>
      <c r="F342" t="s">
        <v>657</v>
      </c>
      <c r="G342" t="s">
        <v>11</v>
      </c>
      <c r="H342">
        <v>2190</v>
      </c>
      <c r="I342" t="str">
        <f t="shared" si="5"/>
        <v>CendeMiechow2190</v>
      </c>
    </row>
    <row r="343" spans="2:9" x14ac:dyDescent="0.25">
      <c r="B343">
        <v>341</v>
      </c>
      <c r="C343" t="s">
        <v>557</v>
      </c>
      <c r="D343" t="s">
        <v>551</v>
      </c>
      <c r="E343" t="s">
        <v>9</v>
      </c>
      <c r="F343" t="s">
        <v>34</v>
      </c>
      <c r="G343" t="s">
        <v>11</v>
      </c>
      <c r="H343">
        <v>1206</v>
      </c>
      <c r="I343" t="str">
        <f t="shared" si="5"/>
        <v>SeweryRaciborz1206</v>
      </c>
    </row>
    <row r="344" spans="2:9" x14ac:dyDescent="0.25">
      <c r="B344">
        <v>342</v>
      </c>
      <c r="C344" t="s">
        <v>658</v>
      </c>
      <c r="D344" t="s">
        <v>659</v>
      </c>
      <c r="E344" t="s">
        <v>22</v>
      </c>
      <c r="F344" t="s">
        <v>44</v>
      </c>
      <c r="G344" t="s">
        <v>28</v>
      </c>
      <c r="H344">
        <v>378</v>
      </c>
      <c r="I344" t="str">
        <f t="shared" si="5"/>
        <v>BiernaczyRybnik378</v>
      </c>
    </row>
    <row r="345" spans="2:9" x14ac:dyDescent="0.25">
      <c r="B345">
        <v>343</v>
      </c>
      <c r="C345" t="s">
        <v>76</v>
      </c>
      <c r="D345" t="s">
        <v>660</v>
      </c>
      <c r="E345" t="s">
        <v>22</v>
      </c>
      <c r="F345" t="s">
        <v>266</v>
      </c>
      <c r="G345" t="s">
        <v>11</v>
      </c>
      <c r="H345">
        <v>788</v>
      </c>
      <c r="I345" t="str">
        <f t="shared" si="5"/>
        <v>PyzNowy Sacz788</v>
      </c>
    </row>
    <row r="346" spans="2:9" x14ac:dyDescent="0.25">
      <c r="B346">
        <v>344</v>
      </c>
      <c r="C346" t="s">
        <v>128</v>
      </c>
      <c r="D346" t="s">
        <v>661</v>
      </c>
      <c r="E346" t="s">
        <v>26</v>
      </c>
      <c r="F346" t="s">
        <v>222</v>
      </c>
      <c r="G346" t="s">
        <v>11</v>
      </c>
      <c r="H346">
        <v>1126</v>
      </c>
      <c r="I346" t="str">
        <f t="shared" si="5"/>
        <v>MordyaTarnobrzeg1126</v>
      </c>
    </row>
    <row r="347" spans="2:9" x14ac:dyDescent="0.25">
      <c r="B347">
        <v>345</v>
      </c>
      <c r="C347" t="s">
        <v>662</v>
      </c>
      <c r="D347" t="s">
        <v>663</v>
      </c>
      <c r="E347" t="s">
        <v>22</v>
      </c>
      <c r="F347" t="s">
        <v>34</v>
      </c>
      <c r="G347" t="s">
        <v>11</v>
      </c>
      <c r="H347">
        <v>2257</v>
      </c>
      <c r="I347" t="str">
        <f t="shared" si="5"/>
        <v>SzancRaciborz2257</v>
      </c>
    </row>
    <row r="348" spans="2:9" x14ac:dyDescent="0.25">
      <c r="B348">
        <v>346</v>
      </c>
      <c r="C348" t="s">
        <v>308</v>
      </c>
      <c r="D348" t="s">
        <v>664</v>
      </c>
      <c r="E348" t="s">
        <v>22</v>
      </c>
      <c r="F348" t="s">
        <v>665</v>
      </c>
      <c r="G348" t="s">
        <v>100</v>
      </c>
      <c r="H348">
        <v>2144</v>
      </c>
      <c r="I348" t="str">
        <f t="shared" si="5"/>
        <v>KucharskSzamotuly2144</v>
      </c>
    </row>
    <row r="349" spans="2:9" x14ac:dyDescent="0.25">
      <c r="B349">
        <v>347</v>
      </c>
      <c r="C349" t="s">
        <v>111</v>
      </c>
      <c r="D349" t="s">
        <v>666</v>
      </c>
      <c r="E349" t="s">
        <v>236</v>
      </c>
      <c r="F349" t="s">
        <v>196</v>
      </c>
      <c r="G349" t="s">
        <v>16</v>
      </c>
      <c r="H349">
        <v>1379</v>
      </c>
      <c r="I349" t="str">
        <f t="shared" si="5"/>
        <v>KrzyzewskOgrodzieniec1379</v>
      </c>
    </row>
    <row r="350" spans="2:9" x14ac:dyDescent="0.25">
      <c r="B350">
        <v>348</v>
      </c>
      <c r="C350" t="s">
        <v>111</v>
      </c>
      <c r="D350" t="s">
        <v>667</v>
      </c>
      <c r="E350" t="s">
        <v>22</v>
      </c>
      <c r="F350" t="s">
        <v>569</v>
      </c>
      <c r="G350" t="s">
        <v>11</v>
      </c>
      <c r="H350">
        <v>2815</v>
      </c>
      <c r="I350" t="str">
        <f t="shared" si="5"/>
        <v>DziekaSiemianowice Slaskie2815</v>
      </c>
    </row>
    <row r="351" spans="2:9" x14ac:dyDescent="0.25">
      <c r="B351">
        <v>349</v>
      </c>
      <c r="C351" t="s">
        <v>12</v>
      </c>
      <c r="D351" t="s">
        <v>668</v>
      </c>
      <c r="E351" t="s">
        <v>236</v>
      </c>
      <c r="F351" t="s">
        <v>390</v>
      </c>
      <c r="G351" t="s">
        <v>16</v>
      </c>
      <c r="H351">
        <v>905</v>
      </c>
      <c r="I351" t="str">
        <f t="shared" si="5"/>
        <v>KajzeDebowiec905</v>
      </c>
    </row>
    <row r="352" spans="2:9" x14ac:dyDescent="0.25">
      <c r="B352">
        <v>350</v>
      </c>
      <c r="C352" t="s">
        <v>334</v>
      </c>
      <c r="D352" t="s">
        <v>294</v>
      </c>
      <c r="E352" t="s">
        <v>133</v>
      </c>
      <c r="F352" t="s">
        <v>343</v>
      </c>
      <c r="G352" t="s">
        <v>100</v>
      </c>
      <c r="H352">
        <v>2942</v>
      </c>
      <c r="I352" t="str">
        <f t="shared" si="5"/>
        <v>PawlowskLublin2942</v>
      </c>
    </row>
    <row r="353" spans="2:9" x14ac:dyDescent="0.25">
      <c r="B353">
        <v>351</v>
      </c>
      <c r="C353" t="s">
        <v>669</v>
      </c>
      <c r="D353" t="s">
        <v>670</v>
      </c>
      <c r="E353" t="s">
        <v>14</v>
      </c>
      <c r="F353" t="s">
        <v>577</v>
      </c>
      <c r="G353" t="s">
        <v>11</v>
      </c>
      <c r="H353">
        <v>2668</v>
      </c>
      <c r="I353" t="str">
        <f t="shared" si="5"/>
        <v>KadeOgrodniki2668</v>
      </c>
    </row>
    <row r="354" spans="2:9" x14ac:dyDescent="0.25">
      <c r="B354">
        <v>352</v>
      </c>
      <c r="C354" t="s">
        <v>7</v>
      </c>
      <c r="D354" t="s">
        <v>671</v>
      </c>
      <c r="E354" t="s">
        <v>26</v>
      </c>
      <c r="F354" t="s">
        <v>556</v>
      </c>
      <c r="G354" t="s">
        <v>35</v>
      </c>
      <c r="H354">
        <v>2998</v>
      </c>
      <c r="I354" t="str">
        <f t="shared" si="5"/>
        <v>BebeKuznia Raciborska2998</v>
      </c>
    </row>
    <row r="355" spans="2:9" x14ac:dyDescent="0.25">
      <c r="B355">
        <v>353</v>
      </c>
      <c r="C355" t="s">
        <v>17</v>
      </c>
      <c r="D355" t="s">
        <v>672</v>
      </c>
      <c r="E355" t="s">
        <v>22</v>
      </c>
      <c r="F355" t="s">
        <v>266</v>
      </c>
      <c r="G355" t="s">
        <v>11</v>
      </c>
      <c r="H355">
        <v>353</v>
      </c>
      <c r="I355" t="str">
        <f t="shared" si="5"/>
        <v>CzadeNowy Sacz353</v>
      </c>
    </row>
    <row r="356" spans="2:9" x14ac:dyDescent="0.25">
      <c r="B356">
        <v>354</v>
      </c>
      <c r="C356" t="s">
        <v>673</v>
      </c>
      <c r="D356" t="s">
        <v>674</v>
      </c>
      <c r="E356" t="s">
        <v>26</v>
      </c>
      <c r="F356" t="s">
        <v>44</v>
      </c>
      <c r="G356" t="s">
        <v>11</v>
      </c>
      <c r="H356">
        <v>2320</v>
      </c>
      <c r="I356" t="str">
        <f t="shared" si="5"/>
        <v>RutkowskRybnik2320</v>
      </c>
    </row>
    <row r="357" spans="2:9" x14ac:dyDescent="0.25">
      <c r="B357">
        <v>355</v>
      </c>
      <c r="C357" t="s">
        <v>414</v>
      </c>
      <c r="D357" t="s">
        <v>675</v>
      </c>
      <c r="E357" t="s">
        <v>26</v>
      </c>
      <c r="F357" t="s">
        <v>103</v>
      </c>
      <c r="G357" t="s">
        <v>16</v>
      </c>
      <c r="H357">
        <v>598</v>
      </c>
      <c r="I357" t="str">
        <f t="shared" si="5"/>
        <v>MikulskWojkowice598</v>
      </c>
    </row>
    <row r="358" spans="2:9" x14ac:dyDescent="0.25">
      <c r="B358">
        <v>356</v>
      </c>
      <c r="C358" t="s">
        <v>350</v>
      </c>
      <c r="D358" t="s">
        <v>676</v>
      </c>
      <c r="E358" t="s">
        <v>26</v>
      </c>
      <c r="F358" t="s">
        <v>174</v>
      </c>
      <c r="G358" t="s">
        <v>11</v>
      </c>
      <c r="H358">
        <v>3251</v>
      </c>
      <c r="I358" t="str">
        <f t="shared" si="5"/>
        <v>ChinskWroclaw3251</v>
      </c>
    </row>
    <row r="359" spans="2:9" x14ac:dyDescent="0.25">
      <c r="B359">
        <v>357</v>
      </c>
      <c r="C359" t="s">
        <v>476</v>
      </c>
      <c r="D359" t="s">
        <v>677</v>
      </c>
      <c r="E359" t="s">
        <v>9</v>
      </c>
      <c r="F359" t="s">
        <v>678</v>
      </c>
      <c r="G359" t="s">
        <v>11</v>
      </c>
      <c r="H359">
        <v>1646</v>
      </c>
      <c r="I359" t="str">
        <f t="shared" si="5"/>
        <v>KardyIzbica Kujawska1646</v>
      </c>
    </row>
    <row r="360" spans="2:9" x14ac:dyDescent="0.25">
      <c r="B360">
        <v>358</v>
      </c>
      <c r="C360" t="s">
        <v>17</v>
      </c>
      <c r="D360" t="s">
        <v>679</v>
      </c>
      <c r="E360" t="s">
        <v>9</v>
      </c>
      <c r="F360" t="s">
        <v>275</v>
      </c>
      <c r="G360" t="s">
        <v>11</v>
      </c>
      <c r="H360">
        <v>767</v>
      </c>
      <c r="I360" t="str">
        <f t="shared" si="5"/>
        <v>PakulskJaworzynka767</v>
      </c>
    </row>
    <row r="361" spans="2:9" x14ac:dyDescent="0.25">
      <c r="B361">
        <v>359</v>
      </c>
      <c r="C361" t="s">
        <v>308</v>
      </c>
      <c r="D361" t="s">
        <v>680</v>
      </c>
      <c r="E361" t="s">
        <v>26</v>
      </c>
      <c r="F361" t="s">
        <v>604</v>
      </c>
      <c r="G361" t="s">
        <v>100</v>
      </c>
      <c r="H361">
        <v>513</v>
      </c>
      <c r="I361" t="str">
        <f t="shared" si="5"/>
        <v>PiotrowskTychy513</v>
      </c>
    </row>
    <row r="362" spans="2:9" x14ac:dyDescent="0.25">
      <c r="B362">
        <v>360</v>
      </c>
      <c r="C362" t="s">
        <v>681</v>
      </c>
      <c r="D362" t="s">
        <v>682</v>
      </c>
      <c r="E362" t="s">
        <v>26</v>
      </c>
      <c r="F362" t="s">
        <v>683</v>
      </c>
      <c r="G362" t="s">
        <v>11</v>
      </c>
      <c r="H362">
        <v>3215</v>
      </c>
      <c r="I362" t="str">
        <f t="shared" si="5"/>
        <v>FudeckPilica3215</v>
      </c>
    </row>
    <row r="363" spans="2:9" x14ac:dyDescent="0.25">
      <c r="B363">
        <v>361</v>
      </c>
      <c r="C363" t="s">
        <v>131</v>
      </c>
      <c r="D363" t="s">
        <v>684</v>
      </c>
      <c r="E363" t="s">
        <v>26</v>
      </c>
      <c r="F363" t="s">
        <v>420</v>
      </c>
      <c r="G363" t="s">
        <v>11</v>
      </c>
      <c r="H363">
        <v>2032</v>
      </c>
      <c r="I363" t="str">
        <f t="shared" si="5"/>
        <v>LiGliwice2032</v>
      </c>
    </row>
    <row r="364" spans="2:9" x14ac:dyDescent="0.25">
      <c r="B364">
        <v>362</v>
      </c>
      <c r="C364" t="s">
        <v>293</v>
      </c>
      <c r="D364" t="s">
        <v>685</v>
      </c>
      <c r="E364" t="s">
        <v>26</v>
      </c>
      <c r="F364" t="s">
        <v>196</v>
      </c>
      <c r="G364" t="s">
        <v>11</v>
      </c>
      <c r="H364">
        <v>2543</v>
      </c>
      <c r="I364" t="str">
        <f t="shared" si="5"/>
        <v>ChojackOgrodzieniec2543</v>
      </c>
    </row>
    <row r="365" spans="2:9" x14ac:dyDescent="0.25">
      <c r="B365">
        <v>363</v>
      </c>
      <c r="C365" t="s">
        <v>51</v>
      </c>
      <c r="D365" t="s">
        <v>686</v>
      </c>
      <c r="E365" t="s">
        <v>236</v>
      </c>
      <c r="F365" t="s">
        <v>646</v>
      </c>
      <c r="G365" t="s">
        <v>35</v>
      </c>
      <c r="H365">
        <v>880</v>
      </c>
      <c r="I365" t="str">
        <f t="shared" si="5"/>
        <v>TokarSzczecinek880</v>
      </c>
    </row>
    <row r="366" spans="2:9" x14ac:dyDescent="0.25">
      <c r="B366">
        <v>364</v>
      </c>
      <c r="C366" t="s">
        <v>246</v>
      </c>
      <c r="D366" t="s">
        <v>687</v>
      </c>
      <c r="E366" t="s">
        <v>26</v>
      </c>
      <c r="F366" t="s">
        <v>280</v>
      </c>
      <c r="G366" t="s">
        <v>11</v>
      </c>
      <c r="H366">
        <v>1142</v>
      </c>
      <c r="I366" t="str">
        <f t="shared" si="5"/>
        <v>NawroPrzemysl1142</v>
      </c>
    </row>
    <row r="367" spans="2:9" x14ac:dyDescent="0.25">
      <c r="B367">
        <v>365</v>
      </c>
      <c r="C367" t="s">
        <v>557</v>
      </c>
      <c r="D367" t="s">
        <v>688</v>
      </c>
      <c r="E367" t="s">
        <v>22</v>
      </c>
      <c r="F367" t="s">
        <v>84</v>
      </c>
      <c r="G367" t="s">
        <v>11</v>
      </c>
      <c r="H367">
        <v>1924</v>
      </c>
      <c r="I367" t="str">
        <f t="shared" si="5"/>
        <v>ChilutNowy Targ1924</v>
      </c>
    </row>
    <row r="368" spans="2:9" x14ac:dyDescent="0.25">
      <c r="B368">
        <v>366</v>
      </c>
      <c r="C368" t="s">
        <v>144</v>
      </c>
      <c r="D368" t="s">
        <v>689</v>
      </c>
      <c r="E368" t="s">
        <v>22</v>
      </c>
      <c r="F368" t="s">
        <v>27</v>
      </c>
      <c r="G368" t="s">
        <v>11</v>
      </c>
      <c r="H368">
        <v>3225</v>
      </c>
      <c r="I368" t="str">
        <f t="shared" si="5"/>
        <v>ChodyrKoniakow3225</v>
      </c>
    </row>
    <row r="369" spans="2:9" x14ac:dyDescent="0.25">
      <c r="B369">
        <v>367</v>
      </c>
      <c r="C369" t="s">
        <v>117</v>
      </c>
      <c r="D369" t="s">
        <v>690</v>
      </c>
      <c r="E369" t="s">
        <v>26</v>
      </c>
      <c r="F369" t="s">
        <v>577</v>
      </c>
      <c r="G369" t="s">
        <v>11</v>
      </c>
      <c r="H369">
        <v>1004</v>
      </c>
      <c r="I369" t="str">
        <f t="shared" si="5"/>
        <v>WinogrodzkOgrodniki1004</v>
      </c>
    </row>
    <row r="370" spans="2:9" x14ac:dyDescent="0.25">
      <c r="B370">
        <v>368</v>
      </c>
      <c r="C370" t="s">
        <v>104</v>
      </c>
      <c r="D370" t="s">
        <v>691</v>
      </c>
      <c r="E370" t="s">
        <v>26</v>
      </c>
      <c r="F370" t="s">
        <v>248</v>
      </c>
      <c r="G370" t="s">
        <v>16</v>
      </c>
      <c r="H370">
        <v>2716</v>
      </c>
      <c r="I370" t="str">
        <f t="shared" si="5"/>
        <v>AnarchistDabrowa Gornicza2716</v>
      </c>
    </row>
    <row r="371" spans="2:9" x14ac:dyDescent="0.25">
      <c r="B371">
        <v>369</v>
      </c>
      <c r="C371" t="s">
        <v>428</v>
      </c>
      <c r="D371" t="s">
        <v>692</v>
      </c>
      <c r="E371" t="s">
        <v>26</v>
      </c>
      <c r="F371" t="s">
        <v>593</v>
      </c>
      <c r="G371" t="s">
        <v>35</v>
      </c>
      <c r="H371">
        <v>1126</v>
      </c>
      <c r="I371" t="str">
        <f t="shared" si="5"/>
        <v>LatkPlock1126</v>
      </c>
    </row>
    <row r="372" spans="2:9" x14ac:dyDescent="0.25">
      <c r="B372">
        <v>370</v>
      </c>
      <c r="C372" t="s">
        <v>234</v>
      </c>
      <c r="D372" t="s">
        <v>693</v>
      </c>
      <c r="E372" t="s">
        <v>26</v>
      </c>
      <c r="F372" t="s">
        <v>694</v>
      </c>
      <c r="G372" t="s">
        <v>100</v>
      </c>
      <c r="H372">
        <v>831</v>
      </c>
      <c r="I372" t="str">
        <f t="shared" si="5"/>
        <v>SierpieTarnowskie Gory831</v>
      </c>
    </row>
    <row r="373" spans="2:9" x14ac:dyDescent="0.25">
      <c r="B373">
        <v>371</v>
      </c>
      <c r="C373" t="s">
        <v>264</v>
      </c>
      <c r="D373" t="s">
        <v>695</v>
      </c>
      <c r="E373" t="s">
        <v>26</v>
      </c>
      <c r="F373" t="s">
        <v>325</v>
      </c>
      <c r="G373" t="s">
        <v>28</v>
      </c>
      <c r="H373">
        <v>2377</v>
      </c>
      <c r="I373" t="str">
        <f t="shared" si="5"/>
        <v>KarnawaKlomnice2377</v>
      </c>
    </row>
    <row r="374" spans="2:9" x14ac:dyDescent="0.25">
      <c r="B374">
        <v>372</v>
      </c>
      <c r="C374" t="s">
        <v>76</v>
      </c>
      <c r="D374" t="s">
        <v>696</v>
      </c>
      <c r="E374" t="s">
        <v>9</v>
      </c>
      <c r="F374" t="s">
        <v>400</v>
      </c>
      <c r="G374" t="s">
        <v>11</v>
      </c>
      <c r="H374">
        <v>1447</v>
      </c>
      <c r="I374" t="str">
        <f t="shared" si="5"/>
        <v>SmietankSzczekociny1447</v>
      </c>
    </row>
    <row r="375" spans="2:9" x14ac:dyDescent="0.25">
      <c r="B375">
        <v>373</v>
      </c>
      <c r="C375" t="s">
        <v>697</v>
      </c>
      <c r="D375" t="s">
        <v>698</v>
      </c>
      <c r="E375" t="s">
        <v>9</v>
      </c>
      <c r="F375" t="s">
        <v>569</v>
      </c>
      <c r="G375" t="s">
        <v>11</v>
      </c>
      <c r="H375">
        <v>2407</v>
      </c>
      <c r="I375" t="str">
        <f t="shared" si="5"/>
        <v>BanaszeSiemianowice Slaskie2407</v>
      </c>
    </row>
    <row r="376" spans="2:9" x14ac:dyDescent="0.25">
      <c r="B376">
        <v>374</v>
      </c>
      <c r="C376" t="s">
        <v>48</v>
      </c>
      <c r="D376" t="s">
        <v>699</v>
      </c>
      <c r="E376" t="s">
        <v>26</v>
      </c>
      <c r="F376" t="s">
        <v>67</v>
      </c>
      <c r="G376" t="s">
        <v>11</v>
      </c>
      <c r="H376">
        <v>1566</v>
      </c>
      <c r="I376" t="str">
        <f t="shared" si="5"/>
        <v>MarczaSosnowiec1566</v>
      </c>
    </row>
    <row r="377" spans="2:9" x14ac:dyDescent="0.25">
      <c r="B377">
        <v>375</v>
      </c>
      <c r="C377" t="s">
        <v>234</v>
      </c>
      <c r="D377" t="s">
        <v>700</v>
      </c>
      <c r="E377" t="s">
        <v>133</v>
      </c>
      <c r="F377" t="s">
        <v>343</v>
      </c>
      <c r="G377" t="s">
        <v>11</v>
      </c>
      <c r="H377">
        <v>2437</v>
      </c>
      <c r="I377" t="str">
        <f t="shared" si="5"/>
        <v>KatLublin2437</v>
      </c>
    </row>
    <row r="378" spans="2:9" x14ac:dyDescent="0.25">
      <c r="B378">
        <v>376</v>
      </c>
      <c r="C378" t="s">
        <v>494</v>
      </c>
      <c r="D378" t="s">
        <v>701</v>
      </c>
      <c r="E378" t="s">
        <v>26</v>
      </c>
      <c r="F378" t="s">
        <v>113</v>
      </c>
      <c r="G378" t="s">
        <v>16</v>
      </c>
      <c r="H378">
        <v>856</v>
      </c>
      <c r="I378" t="str">
        <f t="shared" si="5"/>
        <v>WawrzynczyKatowice856</v>
      </c>
    </row>
    <row r="379" spans="2:9" x14ac:dyDescent="0.25">
      <c r="B379">
        <v>377</v>
      </c>
      <c r="C379" t="s">
        <v>702</v>
      </c>
      <c r="D379" t="s">
        <v>703</v>
      </c>
      <c r="E379" t="s">
        <v>26</v>
      </c>
      <c r="F379" t="s">
        <v>130</v>
      </c>
      <c r="G379" t="s">
        <v>11</v>
      </c>
      <c r="H379">
        <v>399</v>
      </c>
      <c r="I379" t="str">
        <f t="shared" si="5"/>
        <v>WiwatowicRabka399</v>
      </c>
    </row>
    <row r="380" spans="2:9" x14ac:dyDescent="0.25">
      <c r="B380">
        <v>378</v>
      </c>
      <c r="C380" t="s">
        <v>507</v>
      </c>
      <c r="D380" t="s">
        <v>704</v>
      </c>
      <c r="E380" t="s">
        <v>9</v>
      </c>
      <c r="F380" t="s">
        <v>705</v>
      </c>
      <c r="G380" t="s">
        <v>11</v>
      </c>
      <c r="H380">
        <v>1859</v>
      </c>
      <c r="I380" t="str">
        <f t="shared" si="5"/>
        <v>ZawadzkCiechanow1859</v>
      </c>
    </row>
    <row r="381" spans="2:9" x14ac:dyDescent="0.25">
      <c r="B381">
        <v>379</v>
      </c>
      <c r="C381" t="s">
        <v>706</v>
      </c>
      <c r="D381" t="s">
        <v>606</v>
      </c>
      <c r="E381" t="s">
        <v>22</v>
      </c>
      <c r="F381" t="s">
        <v>707</v>
      </c>
      <c r="G381" t="s">
        <v>16</v>
      </c>
      <c r="H381">
        <v>1209</v>
      </c>
      <c r="I381" t="str">
        <f t="shared" si="5"/>
        <v>KucharskBaborow1209</v>
      </c>
    </row>
    <row r="382" spans="2:9" x14ac:dyDescent="0.25">
      <c r="B382">
        <v>380</v>
      </c>
      <c r="C382" t="s">
        <v>97</v>
      </c>
      <c r="D382" t="s">
        <v>708</v>
      </c>
      <c r="E382" t="s">
        <v>59</v>
      </c>
      <c r="F382" t="s">
        <v>629</v>
      </c>
      <c r="G382" t="s">
        <v>11</v>
      </c>
      <c r="H382">
        <v>1025</v>
      </c>
      <c r="I382" t="str">
        <f t="shared" si="5"/>
        <v>BanaloZamosc1025</v>
      </c>
    </row>
    <row r="383" spans="2:9" x14ac:dyDescent="0.25">
      <c r="B383">
        <v>381</v>
      </c>
      <c r="C383" t="s">
        <v>155</v>
      </c>
      <c r="D383" t="s">
        <v>709</v>
      </c>
      <c r="E383" t="s">
        <v>26</v>
      </c>
      <c r="F383" t="s">
        <v>154</v>
      </c>
      <c r="G383" t="s">
        <v>100</v>
      </c>
      <c r="H383">
        <v>2076</v>
      </c>
      <c r="I383" t="str">
        <f t="shared" si="5"/>
        <v>KaczmareTerespol2076</v>
      </c>
    </row>
    <row r="384" spans="2:9" x14ac:dyDescent="0.25">
      <c r="B384">
        <v>382</v>
      </c>
      <c r="C384" t="s">
        <v>175</v>
      </c>
      <c r="D384" t="s">
        <v>710</v>
      </c>
      <c r="E384" t="s">
        <v>26</v>
      </c>
      <c r="F384" t="s">
        <v>464</v>
      </c>
      <c r="G384" t="s">
        <v>11</v>
      </c>
      <c r="H384">
        <v>2601</v>
      </c>
      <c r="I384" t="str">
        <f t="shared" si="5"/>
        <v>EwertowskPyrzowice2601</v>
      </c>
    </row>
    <row r="385" spans="2:9" x14ac:dyDescent="0.25">
      <c r="B385">
        <v>383</v>
      </c>
      <c r="C385" t="s">
        <v>711</v>
      </c>
      <c r="D385" t="s">
        <v>712</v>
      </c>
      <c r="E385" t="s">
        <v>9</v>
      </c>
      <c r="F385" t="s">
        <v>484</v>
      </c>
      <c r="G385" t="s">
        <v>35</v>
      </c>
      <c r="H385">
        <v>2207</v>
      </c>
      <c r="I385" t="str">
        <f t="shared" si="5"/>
        <v>CzerwieChelm2207</v>
      </c>
    </row>
    <row r="386" spans="2:9" x14ac:dyDescent="0.25">
      <c r="B386">
        <v>384</v>
      </c>
      <c r="C386" t="s">
        <v>557</v>
      </c>
      <c r="D386" t="s">
        <v>713</v>
      </c>
      <c r="E386" t="s">
        <v>59</v>
      </c>
      <c r="F386" t="s">
        <v>67</v>
      </c>
      <c r="G386" t="s">
        <v>11</v>
      </c>
      <c r="H386">
        <v>2312</v>
      </c>
      <c r="I386" t="str">
        <f t="shared" si="5"/>
        <v>SkrzeliczkSosnowiec2312</v>
      </c>
    </row>
    <row r="387" spans="2:9" x14ac:dyDescent="0.25">
      <c r="B387">
        <v>385</v>
      </c>
      <c r="C387" t="s">
        <v>147</v>
      </c>
      <c r="D387" t="s">
        <v>714</v>
      </c>
      <c r="E387" t="s">
        <v>9</v>
      </c>
      <c r="F387" t="s">
        <v>456</v>
      </c>
      <c r="G387" t="s">
        <v>11</v>
      </c>
      <c r="H387">
        <v>1137</v>
      </c>
      <c r="I387" t="str">
        <f t="shared" si="5"/>
        <v>PiotrkowskMyszkow1137</v>
      </c>
    </row>
    <row r="388" spans="2:9" x14ac:dyDescent="0.25">
      <c r="B388">
        <v>386</v>
      </c>
      <c r="C388" t="s">
        <v>88</v>
      </c>
      <c r="D388" t="s">
        <v>687</v>
      </c>
      <c r="E388" t="s">
        <v>26</v>
      </c>
      <c r="F388" t="s">
        <v>216</v>
      </c>
      <c r="G388" t="s">
        <v>16</v>
      </c>
      <c r="H388">
        <v>383</v>
      </c>
      <c r="I388" t="str">
        <f t="shared" ref="I388:I451" si="6">CONCATENATE(MID(D388, 1, LEN(D388)-1), F388, H388)</f>
        <v>NawroLeszno383</v>
      </c>
    </row>
    <row r="389" spans="2:9" x14ac:dyDescent="0.25">
      <c r="B389">
        <v>387</v>
      </c>
      <c r="C389" t="s">
        <v>51</v>
      </c>
      <c r="D389" t="s">
        <v>715</v>
      </c>
      <c r="E389" t="s">
        <v>9</v>
      </c>
      <c r="F389" t="s">
        <v>127</v>
      </c>
      <c r="G389" t="s">
        <v>11</v>
      </c>
      <c r="H389">
        <v>1834</v>
      </c>
      <c r="I389" t="str">
        <f t="shared" si="6"/>
        <v>KildarewicTomaszow Lubelski1834</v>
      </c>
    </row>
    <row r="390" spans="2:9" x14ac:dyDescent="0.25">
      <c r="B390">
        <v>388</v>
      </c>
      <c r="C390" t="s">
        <v>716</v>
      </c>
      <c r="D390" t="s">
        <v>717</v>
      </c>
      <c r="E390" t="s">
        <v>26</v>
      </c>
      <c r="F390" t="s">
        <v>302</v>
      </c>
      <c r="G390" t="s">
        <v>100</v>
      </c>
      <c r="H390">
        <v>1032</v>
      </c>
      <c r="I390" t="str">
        <f t="shared" si="6"/>
        <v>KomiRadom1032</v>
      </c>
    </row>
    <row r="391" spans="2:9" x14ac:dyDescent="0.25">
      <c r="B391">
        <v>389</v>
      </c>
      <c r="C391" t="s">
        <v>476</v>
      </c>
      <c r="D391" t="s">
        <v>718</v>
      </c>
      <c r="E391" t="s">
        <v>9</v>
      </c>
      <c r="F391" t="s">
        <v>184</v>
      </c>
      <c r="G391" t="s">
        <v>28</v>
      </c>
      <c r="H391">
        <v>2639</v>
      </c>
      <c r="I391" t="str">
        <f t="shared" si="6"/>
        <v>WrzesieSwietochlowice2639</v>
      </c>
    </row>
    <row r="392" spans="2:9" x14ac:dyDescent="0.25">
      <c r="B392">
        <v>390</v>
      </c>
      <c r="C392" t="s">
        <v>719</v>
      </c>
      <c r="D392" t="s">
        <v>720</v>
      </c>
      <c r="E392" t="s">
        <v>26</v>
      </c>
      <c r="F392" t="s">
        <v>420</v>
      </c>
      <c r="G392" t="s">
        <v>11</v>
      </c>
      <c r="H392">
        <v>1422</v>
      </c>
      <c r="I392" t="str">
        <f t="shared" si="6"/>
        <v>KatanaGliwice1422</v>
      </c>
    </row>
    <row r="393" spans="2:9" x14ac:dyDescent="0.25">
      <c r="B393">
        <v>391</v>
      </c>
      <c r="C393" t="s">
        <v>122</v>
      </c>
      <c r="D393" t="s">
        <v>721</v>
      </c>
      <c r="E393" t="s">
        <v>26</v>
      </c>
      <c r="F393" t="s">
        <v>722</v>
      </c>
      <c r="G393" t="s">
        <v>11</v>
      </c>
      <c r="H393">
        <v>1150</v>
      </c>
      <c r="I393" t="str">
        <f t="shared" si="6"/>
        <v>PawlowskZambrow1150</v>
      </c>
    </row>
    <row r="394" spans="2:9" x14ac:dyDescent="0.25">
      <c r="B394">
        <v>392</v>
      </c>
      <c r="C394" t="s">
        <v>131</v>
      </c>
      <c r="D394" t="s">
        <v>723</v>
      </c>
      <c r="E394" t="s">
        <v>9</v>
      </c>
      <c r="F394" t="s">
        <v>724</v>
      </c>
      <c r="G394" t="s">
        <v>11</v>
      </c>
      <c r="H394">
        <v>1280</v>
      </c>
      <c r="I394" t="str">
        <f t="shared" si="6"/>
        <v>NisiewicOborniki1280</v>
      </c>
    </row>
    <row r="395" spans="2:9" x14ac:dyDescent="0.25">
      <c r="B395">
        <v>393</v>
      </c>
      <c r="C395" t="s">
        <v>48</v>
      </c>
      <c r="D395" t="s">
        <v>725</v>
      </c>
      <c r="E395" t="s">
        <v>26</v>
      </c>
      <c r="F395" t="s">
        <v>67</v>
      </c>
      <c r="G395" t="s">
        <v>11</v>
      </c>
      <c r="H395">
        <v>486</v>
      </c>
      <c r="I395" t="str">
        <f t="shared" si="6"/>
        <v>MianowskSosnowiec486</v>
      </c>
    </row>
    <row r="396" spans="2:9" x14ac:dyDescent="0.25">
      <c r="B396">
        <v>394</v>
      </c>
      <c r="C396" t="s">
        <v>73</v>
      </c>
      <c r="D396" t="s">
        <v>726</v>
      </c>
      <c r="E396" t="s">
        <v>26</v>
      </c>
      <c r="F396" t="s">
        <v>556</v>
      </c>
      <c r="G396" t="s">
        <v>16</v>
      </c>
      <c r="H396">
        <v>2100</v>
      </c>
      <c r="I396" t="str">
        <f t="shared" si="6"/>
        <v>LoziczoneKuznia Raciborska2100</v>
      </c>
    </row>
    <row r="397" spans="2:9" x14ac:dyDescent="0.25">
      <c r="B397">
        <v>395</v>
      </c>
      <c r="C397" t="s">
        <v>104</v>
      </c>
      <c r="D397" t="s">
        <v>727</v>
      </c>
      <c r="E397" t="s">
        <v>26</v>
      </c>
      <c r="F397" t="s">
        <v>728</v>
      </c>
      <c r="G397" t="s">
        <v>11</v>
      </c>
      <c r="H397">
        <v>654</v>
      </c>
      <c r="I397" t="str">
        <f t="shared" si="6"/>
        <v>AntonowicSiedlce654</v>
      </c>
    </row>
    <row r="398" spans="2:9" x14ac:dyDescent="0.25">
      <c r="B398">
        <v>396</v>
      </c>
      <c r="C398" t="s">
        <v>155</v>
      </c>
      <c r="D398" t="s">
        <v>729</v>
      </c>
      <c r="E398" t="s">
        <v>26</v>
      </c>
      <c r="F398" t="s">
        <v>130</v>
      </c>
      <c r="G398" t="s">
        <v>11</v>
      </c>
      <c r="H398">
        <v>1814</v>
      </c>
      <c r="I398" t="str">
        <f t="shared" si="6"/>
        <v>KlemczaRabka1814</v>
      </c>
    </row>
    <row r="399" spans="2:9" x14ac:dyDescent="0.25">
      <c r="B399">
        <v>397</v>
      </c>
      <c r="C399" t="s">
        <v>730</v>
      </c>
      <c r="D399" t="s">
        <v>731</v>
      </c>
      <c r="E399" t="s">
        <v>26</v>
      </c>
      <c r="F399" t="s">
        <v>604</v>
      </c>
      <c r="G399" t="s">
        <v>11</v>
      </c>
      <c r="H399">
        <v>1136</v>
      </c>
      <c r="I399" t="str">
        <f t="shared" si="6"/>
        <v>SzymczyTychy1136</v>
      </c>
    </row>
    <row r="400" spans="2:9" x14ac:dyDescent="0.25">
      <c r="B400">
        <v>398</v>
      </c>
      <c r="C400" t="s">
        <v>104</v>
      </c>
      <c r="D400" t="s">
        <v>732</v>
      </c>
      <c r="E400" t="s">
        <v>26</v>
      </c>
      <c r="F400" t="s">
        <v>216</v>
      </c>
      <c r="G400" t="s">
        <v>11</v>
      </c>
      <c r="H400">
        <v>2978</v>
      </c>
      <c r="I400" t="str">
        <f t="shared" si="6"/>
        <v>ZalewskLeszno2978</v>
      </c>
    </row>
    <row r="401" spans="2:9" x14ac:dyDescent="0.25">
      <c r="B401">
        <v>399</v>
      </c>
      <c r="C401" t="s">
        <v>733</v>
      </c>
      <c r="D401" t="s">
        <v>734</v>
      </c>
      <c r="E401" t="s">
        <v>26</v>
      </c>
      <c r="F401" t="s">
        <v>227</v>
      </c>
      <c r="G401" t="s">
        <v>16</v>
      </c>
      <c r="H401">
        <v>949</v>
      </c>
      <c r="I401" t="str">
        <f t="shared" si="6"/>
        <v>KoteBielsko - Biala949</v>
      </c>
    </row>
    <row r="402" spans="2:9" x14ac:dyDescent="0.25">
      <c r="B402">
        <v>400</v>
      </c>
      <c r="C402" t="s">
        <v>735</v>
      </c>
      <c r="D402" t="s">
        <v>736</v>
      </c>
      <c r="E402" t="s">
        <v>26</v>
      </c>
      <c r="F402" t="s">
        <v>737</v>
      </c>
      <c r="G402" t="s">
        <v>28</v>
      </c>
      <c r="H402">
        <v>1771</v>
      </c>
      <c r="I402" t="str">
        <f t="shared" si="6"/>
        <v>AdamskElblag1771</v>
      </c>
    </row>
    <row r="403" spans="2:9" x14ac:dyDescent="0.25">
      <c r="B403">
        <v>401</v>
      </c>
      <c r="C403" t="s">
        <v>88</v>
      </c>
      <c r="D403" t="s">
        <v>738</v>
      </c>
      <c r="E403" t="s">
        <v>22</v>
      </c>
      <c r="F403" t="s">
        <v>233</v>
      </c>
      <c r="G403" t="s">
        <v>35</v>
      </c>
      <c r="H403">
        <v>3295</v>
      </c>
      <c r="I403" t="str">
        <f t="shared" si="6"/>
        <v>NiczyNaleczow3295</v>
      </c>
    </row>
    <row r="404" spans="2:9" x14ac:dyDescent="0.25">
      <c r="B404">
        <v>402</v>
      </c>
      <c r="C404" t="s">
        <v>739</v>
      </c>
      <c r="D404" t="s">
        <v>740</v>
      </c>
      <c r="E404" t="s">
        <v>22</v>
      </c>
      <c r="F404" t="s">
        <v>741</v>
      </c>
      <c r="G404" t="s">
        <v>11</v>
      </c>
      <c r="H404">
        <v>511</v>
      </c>
      <c r="I404" t="str">
        <f t="shared" si="6"/>
        <v>MazurkiewicIstebna511</v>
      </c>
    </row>
    <row r="405" spans="2:9" x14ac:dyDescent="0.25">
      <c r="B405">
        <v>403</v>
      </c>
      <c r="C405" t="s">
        <v>249</v>
      </c>
      <c r="D405" t="s">
        <v>742</v>
      </c>
      <c r="E405" t="s">
        <v>22</v>
      </c>
      <c r="F405" t="s">
        <v>94</v>
      </c>
      <c r="G405" t="s">
        <v>11</v>
      </c>
      <c r="H405">
        <v>2482</v>
      </c>
      <c r="I405" t="str">
        <f t="shared" si="6"/>
        <v>FedoruSanok2482</v>
      </c>
    </row>
    <row r="406" spans="2:9" x14ac:dyDescent="0.25">
      <c r="B406">
        <v>404</v>
      </c>
      <c r="C406" t="s">
        <v>111</v>
      </c>
      <c r="D406" t="s">
        <v>743</v>
      </c>
      <c r="E406" t="s">
        <v>26</v>
      </c>
      <c r="F406" t="s">
        <v>113</v>
      </c>
      <c r="G406" t="s">
        <v>11</v>
      </c>
      <c r="H406">
        <v>2898</v>
      </c>
      <c r="I406" t="str">
        <f t="shared" si="6"/>
        <v>CiebierKatowice2898</v>
      </c>
    </row>
    <row r="407" spans="2:9" x14ac:dyDescent="0.25">
      <c r="B407">
        <v>405</v>
      </c>
      <c r="C407" t="s">
        <v>494</v>
      </c>
      <c r="D407" t="s">
        <v>744</v>
      </c>
      <c r="E407" t="s">
        <v>9</v>
      </c>
      <c r="F407" t="s">
        <v>745</v>
      </c>
      <c r="G407" t="s">
        <v>16</v>
      </c>
      <c r="H407">
        <v>435</v>
      </c>
      <c r="I407" t="str">
        <f t="shared" si="6"/>
        <v>SieleckBozewo435</v>
      </c>
    </row>
    <row r="408" spans="2:9" x14ac:dyDescent="0.25">
      <c r="B408">
        <v>406</v>
      </c>
      <c r="C408" t="s">
        <v>175</v>
      </c>
      <c r="D408" t="s">
        <v>746</v>
      </c>
      <c r="E408" t="s">
        <v>26</v>
      </c>
      <c r="F408" t="s">
        <v>90</v>
      </c>
      <c r="G408" t="s">
        <v>11</v>
      </c>
      <c r="H408">
        <v>2357</v>
      </c>
      <c r="I408" t="str">
        <f t="shared" si="6"/>
        <v>KatowickChyzne2357</v>
      </c>
    </row>
    <row r="409" spans="2:9" x14ac:dyDescent="0.25">
      <c r="B409">
        <v>407</v>
      </c>
      <c r="C409" t="s">
        <v>394</v>
      </c>
      <c r="D409" t="s">
        <v>747</v>
      </c>
      <c r="E409" t="s">
        <v>26</v>
      </c>
      <c r="F409" t="s">
        <v>201</v>
      </c>
      <c r="G409" t="s">
        <v>16</v>
      </c>
      <c r="H409">
        <v>3271</v>
      </c>
      <c r="I409" t="str">
        <f t="shared" si="6"/>
        <v>WronskLubaczow3271</v>
      </c>
    </row>
    <row r="410" spans="2:9" x14ac:dyDescent="0.25">
      <c r="B410">
        <v>408</v>
      </c>
      <c r="C410" t="s">
        <v>557</v>
      </c>
      <c r="D410" t="s">
        <v>748</v>
      </c>
      <c r="E410" t="s">
        <v>66</v>
      </c>
      <c r="F410" t="s">
        <v>346</v>
      </c>
      <c r="G410" t="s">
        <v>11</v>
      </c>
      <c r="H410">
        <v>3337</v>
      </c>
      <c r="I410" t="str">
        <f t="shared" si="6"/>
        <v>GruszczynskOlkusz3337</v>
      </c>
    </row>
    <row r="411" spans="2:9" x14ac:dyDescent="0.25">
      <c r="B411">
        <v>409</v>
      </c>
      <c r="C411" t="s">
        <v>111</v>
      </c>
      <c r="D411" t="s">
        <v>749</v>
      </c>
      <c r="E411" t="s">
        <v>66</v>
      </c>
      <c r="F411" t="s">
        <v>119</v>
      </c>
      <c r="G411" t="s">
        <v>11</v>
      </c>
      <c r="H411">
        <v>2124</v>
      </c>
      <c r="I411" t="str">
        <f t="shared" si="6"/>
        <v>UrbanskCzestochowa2124</v>
      </c>
    </row>
    <row r="412" spans="2:9" x14ac:dyDescent="0.25">
      <c r="B412">
        <v>410</v>
      </c>
      <c r="C412" t="s">
        <v>750</v>
      </c>
      <c r="D412" t="s">
        <v>751</v>
      </c>
      <c r="E412" t="s">
        <v>22</v>
      </c>
      <c r="F412" t="s">
        <v>400</v>
      </c>
      <c r="G412" t="s">
        <v>11</v>
      </c>
      <c r="H412">
        <v>3258</v>
      </c>
      <c r="I412" t="str">
        <f t="shared" si="6"/>
        <v>PawlicSzczekociny3258</v>
      </c>
    </row>
    <row r="413" spans="2:9" x14ac:dyDescent="0.25">
      <c r="B413">
        <v>411</v>
      </c>
      <c r="C413" t="s">
        <v>48</v>
      </c>
      <c r="D413" t="s">
        <v>752</v>
      </c>
      <c r="E413" t="s">
        <v>59</v>
      </c>
      <c r="F413" t="s">
        <v>678</v>
      </c>
      <c r="G413" t="s">
        <v>100</v>
      </c>
      <c r="H413">
        <v>2187</v>
      </c>
      <c r="I413" t="str">
        <f t="shared" si="6"/>
        <v>PrzybyleIzbica Kujawska2187</v>
      </c>
    </row>
    <row r="414" spans="2:9" x14ac:dyDescent="0.25">
      <c r="B414">
        <v>412</v>
      </c>
      <c r="C414" t="s">
        <v>658</v>
      </c>
      <c r="D414" t="s">
        <v>753</v>
      </c>
      <c r="E414" t="s">
        <v>26</v>
      </c>
      <c r="F414" t="s">
        <v>754</v>
      </c>
      <c r="G414" t="s">
        <v>16</v>
      </c>
      <c r="H414">
        <v>2605</v>
      </c>
      <c r="I414" t="str">
        <f t="shared" si="6"/>
        <v>SzklarczyPyrzyce2605</v>
      </c>
    </row>
    <row r="415" spans="2:9" x14ac:dyDescent="0.25">
      <c r="B415">
        <v>413</v>
      </c>
      <c r="C415" t="s">
        <v>755</v>
      </c>
      <c r="D415" t="s">
        <v>756</v>
      </c>
      <c r="E415" t="s">
        <v>26</v>
      </c>
      <c r="F415" t="s">
        <v>283</v>
      </c>
      <c r="G415" t="s">
        <v>35</v>
      </c>
      <c r="H415">
        <v>983</v>
      </c>
      <c r="I415" t="str">
        <f t="shared" si="6"/>
        <v>GruziKedzierzyn-Kozle983</v>
      </c>
    </row>
    <row r="416" spans="2:9" x14ac:dyDescent="0.25">
      <c r="B416">
        <v>414</v>
      </c>
      <c r="C416" t="s">
        <v>757</v>
      </c>
      <c r="D416" t="s">
        <v>758</v>
      </c>
      <c r="E416" t="s">
        <v>26</v>
      </c>
      <c r="F416" t="s">
        <v>759</v>
      </c>
      <c r="G416" t="s">
        <v>11</v>
      </c>
      <c r="H416">
        <v>2037</v>
      </c>
      <c r="I416" t="str">
        <f t="shared" si="6"/>
        <v>TrzebiatowskPrzasnysz2037</v>
      </c>
    </row>
    <row r="417" spans="2:9" x14ac:dyDescent="0.25">
      <c r="B417">
        <v>415</v>
      </c>
      <c r="C417" t="s">
        <v>141</v>
      </c>
      <c r="D417" t="s">
        <v>760</v>
      </c>
      <c r="E417" t="s">
        <v>9</v>
      </c>
      <c r="F417" t="s">
        <v>456</v>
      </c>
      <c r="G417" t="s">
        <v>100</v>
      </c>
      <c r="H417">
        <v>751</v>
      </c>
      <c r="I417" t="str">
        <f t="shared" si="6"/>
        <v>HajtowicMyszkow751</v>
      </c>
    </row>
    <row r="418" spans="2:9" x14ac:dyDescent="0.25">
      <c r="B418">
        <v>416</v>
      </c>
      <c r="C418" t="s">
        <v>434</v>
      </c>
      <c r="D418" t="s">
        <v>761</v>
      </c>
      <c r="E418" t="s">
        <v>9</v>
      </c>
      <c r="F418" t="s">
        <v>248</v>
      </c>
      <c r="G418" t="s">
        <v>11</v>
      </c>
      <c r="H418">
        <v>3336</v>
      </c>
      <c r="I418" t="str">
        <f t="shared" si="6"/>
        <v>KolankDabrowa Gornicza3336</v>
      </c>
    </row>
    <row r="419" spans="2:9" x14ac:dyDescent="0.25">
      <c r="B419">
        <v>417</v>
      </c>
      <c r="C419" t="s">
        <v>338</v>
      </c>
      <c r="D419" t="s">
        <v>762</v>
      </c>
      <c r="E419" t="s">
        <v>26</v>
      </c>
      <c r="F419" t="s">
        <v>420</v>
      </c>
      <c r="G419" t="s">
        <v>16</v>
      </c>
      <c r="H419">
        <v>2270</v>
      </c>
      <c r="I419" t="str">
        <f t="shared" si="6"/>
        <v>MajewskGliwice2270</v>
      </c>
    </row>
    <row r="420" spans="2:9" x14ac:dyDescent="0.25">
      <c r="B420">
        <v>418</v>
      </c>
      <c r="C420" t="s">
        <v>234</v>
      </c>
      <c r="D420" t="s">
        <v>763</v>
      </c>
      <c r="E420" t="s">
        <v>26</v>
      </c>
      <c r="F420" t="s">
        <v>329</v>
      </c>
      <c r="G420" t="s">
        <v>35</v>
      </c>
      <c r="H420">
        <v>1777</v>
      </c>
      <c r="I420" t="str">
        <f t="shared" si="6"/>
        <v>KremChorzow1777</v>
      </c>
    </row>
    <row r="421" spans="2:9" x14ac:dyDescent="0.25">
      <c r="B421">
        <v>419</v>
      </c>
      <c r="C421" t="s">
        <v>503</v>
      </c>
      <c r="D421" t="s">
        <v>764</v>
      </c>
      <c r="E421" t="s">
        <v>22</v>
      </c>
      <c r="F421" t="s">
        <v>629</v>
      </c>
      <c r="G421" t="s">
        <v>11</v>
      </c>
      <c r="H421">
        <v>1000</v>
      </c>
      <c r="I421" t="str">
        <f t="shared" si="6"/>
        <v>ArabaZamosc1000</v>
      </c>
    </row>
    <row r="422" spans="2:9" x14ac:dyDescent="0.25">
      <c r="B422">
        <v>420</v>
      </c>
      <c r="C422" t="s">
        <v>338</v>
      </c>
      <c r="D422" t="s">
        <v>765</v>
      </c>
      <c r="E422" t="s">
        <v>26</v>
      </c>
      <c r="F422" t="s">
        <v>283</v>
      </c>
      <c r="G422" t="s">
        <v>11</v>
      </c>
      <c r="H422">
        <v>2467</v>
      </c>
      <c r="I422" t="str">
        <f t="shared" si="6"/>
        <v>OrlickKedzierzyn-Kozle2467</v>
      </c>
    </row>
    <row r="423" spans="2:9" x14ac:dyDescent="0.25">
      <c r="B423">
        <v>421</v>
      </c>
      <c r="C423" t="s">
        <v>379</v>
      </c>
      <c r="D423" t="s">
        <v>766</v>
      </c>
      <c r="E423" t="s">
        <v>26</v>
      </c>
      <c r="F423" t="s">
        <v>767</v>
      </c>
      <c r="G423" t="s">
        <v>16</v>
      </c>
      <c r="H423">
        <v>634</v>
      </c>
      <c r="I423" t="str">
        <f t="shared" si="6"/>
        <v>AloOstroleka634</v>
      </c>
    </row>
    <row r="424" spans="2:9" x14ac:dyDescent="0.25">
      <c r="B424">
        <v>422</v>
      </c>
      <c r="C424" t="s">
        <v>7</v>
      </c>
      <c r="D424" t="s">
        <v>768</v>
      </c>
      <c r="E424" t="s">
        <v>59</v>
      </c>
      <c r="F424" t="s">
        <v>233</v>
      </c>
      <c r="G424" t="s">
        <v>28</v>
      </c>
      <c r="H424">
        <v>3025</v>
      </c>
      <c r="I424" t="str">
        <f t="shared" si="6"/>
        <v>BobeNaleczow3025</v>
      </c>
    </row>
    <row r="425" spans="2:9" x14ac:dyDescent="0.25">
      <c r="B425">
        <v>423</v>
      </c>
      <c r="C425" t="s">
        <v>32</v>
      </c>
      <c r="D425" t="s">
        <v>769</v>
      </c>
      <c r="E425" t="s">
        <v>9</v>
      </c>
      <c r="F425" t="s">
        <v>99</v>
      </c>
      <c r="G425" t="s">
        <v>11</v>
      </c>
      <c r="H425">
        <v>3330</v>
      </c>
      <c r="I425" t="str">
        <f t="shared" si="6"/>
        <v>KozlowskLimanowa3330</v>
      </c>
    </row>
    <row r="426" spans="2:9" x14ac:dyDescent="0.25">
      <c r="B426">
        <v>424</v>
      </c>
      <c r="C426" t="s">
        <v>88</v>
      </c>
      <c r="D426" t="s">
        <v>770</v>
      </c>
      <c r="E426" t="s">
        <v>26</v>
      </c>
      <c r="F426" t="s">
        <v>771</v>
      </c>
      <c r="G426" t="s">
        <v>11</v>
      </c>
      <c r="H426">
        <v>1304</v>
      </c>
      <c r="I426" t="str">
        <f t="shared" si="6"/>
        <v>BronikowskKonin1304</v>
      </c>
    </row>
    <row r="427" spans="2:9" x14ac:dyDescent="0.25">
      <c r="B427">
        <v>425</v>
      </c>
      <c r="C427" t="s">
        <v>76</v>
      </c>
      <c r="D427" t="s">
        <v>772</v>
      </c>
      <c r="E427" t="s">
        <v>9</v>
      </c>
      <c r="F427" t="s">
        <v>683</v>
      </c>
      <c r="G427" t="s">
        <v>16</v>
      </c>
      <c r="H427">
        <v>1518</v>
      </c>
      <c r="I427" t="str">
        <f t="shared" si="6"/>
        <v>LatackPilica1518</v>
      </c>
    </row>
    <row r="428" spans="2:9" x14ac:dyDescent="0.25">
      <c r="B428">
        <v>426</v>
      </c>
      <c r="C428" t="s">
        <v>51</v>
      </c>
      <c r="D428" t="s">
        <v>773</v>
      </c>
      <c r="E428" t="s">
        <v>26</v>
      </c>
      <c r="F428" t="s">
        <v>44</v>
      </c>
      <c r="G428" t="s">
        <v>11</v>
      </c>
      <c r="H428">
        <v>1058</v>
      </c>
      <c r="I428" t="str">
        <f t="shared" si="6"/>
        <v>BabulRybnik1058</v>
      </c>
    </row>
    <row r="429" spans="2:9" x14ac:dyDescent="0.25">
      <c r="B429">
        <v>427</v>
      </c>
      <c r="C429" t="s">
        <v>447</v>
      </c>
      <c r="D429" t="s">
        <v>774</v>
      </c>
      <c r="E429" t="s">
        <v>22</v>
      </c>
      <c r="F429" t="s">
        <v>604</v>
      </c>
      <c r="G429" t="s">
        <v>11</v>
      </c>
      <c r="H429">
        <v>524</v>
      </c>
      <c r="I429" t="str">
        <f t="shared" si="6"/>
        <v>AugustyneczeTychy524</v>
      </c>
    </row>
    <row r="430" spans="2:9" x14ac:dyDescent="0.25">
      <c r="B430">
        <v>428</v>
      </c>
      <c r="C430" t="s">
        <v>155</v>
      </c>
      <c r="D430" t="s">
        <v>391</v>
      </c>
      <c r="E430" t="s">
        <v>26</v>
      </c>
      <c r="F430" t="s">
        <v>174</v>
      </c>
      <c r="G430" t="s">
        <v>35</v>
      </c>
      <c r="H430">
        <v>1070</v>
      </c>
      <c r="I430" t="str">
        <f t="shared" si="6"/>
        <v>HebdWroclaw1070</v>
      </c>
    </row>
    <row r="431" spans="2:9" x14ac:dyDescent="0.25">
      <c r="B431">
        <v>429</v>
      </c>
      <c r="C431" t="s">
        <v>122</v>
      </c>
      <c r="D431" t="s">
        <v>775</v>
      </c>
      <c r="E431" t="s">
        <v>26</v>
      </c>
      <c r="F431" t="s">
        <v>184</v>
      </c>
      <c r="G431" t="s">
        <v>11</v>
      </c>
      <c r="H431">
        <v>983</v>
      </c>
      <c r="I431" t="str">
        <f t="shared" si="6"/>
        <v>BonkowskSwietochlowice983</v>
      </c>
    </row>
    <row r="432" spans="2:9" x14ac:dyDescent="0.25">
      <c r="B432">
        <v>430</v>
      </c>
      <c r="C432" t="s">
        <v>776</v>
      </c>
      <c r="D432" t="s">
        <v>777</v>
      </c>
      <c r="E432" t="s">
        <v>26</v>
      </c>
      <c r="F432" t="s">
        <v>174</v>
      </c>
      <c r="G432" t="s">
        <v>16</v>
      </c>
      <c r="H432">
        <v>2497</v>
      </c>
      <c r="I432" t="str">
        <f t="shared" si="6"/>
        <v>WysockWroclaw2497</v>
      </c>
    </row>
    <row r="433" spans="2:9" x14ac:dyDescent="0.25">
      <c r="B433">
        <v>431</v>
      </c>
      <c r="C433" t="s">
        <v>778</v>
      </c>
      <c r="D433" t="s">
        <v>779</v>
      </c>
      <c r="E433" t="s">
        <v>236</v>
      </c>
      <c r="F433" t="s">
        <v>780</v>
      </c>
      <c r="G433" t="s">
        <v>11</v>
      </c>
      <c r="H433">
        <v>1919</v>
      </c>
      <c r="I433" t="str">
        <f t="shared" si="6"/>
        <v>FirlePrudnik1919</v>
      </c>
    </row>
    <row r="434" spans="2:9" x14ac:dyDescent="0.25">
      <c r="B434">
        <v>432</v>
      </c>
      <c r="C434" t="s">
        <v>7</v>
      </c>
      <c r="D434" t="s">
        <v>781</v>
      </c>
      <c r="E434" t="s">
        <v>9</v>
      </c>
      <c r="F434" t="s">
        <v>110</v>
      </c>
      <c r="G434" t="s">
        <v>16</v>
      </c>
      <c r="H434">
        <v>2672</v>
      </c>
      <c r="I434" t="str">
        <f t="shared" si="6"/>
        <v>WaweSosnicowice2672</v>
      </c>
    </row>
    <row r="435" spans="2:9" x14ac:dyDescent="0.25">
      <c r="B435">
        <v>433</v>
      </c>
      <c r="C435" t="s">
        <v>20</v>
      </c>
      <c r="D435" t="s">
        <v>782</v>
      </c>
      <c r="E435" t="s">
        <v>26</v>
      </c>
      <c r="F435" t="s">
        <v>313</v>
      </c>
      <c r="G435" t="s">
        <v>100</v>
      </c>
      <c r="H435">
        <v>3092</v>
      </c>
      <c r="I435" t="str">
        <f t="shared" si="6"/>
        <v>KlimisTarnow3092</v>
      </c>
    </row>
    <row r="436" spans="2:9" x14ac:dyDescent="0.25">
      <c r="B436">
        <v>434</v>
      </c>
      <c r="C436" t="s">
        <v>246</v>
      </c>
      <c r="D436" t="s">
        <v>783</v>
      </c>
      <c r="E436" t="s">
        <v>26</v>
      </c>
      <c r="F436" t="s">
        <v>169</v>
      </c>
      <c r="G436" t="s">
        <v>11</v>
      </c>
      <c r="H436">
        <v>3034</v>
      </c>
      <c r="I436" t="str">
        <f t="shared" si="6"/>
        <v>BartkowiaZawiercie3034</v>
      </c>
    </row>
    <row r="437" spans="2:9" x14ac:dyDescent="0.25">
      <c r="B437">
        <v>435</v>
      </c>
      <c r="C437" t="s">
        <v>784</v>
      </c>
      <c r="D437" t="s">
        <v>785</v>
      </c>
      <c r="E437" t="s">
        <v>133</v>
      </c>
      <c r="F437" t="s">
        <v>103</v>
      </c>
      <c r="G437" t="s">
        <v>16</v>
      </c>
      <c r="H437">
        <v>2978</v>
      </c>
      <c r="I437" t="str">
        <f t="shared" si="6"/>
        <v>SiennickWojkowice2978</v>
      </c>
    </row>
    <row r="438" spans="2:9" x14ac:dyDescent="0.25">
      <c r="B438">
        <v>436</v>
      </c>
      <c r="C438" t="s">
        <v>786</v>
      </c>
      <c r="D438" t="s">
        <v>787</v>
      </c>
      <c r="E438" t="s">
        <v>26</v>
      </c>
      <c r="F438" t="s">
        <v>187</v>
      </c>
      <c r="G438" t="s">
        <v>11</v>
      </c>
      <c r="H438">
        <v>1572</v>
      </c>
      <c r="I438" t="str">
        <f t="shared" si="6"/>
        <v>GilowskJaslo1572</v>
      </c>
    </row>
    <row r="439" spans="2:9" x14ac:dyDescent="0.25">
      <c r="B439">
        <v>437</v>
      </c>
      <c r="C439" t="s">
        <v>788</v>
      </c>
      <c r="D439" t="s">
        <v>789</v>
      </c>
      <c r="E439" t="s">
        <v>26</v>
      </c>
      <c r="F439" t="s">
        <v>31</v>
      </c>
      <c r="G439" t="s">
        <v>16</v>
      </c>
      <c r="H439">
        <v>689</v>
      </c>
      <c r="I439" t="str">
        <f t="shared" si="6"/>
        <v>CabaKogutek689</v>
      </c>
    </row>
    <row r="440" spans="2:9" x14ac:dyDescent="0.25">
      <c r="B440">
        <v>438</v>
      </c>
      <c r="C440" t="s">
        <v>414</v>
      </c>
      <c r="D440" t="s">
        <v>790</v>
      </c>
      <c r="E440" t="s">
        <v>22</v>
      </c>
      <c r="F440" t="s">
        <v>343</v>
      </c>
      <c r="G440" t="s">
        <v>35</v>
      </c>
      <c r="H440">
        <v>1776</v>
      </c>
      <c r="I440" t="str">
        <f t="shared" si="6"/>
        <v>SzybinskLublin1776</v>
      </c>
    </row>
    <row r="441" spans="2:9" x14ac:dyDescent="0.25">
      <c r="B441">
        <v>439</v>
      </c>
      <c r="C441" t="s">
        <v>791</v>
      </c>
      <c r="D441" t="s">
        <v>792</v>
      </c>
      <c r="E441" t="s">
        <v>9</v>
      </c>
      <c r="F441" t="s">
        <v>87</v>
      </c>
      <c r="G441" t="s">
        <v>11</v>
      </c>
      <c r="H441">
        <v>1849</v>
      </c>
      <c r="I441" t="str">
        <f t="shared" si="6"/>
        <v>NikieRajcza1849</v>
      </c>
    </row>
    <row r="442" spans="2:9" x14ac:dyDescent="0.25">
      <c r="B442">
        <v>440</v>
      </c>
      <c r="C442" t="s">
        <v>111</v>
      </c>
      <c r="D442" t="s">
        <v>793</v>
      </c>
      <c r="E442" t="s">
        <v>22</v>
      </c>
      <c r="F442" t="s">
        <v>385</v>
      </c>
      <c r="G442" t="s">
        <v>11</v>
      </c>
      <c r="H442">
        <v>962</v>
      </c>
      <c r="I442" t="str">
        <f t="shared" si="6"/>
        <v>JasinskSwiecko962</v>
      </c>
    </row>
    <row r="443" spans="2:9" x14ac:dyDescent="0.25">
      <c r="B443">
        <v>441</v>
      </c>
      <c r="C443" t="s">
        <v>376</v>
      </c>
      <c r="D443" t="s">
        <v>794</v>
      </c>
      <c r="E443" t="s">
        <v>9</v>
      </c>
      <c r="F443" t="s">
        <v>107</v>
      </c>
      <c r="G443" t="s">
        <v>11</v>
      </c>
      <c r="H443">
        <v>863</v>
      </c>
      <c r="I443" t="str">
        <f t="shared" si="6"/>
        <v>LakomskBrzesko863</v>
      </c>
    </row>
    <row r="444" spans="2:9" x14ac:dyDescent="0.25">
      <c r="B444">
        <v>442</v>
      </c>
      <c r="C444" t="s">
        <v>369</v>
      </c>
      <c r="D444" t="s">
        <v>795</v>
      </c>
      <c r="E444" t="s">
        <v>22</v>
      </c>
      <c r="F444" t="s">
        <v>75</v>
      </c>
      <c r="G444" t="s">
        <v>28</v>
      </c>
      <c r="H444">
        <v>1963</v>
      </c>
      <c r="I444" t="str">
        <f t="shared" si="6"/>
        <v>WinRzeszow1963</v>
      </c>
    </row>
    <row r="445" spans="2:9" x14ac:dyDescent="0.25">
      <c r="B445">
        <v>443</v>
      </c>
      <c r="C445" t="s">
        <v>54</v>
      </c>
      <c r="D445" t="s">
        <v>796</v>
      </c>
      <c r="E445" t="s">
        <v>26</v>
      </c>
      <c r="F445" t="s">
        <v>569</v>
      </c>
      <c r="G445" t="s">
        <v>16</v>
      </c>
      <c r="H445">
        <v>2126</v>
      </c>
      <c r="I445" t="str">
        <f t="shared" si="6"/>
        <v>KrzesaSiemianowice Slaskie2126</v>
      </c>
    </row>
    <row r="446" spans="2:9" x14ac:dyDescent="0.25">
      <c r="B446">
        <v>444</v>
      </c>
      <c r="C446" t="s">
        <v>104</v>
      </c>
      <c r="D446" t="s">
        <v>797</v>
      </c>
      <c r="E446" t="s">
        <v>26</v>
      </c>
      <c r="F446" t="s">
        <v>275</v>
      </c>
      <c r="G446" t="s">
        <v>35</v>
      </c>
      <c r="H446">
        <v>2947</v>
      </c>
      <c r="I446" t="str">
        <f t="shared" si="6"/>
        <v>MroczeJaworzynka2947</v>
      </c>
    </row>
    <row r="447" spans="2:9" x14ac:dyDescent="0.25">
      <c r="B447">
        <v>445</v>
      </c>
      <c r="C447" t="s">
        <v>652</v>
      </c>
      <c r="D447" t="s">
        <v>798</v>
      </c>
      <c r="E447" t="s">
        <v>22</v>
      </c>
      <c r="F447" t="s">
        <v>799</v>
      </c>
      <c r="G447" t="s">
        <v>11</v>
      </c>
      <c r="H447">
        <v>1098</v>
      </c>
      <c r="I447" t="str">
        <f t="shared" si="6"/>
        <v>UrbaOlsztyn1098</v>
      </c>
    </row>
    <row r="448" spans="2:9" x14ac:dyDescent="0.25">
      <c r="B448">
        <v>446</v>
      </c>
      <c r="C448" t="s">
        <v>404</v>
      </c>
      <c r="D448" t="s">
        <v>800</v>
      </c>
      <c r="E448" t="s">
        <v>22</v>
      </c>
      <c r="F448" t="s">
        <v>41</v>
      </c>
      <c r="G448" t="s">
        <v>28</v>
      </c>
      <c r="H448">
        <v>2372</v>
      </c>
      <c r="I448" t="str">
        <f t="shared" si="6"/>
        <v>MaroMikolow2372</v>
      </c>
    </row>
    <row r="449" spans="2:9" x14ac:dyDescent="0.25">
      <c r="B449">
        <v>447</v>
      </c>
      <c r="C449" t="s">
        <v>801</v>
      </c>
      <c r="D449" t="s">
        <v>802</v>
      </c>
      <c r="E449" t="s">
        <v>26</v>
      </c>
      <c r="F449" t="s">
        <v>564</v>
      </c>
      <c r="G449" t="s">
        <v>16</v>
      </c>
      <c r="H449">
        <v>985</v>
      </c>
      <c r="I449" t="str">
        <f t="shared" si="6"/>
        <v>TokarczyMikolajki985</v>
      </c>
    </row>
    <row r="450" spans="2:9" x14ac:dyDescent="0.25">
      <c r="B450">
        <v>448</v>
      </c>
      <c r="C450" t="s">
        <v>131</v>
      </c>
      <c r="D450" t="s">
        <v>803</v>
      </c>
      <c r="E450" t="s">
        <v>133</v>
      </c>
      <c r="F450" t="s">
        <v>41</v>
      </c>
      <c r="G450" t="s">
        <v>11</v>
      </c>
      <c r="H450">
        <v>637</v>
      </c>
      <c r="I450" t="str">
        <f t="shared" si="6"/>
        <v>BadurMikolow637</v>
      </c>
    </row>
    <row r="451" spans="2:9" x14ac:dyDescent="0.25">
      <c r="B451">
        <v>449</v>
      </c>
      <c r="C451" t="s">
        <v>804</v>
      </c>
      <c r="D451" t="s">
        <v>805</v>
      </c>
      <c r="E451" t="s">
        <v>26</v>
      </c>
      <c r="F451" t="s">
        <v>585</v>
      </c>
      <c r="G451" t="s">
        <v>11</v>
      </c>
      <c r="H451">
        <v>2568</v>
      </c>
      <c r="I451" t="str">
        <f t="shared" si="6"/>
        <v>BanasikowskAlwernia2568</v>
      </c>
    </row>
    <row r="452" spans="2:9" x14ac:dyDescent="0.25">
      <c r="B452">
        <v>450</v>
      </c>
      <c r="C452" t="s">
        <v>131</v>
      </c>
      <c r="D452" t="s">
        <v>806</v>
      </c>
      <c r="E452" t="s">
        <v>93</v>
      </c>
      <c r="F452" t="s">
        <v>233</v>
      </c>
      <c r="G452" t="s">
        <v>11</v>
      </c>
      <c r="H452">
        <v>2635</v>
      </c>
      <c r="I452" t="str">
        <f t="shared" ref="I452:I515" si="7">CONCATENATE(MID(D452, 1, LEN(D452)-1), F452, H452)</f>
        <v>LipinskNaleczow2635</v>
      </c>
    </row>
    <row r="453" spans="2:9" x14ac:dyDescent="0.25">
      <c r="B453">
        <v>451</v>
      </c>
      <c r="C453" t="s">
        <v>155</v>
      </c>
      <c r="D453" t="s">
        <v>807</v>
      </c>
      <c r="E453" t="s">
        <v>22</v>
      </c>
      <c r="F453" t="s">
        <v>808</v>
      </c>
      <c r="G453" t="s">
        <v>11</v>
      </c>
      <c r="H453">
        <v>2106</v>
      </c>
      <c r="I453" t="str">
        <f t="shared" si="7"/>
        <v>DworeckWalbrzych2106</v>
      </c>
    </row>
    <row r="454" spans="2:9" x14ac:dyDescent="0.25">
      <c r="B454">
        <v>452</v>
      </c>
      <c r="C454" t="s">
        <v>394</v>
      </c>
      <c r="D454" t="s">
        <v>809</v>
      </c>
      <c r="E454" t="s">
        <v>26</v>
      </c>
      <c r="F454" t="s">
        <v>810</v>
      </c>
      <c r="G454" t="s">
        <v>11</v>
      </c>
      <c r="H454">
        <v>940</v>
      </c>
      <c r="I454" t="str">
        <f t="shared" si="7"/>
        <v>CeleborskGostyn940</v>
      </c>
    </row>
    <row r="455" spans="2:9" x14ac:dyDescent="0.25">
      <c r="B455">
        <v>453</v>
      </c>
      <c r="C455" t="s">
        <v>338</v>
      </c>
      <c r="D455" t="s">
        <v>811</v>
      </c>
      <c r="E455" t="s">
        <v>26</v>
      </c>
      <c r="F455" t="s">
        <v>812</v>
      </c>
      <c r="G455" t="s">
        <v>11</v>
      </c>
      <c r="H455">
        <v>507</v>
      </c>
      <c r="I455" t="str">
        <f t="shared" si="7"/>
        <v>BednareLegionowo507</v>
      </c>
    </row>
    <row r="456" spans="2:9" x14ac:dyDescent="0.25">
      <c r="B456">
        <v>454</v>
      </c>
      <c r="C456" t="s">
        <v>813</v>
      </c>
      <c r="D456" t="s">
        <v>814</v>
      </c>
      <c r="E456" t="s">
        <v>26</v>
      </c>
      <c r="F456" t="s">
        <v>184</v>
      </c>
      <c r="G456" t="s">
        <v>16</v>
      </c>
      <c r="H456">
        <v>2305</v>
      </c>
      <c r="I456" t="str">
        <f t="shared" si="7"/>
        <v>AnczewskSwietochlowice2305</v>
      </c>
    </row>
    <row r="457" spans="2:9" x14ac:dyDescent="0.25">
      <c r="B457">
        <v>455</v>
      </c>
      <c r="C457" t="s">
        <v>404</v>
      </c>
      <c r="D457" t="s">
        <v>815</v>
      </c>
      <c r="E457" t="s">
        <v>9</v>
      </c>
      <c r="F457" t="s">
        <v>113</v>
      </c>
      <c r="G457" t="s">
        <v>16</v>
      </c>
      <c r="H457">
        <v>3312</v>
      </c>
      <c r="I457" t="str">
        <f t="shared" si="7"/>
        <v>WawroKatowice3312</v>
      </c>
    </row>
    <row r="458" spans="2:9" x14ac:dyDescent="0.25">
      <c r="B458">
        <v>456</v>
      </c>
      <c r="C458" t="s">
        <v>190</v>
      </c>
      <c r="D458" t="s">
        <v>816</v>
      </c>
      <c r="E458" t="s">
        <v>26</v>
      </c>
      <c r="F458" t="s">
        <v>196</v>
      </c>
      <c r="G458" t="s">
        <v>11</v>
      </c>
      <c r="H458">
        <v>2423</v>
      </c>
      <c r="I458" t="str">
        <f t="shared" si="7"/>
        <v>BanaszczykiewicOgrodzieniec2423</v>
      </c>
    </row>
    <row r="459" spans="2:9" x14ac:dyDescent="0.25">
      <c r="B459">
        <v>457</v>
      </c>
      <c r="C459" t="s">
        <v>259</v>
      </c>
      <c r="D459" t="s">
        <v>817</v>
      </c>
      <c r="E459" t="s">
        <v>133</v>
      </c>
      <c r="F459" t="s">
        <v>283</v>
      </c>
      <c r="G459" t="s">
        <v>100</v>
      </c>
      <c r="H459">
        <v>963</v>
      </c>
      <c r="I459" t="str">
        <f t="shared" si="7"/>
        <v>AbackKedzierzyn-Kozle963</v>
      </c>
    </row>
    <row r="460" spans="2:9" x14ac:dyDescent="0.25">
      <c r="B460">
        <v>458</v>
      </c>
      <c r="C460" t="s">
        <v>175</v>
      </c>
      <c r="D460" t="s">
        <v>818</v>
      </c>
      <c r="E460" t="s">
        <v>26</v>
      </c>
      <c r="F460" t="s">
        <v>154</v>
      </c>
      <c r="G460" t="s">
        <v>28</v>
      </c>
      <c r="H460">
        <v>1961</v>
      </c>
      <c r="I460" t="str">
        <f t="shared" si="7"/>
        <v>BladTerespol1961</v>
      </c>
    </row>
    <row r="461" spans="2:9" x14ac:dyDescent="0.25">
      <c r="B461">
        <v>459</v>
      </c>
      <c r="C461" t="s">
        <v>61</v>
      </c>
      <c r="D461" t="s">
        <v>819</v>
      </c>
      <c r="E461" t="s">
        <v>9</v>
      </c>
      <c r="F461" t="s">
        <v>27</v>
      </c>
      <c r="G461" t="s">
        <v>16</v>
      </c>
      <c r="H461">
        <v>593</v>
      </c>
      <c r="I461" t="str">
        <f t="shared" si="7"/>
        <v>BedynskKoniakow593</v>
      </c>
    </row>
    <row r="462" spans="2:9" x14ac:dyDescent="0.25">
      <c r="B462">
        <v>460</v>
      </c>
      <c r="C462" t="s">
        <v>122</v>
      </c>
      <c r="D462" t="s">
        <v>820</v>
      </c>
      <c r="E462" t="s">
        <v>26</v>
      </c>
      <c r="F462" t="s">
        <v>385</v>
      </c>
      <c r="G462" t="s">
        <v>28</v>
      </c>
      <c r="H462">
        <v>2948</v>
      </c>
      <c r="I462" t="str">
        <f t="shared" si="7"/>
        <v>DudeSwiecko2948</v>
      </c>
    </row>
    <row r="463" spans="2:9" x14ac:dyDescent="0.25">
      <c r="B463">
        <v>461</v>
      </c>
      <c r="C463" t="s">
        <v>88</v>
      </c>
      <c r="D463" t="s">
        <v>709</v>
      </c>
      <c r="E463" t="s">
        <v>133</v>
      </c>
      <c r="F463" t="s">
        <v>821</v>
      </c>
      <c r="G463" t="s">
        <v>11</v>
      </c>
      <c r="H463">
        <v>1140</v>
      </c>
      <c r="I463" t="str">
        <f t="shared" si="7"/>
        <v>KaczmareWodzislaw Slaski1140</v>
      </c>
    </row>
    <row r="464" spans="2:9" x14ac:dyDescent="0.25">
      <c r="B464">
        <v>462</v>
      </c>
      <c r="C464" t="s">
        <v>350</v>
      </c>
      <c r="D464" t="s">
        <v>822</v>
      </c>
      <c r="E464" t="s">
        <v>236</v>
      </c>
      <c r="F464" t="s">
        <v>823</v>
      </c>
      <c r="G464" t="s">
        <v>35</v>
      </c>
      <c r="H464">
        <v>1260</v>
      </c>
      <c r="I464" t="str">
        <f t="shared" si="7"/>
        <v>AdamczyMirow1260</v>
      </c>
    </row>
    <row r="465" spans="2:9" x14ac:dyDescent="0.25">
      <c r="B465">
        <v>463</v>
      </c>
      <c r="C465" t="s">
        <v>394</v>
      </c>
      <c r="D465" t="s">
        <v>165</v>
      </c>
      <c r="E465" t="s">
        <v>9</v>
      </c>
      <c r="F465" t="s">
        <v>346</v>
      </c>
      <c r="G465" t="s">
        <v>11</v>
      </c>
      <c r="H465">
        <v>2512</v>
      </c>
      <c r="I465" t="str">
        <f t="shared" si="7"/>
        <v>KawkOlkusz2512</v>
      </c>
    </row>
    <row r="466" spans="2:9" x14ac:dyDescent="0.25">
      <c r="B466">
        <v>464</v>
      </c>
      <c r="C466" t="s">
        <v>824</v>
      </c>
      <c r="D466" t="s">
        <v>825</v>
      </c>
      <c r="E466" t="s">
        <v>14</v>
      </c>
      <c r="F466" t="s">
        <v>484</v>
      </c>
      <c r="G466" t="s">
        <v>11</v>
      </c>
      <c r="H466">
        <v>1713</v>
      </c>
      <c r="I466" t="str">
        <f t="shared" si="7"/>
        <v>GrodeckChelm1713</v>
      </c>
    </row>
    <row r="467" spans="2:9" x14ac:dyDescent="0.25">
      <c r="B467">
        <v>465</v>
      </c>
      <c r="C467" t="s">
        <v>182</v>
      </c>
      <c r="D467" t="s">
        <v>826</v>
      </c>
      <c r="E467" t="s">
        <v>26</v>
      </c>
      <c r="F467" t="s">
        <v>827</v>
      </c>
      <c r="G467" t="s">
        <v>11</v>
      </c>
      <c r="H467">
        <v>3260</v>
      </c>
      <c r="I467" t="str">
        <f t="shared" si="7"/>
        <v>BodnarczyPiechowice3260</v>
      </c>
    </row>
    <row r="468" spans="2:9" x14ac:dyDescent="0.25">
      <c r="B468">
        <v>466</v>
      </c>
      <c r="C468" t="s">
        <v>362</v>
      </c>
      <c r="D468" t="s">
        <v>828</v>
      </c>
      <c r="E468" t="s">
        <v>26</v>
      </c>
      <c r="F468" t="s">
        <v>637</v>
      </c>
      <c r="G468" t="s">
        <v>11</v>
      </c>
      <c r="H468">
        <v>1995</v>
      </c>
      <c r="I468" t="str">
        <f t="shared" si="7"/>
        <v>DykieJastrzebie-Zdroj1995</v>
      </c>
    </row>
    <row r="469" spans="2:9" x14ac:dyDescent="0.25">
      <c r="B469">
        <v>467</v>
      </c>
      <c r="C469" t="s">
        <v>73</v>
      </c>
      <c r="D469" t="s">
        <v>829</v>
      </c>
      <c r="E469" t="s">
        <v>26</v>
      </c>
      <c r="F469" t="s">
        <v>53</v>
      </c>
      <c r="G469" t="s">
        <v>11</v>
      </c>
      <c r="H469">
        <v>1303</v>
      </c>
      <c r="I469" t="str">
        <f t="shared" si="7"/>
        <v>BednarczyKrapkowice1303</v>
      </c>
    </row>
    <row r="470" spans="2:9" x14ac:dyDescent="0.25">
      <c r="B470">
        <v>468</v>
      </c>
      <c r="C470" t="s">
        <v>48</v>
      </c>
      <c r="D470" t="s">
        <v>830</v>
      </c>
      <c r="E470" t="s">
        <v>9</v>
      </c>
      <c r="F470" t="s">
        <v>707</v>
      </c>
      <c r="G470" t="s">
        <v>28</v>
      </c>
      <c r="H470">
        <v>1528</v>
      </c>
      <c r="I470" t="str">
        <f t="shared" si="7"/>
        <v>OlszewskBaborow1528</v>
      </c>
    </row>
    <row r="471" spans="2:9" x14ac:dyDescent="0.25">
      <c r="B471">
        <v>469</v>
      </c>
      <c r="C471" t="s">
        <v>61</v>
      </c>
      <c r="D471" t="s">
        <v>831</v>
      </c>
      <c r="E471" t="s">
        <v>22</v>
      </c>
      <c r="F471" t="s">
        <v>63</v>
      </c>
      <c r="G471" t="s">
        <v>16</v>
      </c>
      <c r="H471">
        <v>1278</v>
      </c>
      <c r="I471" t="str">
        <f t="shared" si="7"/>
        <v>BarcisOswiecim1278</v>
      </c>
    </row>
    <row r="472" spans="2:9" x14ac:dyDescent="0.25">
      <c r="B472">
        <v>470</v>
      </c>
      <c r="C472" t="s">
        <v>24</v>
      </c>
      <c r="D472" t="s">
        <v>832</v>
      </c>
      <c r="E472" t="s">
        <v>9</v>
      </c>
      <c r="F472" t="s">
        <v>333</v>
      </c>
      <c r="G472" t="s">
        <v>35</v>
      </c>
      <c r="H472">
        <v>3125</v>
      </c>
      <c r="I472" t="str">
        <f t="shared" si="7"/>
        <v>KowaWadowice3125</v>
      </c>
    </row>
    <row r="473" spans="2:9" x14ac:dyDescent="0.25">
      <c r="B473">
        <v>471</v>
      </c>
      <c r="C473" t="s">
        <v>135</v>
      </c>
      <c r="D473" t="s">
        <v>833</v>
      </c>
      <c r="E473" t="s">
        <v>133</v>
      </c>
      <c r="F473" t="s">
        <v>283</v>
      </c>
      <c r="G473" t="s">
        <v>11</v>
      </c>
      <c r="H473">
        <v>1111</v>
      </c>
      <c r="I473" t="str">
        <f t="shared" si="7"/>
        <v>RybickKedzierzyn-Kozle1111</v>
      </c>
    </row>
    <row r="474" spans="2:9" x14ac:dyDescent="0.25">
      <c r="B474">
        <v>472</v>
      </c>
      <c r="C474" t="s">
        <v>73</v>
      </c>
      <c r="D474" t="s">
        <v>834</v>
      </c>
      <c r="E474" t="s">
        <v>236</v>
      </c>
      <c r="F474" t="s">
        <v>99</v>
      </c>
      <c r="G474" t="s">
        <v>28</v>
      </c>
      <c r="H474">
        <v>1116</v>
      </c>
      <c r="I474" t="str">
        <f t="shared" si="7"/>
        <v>GrabczaLimanowa1116</v>
      </c>
    </row>
    <row r="475" spans="2:9" x14ac:dyDescent="0.25">
      <c r="B475">
        <v>473</v>
      </c>
      <c r="C475" t="s">
        <v>111</v>
      </c>
      <c r="D475" t="s">
        <v>835</v>
      </c>
      <c r="E475" t="s">
        <v>106</v>
      </c>
      <c r="F475" t="s">
        <v>836</v>
      </c>
      <c r="G475" t="s">
        <v>100</v>
      </c>
      <c r="H475">
        <v>3021</v>
      </c>
      <c r="I475" t="str">
        <f t="shared" si="7"/>
        <v>KozaElk3021</v>
      </c>
    </row>
    <row r="476" spans="2:9" x14ac:dyDescent="0.25">
      <c r="B476">
        <v>474</v>
      </c>
      <c r="C476" t="s">
        <v>837</v>
      </c>
      <c r="D476" t="s">
        <v>838</v>
      </c>
      <c r="E476" t="s">
        <v>26</v>
      </c>
      <c r="F476" t="s">
        <v>325</v>
      </c>
      <c r="G476" t="s">
        <v>16</v>
      </c>
      <c r="H476">
        <v>872</v>
      </c>
      <c r="I476" t="str">
        <f t="shared" si="7"/>
        <v>AugustowskKlomnice872</v>
      </c>
    </row>
    <row r="477" spans="2:9" x14ac:dyDescent="0.25">
      <c r="B477">
        <v>475</v>
      </c>
      <c r="C477" t="s">
        <v>839</v>
      </c>
      <c r="D477" t="s">
        <v>840</v>
      </c>
      <c r="E477" t="s">
        <v>14</v>
      </c>
      <c r="F477" t="s">
        <v>113</v>
      </c>
      <c r="G477" t="s">
        <v>11</v>
      </c>
      <c r="H477">
        <v>1787</v>
      </c>
      <c r="I477" t="str">
        <f t="shared" si="7"/>
        <v>WiejskKatowice1787</v>
      </c>
    </row>
    <row r="478" spans="2:9" x14ac:dyDescent="0.25">
      <c r="B478">
        <v>476</v>
      </c>
      <c r="C478" t="s">
        <v>193</v>
      </c>
      <c r="D478" t="s">
        <v>841</v>
      </c>
      <c r="E478" t="s">
        <v>26</v>
      </c>
      <c r="F478" t="s">
        <v>569</v>
      </c>
      <c r="G478" t="s">
        <v>16</v>
      </c>
      <c r="H478">
        <v>2866</v>
      </c>
      <c r="I478" t="str">
        <f t="shared" si="7"/>
        <v>SobotSiemianowice Slaskie2866</v>
      </c>
    </row>
    <row r="479" spans="2:9" x14ac:dyDescent="0.25">
      <c r="B479">
        <v>477</v>
      </c>
      <c r="C479" t="s">
        <v>842</v>
      </c>
      <c r="D479" t="s">
        <v>843</v>
      </c>
      <c r="E479" t="s">
        <v>14</v>
      </c>
      <c r="F479" t="s">
        <v>222</v>
      </c>
      <c r="G479" t="s">
        <v>11</v>
      </c>
      <c r="H479">
        <v>2625</v>
      </c>
      <c r="I479" t="str">
        <f t="shared" si="7"/>
        <v>ChochowskTarnobrzeg2625</v>
      </c>
    </row>
    <row r="480" spans="2:9" x14ac:dyDescent="0.25">
      <c r="B480">
        <v>478</v>
      </c>
      <c r="C480" t="s">
        <v>376</v>
      </c>
      <c r="D480" t="s">
        <v>844</v>
      </c>
      <c r="E480" t="s">
        <v>22</v>
      </c>
      <c r="F480" t="s">
        <v>113</v>
      </c>
      <c r="G480" t="s">
        <v>11</v>
      </c>
      <c r="H480">
        <v>859</v>
      </c>
      <c r="I480" t="str">
        <f t="shared" si="7"/>
        <v>KuchaKatowice859</v>
      </c>
    </row>
    <row r="481" spans="2:9" x14ac:dyDescent="0.25">
      <c r="B481">
        <v>479</v>
      </c>
      <c r="C481" t="s">
        <v>845</v>
      </c>
      <c r="D481" t="s">
        <v>846</v>
      </c>
      <c r="E481" t="s">
        <v>9</v>
      </c>
      <c r="F481" t="s">
        <v>333</v>
      </c>
      <c r="G481" t="s">
        <v>35</v>
      </c>
      <c r="H481">
        <v>1589</v>
      </c>
      <c r="I481" t="str">
        <f t="shared" si="7"/>
        <v>ZajaWadowice1589</v>
      </c>
    </row>
    <row r="482" spans="2:9" x14ac:dyDescent="0.25">
      <c r="B482">
        <v>480</v>
      </c>
      <c r="C482" t="s">
        <v>317</v>
      </c>
      <c r="D482" t="s">
        <v>847</v>
      </c>
      <c r="E482" t="s">
        <v>22</v>
      </c>
      <c r="F482" t="s">
        <v>67</v>
      </c>
      <c r="G482" t="s">
        <v>35</v>
      </c>
      <c r="H482">
        <v>1683</v>
      </c>
      <c r="I482" t="str">
        <f t="shared" si="7"/>
        <v>KlaSosnowiec1683</v>
      </c>
    </row>
    <row r="483" spans="2:9" x14ac:dyDescent="0.25">
      <c r="B483">
        <v>481</v>
      </c>
      <c r="C483" t="s">
        <v>114</v>
      </c>
      <c r="D483" t="s">
        <v>848</v>
      </c>
      <c r="E483" t="s">
        <v>9</v>
      </c>
      <c r="F483" t="s">
        <v>47</v>
      </c>
      <c r="G483" t="s">
        <v>100</v>
      </c>
      <c r="H483">
        <v>3139</v>
      </c>
      <c r="I483" t="str">
        <f t="shared" si="7"/>
        <v>KrotoszyBedzin3139</v>
      </c>
    </row>
    <row r="484" spans="2:9" x14ac:dyDescent="0.25">
      <c r="B484">
        <v>482</v>
      </c>
      <c r="C484" t="s">
        <v>17</v>
      </c>
      <c r="D484" t="s">
        <v>849</v>
      </c>
      <c r="E484" t="s">
        <v>26</v>
      </c>
      <c r="F484" t="s">
        <v>728</v>
      </c>
      <c r="G484" t="s">
        <v>11</v>
      </c>
      <c r="H484">
        <v>3124</v>
      </c>
      <c r="I484" t="str">
        <f t="shared" si="7"/>
        <v>SkutniSiedlce3124</v>
      </c>
    </row>
    <row r="485" spans="2:9" x14ac:dyDescent="0.25">
      <c r="B485">
        <v>483</v>
      </c>
      <c r="C485" t="s">
        <v>131</v>
      </c>
      <c r="D485" t="s">
        <v>850</v>
      </c>
      <c r="E485" t="s">
        <v>22</v>
      </c>
      <c r="F485" t="s">
        <v>44</v>
      </c>
      <c r="G485" t="s">
        <v>28</v>
      </c>
      <c r="H485">
        <v>2273</v>
      </c>
      <c r="I485" t="str">
        <f t="shared" si="7"/>
        <v>BuRybnik2273</v>
      </c>
    </row>
    <row r="486" spans="2:9" x14ac:dyDescent="0.25">
      <c r="B486">
        <v>484</v>
      </c>
      <c r="C486" t="s">
        <v>122</v>
      </c>
      <c r="D486" t="s">
        <v>851</v>
      </c>
      <c r="E486" t="s">
        <v>26</v>
      </c>
      <c r="F486" t="s">
        <v>340</v>
      </c>
      <c r="G486" t="s">
        <v>11</v>
      </c>
      <c r="H486">
        <v>1127</v>
      </c>
      <c r="I486" t="str">
        <f t="shared" si="7"/>
        <v>ZaleckBytom1127</v>
      </c>
    </row>
    <row r="487" spans="2:9" x14ac:dyDescent="0.25">
      <c r="B487">
        <v>485</v>
      </c>
      <c r="C487" t="s">
        <v>681</v>
      </c>
      <c r="D487" t="s">
        <v>852</v>
      </c>
      <c r="E487" t="s">
        <v>106</v>
      </c>
      <c r="F487" t="s">
        <v>853</v>
      </c>
      <c r="G487" t="s">
        <v>11</v>
      </c>
      <c r="H487">
        <v>2158</v>
      </c>
      <c r="I487" t="str">
        <f t="shared" si="7"/>
        <v>TarnowskSuwalki2158</v>
      </c>
    </row>
    <row r="488" spans="2:9" x14ac:dyDescent="0.25">
      <c r="B488">
        <v>486</v>
      </c>
      <c r="C488" t="s">
        <v>97</v>
      </c>
      <c r="D488" t="s">
        <v>854</v>
      </c>
      <c r="E488" t="s">
        <v>22</v>
      </c>
      <c r="F488" t="s">
        <v>140</v>
      </c>
      <c r="G488" t="s">
        <v>100</v>
      </c>
      <c r="H488">
        <v>2893</v>
      </c>
      <c r="I488" t="str">
        <f t="shared" si="7"/>
        <v>MurarNysa2893</v>
      </c>
    </row>
    <row r="489" spans="2:9" x14ac:dyDescent="0.25">
      <c r="B489">
        <v>487</v>
      </c>
      <c r="C489" t="s">
        <v>778</v>
      </c>
      <c r="D489" t="s">
        <v>855</v>
      </c>
      <c r="E489" t="s">
        <v>22</v>
      </c>
      <c r="F489" t="s">
        <v>856</v>
      </c>
      <c r="G489" t="s">
        <v>11</v>
      </c>
      <c r="H489">
        <v>1770</v>
      </c>
      <c r="I489" t="str">
        <f t="shared" si="7"/>
        <v>BiegaSwinoujscie1770</v>
      </c>
    </row>
    <row r="490" spans="2:9" x14ac:dyDescent="0.25">
      <c r="B490">
        <v>488</v>
      </c>
      <c r="C490" t="s">
        <v>857</v>
      </c>
      <c r="D490" t="s">
        <v>858</v>
      </c>
      <c r="E490" t="s">
        <v>26</v>
      </c>
      <c r="F490" t="s">
        <v>296</v>
      </c>
      <c r="G490" t="s">
        <v>11</v>
      </c>
      <c r="H490">
        <v>2851</v>
      </c>
      <c r="I490" t="str">
        <f t="shared" si="7"/>
        <v>MrozowskPiwniczna-Zdroj2851</v>
      </c>
    </row>
    <row r="491" spans="2:9" x14ac:dyDescent="0.25">
      <c r="B491">
        <v>489</v>
      </c>
      <c r="C491" t="s">
        <v>225</v>
      </c>
      <c r="D491" t="s">
        <v>859</v>
      </c>
      <c r="E491" t="s">
        <v>26</v>
      </c>
      <c r="F491" t="s">
        <v>860</v>
      </c>
      <c r="G491" t="s">
        <v>28</v>
      </c>
      <c r="H491">
        <v>2751</v>
      </c>
      <c r="I491" t="str">
        <f t="shared" si="7"/>
        <v>KwiatkowskBiala Podlaska2751</v>
      </c>
    </row>
    <row r="492" spans="2:9" x14ac:dyDescent="0.25">
      <c r="B492">
        <v>490</v>
      </c>
      <c r="C492" t="s">
        <v>17</v>
      </c>
      <c r="D492" t="s">
        <v>861</v>
      </c>
      <c r="E492" t="s">
        <v>26</v>
      </c>
      <c r="F492" t="s">
        <v>127</v>
      </c>
      <c r="G492" t="s">
        <v>11</v>
      </c>
      <c r="H492">
        <v>2107</v>
      </c>
      <c r="I492" t="str">
        <f t="shared" si="7"/>
        <v>KruczeTomaszow Lubelski2107</v>
      </c>
    </row>
    <row r="493" spans="2:9" x14ac:dyDescent="0.25">
      <c r="B493">
        <v>491</v>
      </c>
      <c r="C493" t="s">
        <v>155</v>
      </c>
      <c r="D493" t="s">
        <v>862</v>
      </c>
      <c r="E493" t="s">
        <v>26</v>
      </c>
      <c r="F493" t="s">
        <v>196</v>
      </c>
      <c r="G493" t="s">
        <v>16</v>
      </c>
      <c r="H493">
        <v>1047</v>
      </c>
      <c r="I493" t="str">
        <f t="shared" si="7"/>
        <v>BarskOgrodzieniec1047</v>
      </c>
    </row>
    <row r="494" spans="2:9" x14ac:dyDescent="0.25">
      <c r="B494">
        <v>492</v>
      </c>
      <c r="C494" t="s">
        <v>157</v>
      </c>
      <c r="D494" t="s">
        <v>863</v>
      </c>
      <c r="E494" t="s">
        <v>9</v>
      </c>
      <c r="F494" t="s">
        <v>292</v>
      </c>
      <c r="G494" t="s">
        <v>35</v>
      </c>
      <c r="H494">
        <v>3259</v>
      </c>
      <c r="I494" t="str">
        <f t="shared" si="7"/>
        <v>PieKruszwica3259</v>
      </c>
    </row>
    <row r="495" spans="2:9" x14ac:dyDescent="0.25">
      <c r="B495">
        <v>493</v>
      </c>
      <c r="C495" t="s">
        <v>157</v>
      </c>
      <c r="D495" t="s">
        <v>864</v>
      </c>
      <c r="E495" t="s">
        <v>9</v>
      </c>
      <c r="F495" t="s">
        <v>41</v>
      </c>
      <c r="G495" t="s">
        <v>11</v>
      </c>
      <c r="H495">
        <v>508</v>
      </c>
      <c r="I495" t="str">
        <f t="shared" si="7"/>
        <v>GrzeszczaMikolow508</v>
      </c>
    </row>
    <row r="496" spans="2:9" x14ac:dyDescent="0.25">
      <c r="B496">
        <v>494</v>
      </c>
      <c r="C496" t="s">
        <v>750</v>
      </c>
      <c r="D496" t="s">
        <v>865</v>
      </c>
      <c r="E496" t="s">
        <v>22</v>
      </c>
      <c r="F496" t="s">
        <v>177</v>
      </c>
      <c r="G496" t="s">
        <v>11</v>
      </c>
      <c r="H496">
        <v>2799</v>
      </c>
      <c r="I496" t="str">
        <f t="shared" si="7"/>
        <v>BaUstron2799</v>
      </c>
    </row>
    <row r="497" spans="2:9" x14ac:dyDescent="0.25">
      <c r="B497">
        <v>495</v>
      </c>
      <c r="C497" t="s">
        <v>613</v>
      </c>
      <c r="D497" t="s">
        <v>866</v>
      </c>
      <c r="E497" t="s">
        <v>26</v>
      </c>
      <c r="F497" t="s">
        <v>316</v>
      </c>
      <c r="G497" t="s">
        <v>16</v>
      </c>
      <c r="H497">
        <v>456</v>
      </c>
      <c r="I497" t="str">
        <f t="shared" si="7"/>
        <v>CzemisoGorki Male456</v>
      </c>
    </row>
    <row r="498" spans="2:9" x14ac:dyDescent="0.25">
      <c r="B498">
        <v>496</v>
      </c>
      <c r="C498" t="s">
        <v>20</v>
      </c>
      <c r="D498" t="s">
        <v>867</v>
      </c>
      <c r="E498" t="s">
        <v>26</v>
      </c>
      <c r="F498" t="s">
        <v>346</v>
      </c>
      <c r="G498" t="s">
        <v>16</v>
      </c>
      <c r="H498">
        <v>451</v>
      </c>
      <c r="I498" t="str">
        <f t="shared" si="7"/>
        <v>SawickOlkusz451</v>
      </c>
    </row>
    <row r="499" spans="2:9" x14ac:dyDescent="0.25">
      <c r="B499">
        <v>497</v>
      </c>
      <c r="C499" t="s">
        <v>868</v>
      </c>
      <c r="D499" t="s">
        <v>869</v>
      </c>
      <c r="E499" t="s">
        <v>9</v>
      </c>
      <c r="F499" t="s">
        <v>187</v>
      </c>
      <c r="G499" t="s">
        <v>16</v>
      </c>
      <c r="H499">
        <v>1840</v>
      </c>
      <c r="I499" t="str">
        <f t="shared" si="7"/>
        <v>BalcereJaslo1840</v>
      </c>
    </row>
    <row r="500" spans="2:9" x14ac:dyDescent="0.25">
      <c r="B500">
        <v>498</v>
      </c>
      <c r="C500" t="s">
        <v>204</v>
      </c>
      <c r="D500" t="s">
        <v>870</v>
      </c>
      <c r="E500" t="s">
        <v>22</v>
      </c>
      <c r="F500" t="s">
        <v>871</v>
      </c>
      <c r="G500" t="s">
        <v>11</v>
      </c>
      <c r="H500">
        <v>3169</v>
      </c>
      <c r="I500" t="str">
        <f t="shared" si="7"/>
        <v>CichawacSwieradow-Zdroj3169</v>
      </c>
    </row>
    <row r="501" spans="2:9" x14ac:dyDescent="0.25">
      <c r="B501">
        <v>499</v>
      </c>
      <c r="C501" t="s">
        <v>394</v>
      </c>
      <c r="D501" t="s">
        <v>872</v>
      </c>
      <c r="E501" t="s">
        <v>9</v>
      </c>
      <c r="F501" t="s">
        <v>67</v>
      </c>
      <c r="G501" t="s">
        <v>16</v>
      </c>
      <c r="H501">
        <v>2543</v>
      </c>
      <c r="I501" t="str">
        <f t="shared" si="7"/>
        <v>MlynarczySosnowiec2543</v>
      </c>
    </row>
    <row r="502" spans="2:9" x14ac:dyDescent="0.25">
      <c r="B502">
        <v>500</v>
      </c>
      <c r="C502" t="s">
        <v>217</v>
      </c>
      <c r="D502" t="s">
        <v>873</v>
      </c>
      <c r="E502" t="s">
        <v>9</v>
      </c>
      <c r="F502" t="s">
        <v>172</v>
      </c>
      <c r="G502" t="s">
        <v>16</v>
      </c>
      <c r="H502">
        <v>1760</v>
      </c>
      <c r="I502" t="str">
        <f t="shared" si="7"/>
        <v>KupiSlawkow1760</v>
      </c>
    </row>
    <row r="503" spans="2:9" x14ac:dyDescent="0.25">
      <c r="B503">
        <v>501</v>
      </c>
      <c r="C503" t="s">
        <v>125</v>
      </c>
      <c r="D503" t="s">
        <v>874</v>
      </c>
      <c r="E503" t="s">
        <v>106</v>
      </c>
      <c r="F503" t="s">
        <v>227</v>
      </c>
      <c r="G503" t="s">
        <v>11</v>
      </c>
      <c r="H503">
        <v>2891</v>
      </c>
      <c r="I503" t="str">
        <f t="shared" si="7"/>
        <v>BokowskBielsko - Biala2891</v>
      </c>
    </row>
    <row r="504" spans="2:9" x14ac:dyDescent="0.25">
      <c r="B504">
        <v>502</v>
      </c>
      <c r="C504" t="s">
        <v>138</v>
      </c>
      <c r="D504" t="s">
        <v>875</v>
      </c>
      <c r="E504" t="s">
        <v>14</v>
      </c>
      <c r="F504" t="s">
        <v>23</v>
      </c>
      <c r="G504" t="s">
        <v>16</v>
      </c>
      <c r="H504">
        <v>804</v>
      </c>
      <c r="I504" t="str">
        <f t="shared" si="7"/>
        <v>JaworskGlucholazy804</v>
      </c>
    </row>
    <row r="505" spans="2:9" x14ac:dyDescent="0.25">
      <c r="B505">
        <v>503</v>
      </c>
      <c r="C505" t="s">
        <v>632</v>
      </c>
      <c r="D505" t="s">
        <v>876</v>
      </c>
      <c r="E505" t="s">
        <v>9</v>
      </c>
      <c r="F505" t="s">
        <v>87</v>
      </c>
      <c r="G505" t="s">
        <v>16</v>
      </c>
      <c r="H505">
        <v>2715</v>
      </c>
      <c r="I505" t="str">
        <f t="shared" si="7"/>
        <v>PoRajcza2715</v>
      </c>
    </row>
    <row r="506" spans="2:9" x14ac:dyDescent="0.25">
      <c r="B506">
        <v>504</v>
      </c>
      <c r="C506" t="s">
        <v>108</v>
      </c>
      <c r="D506" t="s">
        <v>877</v>
      </c>
      <c r="E506" t="s">
        <v>26</v>
      </c>
      <c r="F506" t="s">
        <v>222</v>
      </c>
      <c r="G506" t="s">
        <v>35</v>
      </c>
      <c r="H506">
        <v>1008</v>
      </c>
      <c r="I506" t="str">
        <f t="shared" si="7"/>
        <v>WitteTarnobrzeg1008</v>
      </c>
    </row>
    <row r="507" spans="2:9" x14ac:dyDescent="0.25">
      <c r="B507">
        <v>505</v>
      </c>
      <c r="C507" t="s">
        <v>36</v>
      </c>
      <c r="D507" t="s">
        <v>878</v>
      </c>
      <c r="E507" t="s">
        <v>22</v>
      </c>
      <c r="F507" t="s">
        <v>808</v>
      </c>
      <c r="G507" t="s">
        <v>16</v>
      </c>
      <c r="H507">
        <v>2711</v>
      </c>
      <c r="I507" t="str">
        <f t="shared" si="7"/>
        <v>RydawskWalbrzych2711</v>
      </c>
    </row>
    <row r="508" spans="2:9" x14ac:dyDescent="0.25">
      <c r="B508">
        <v>506</v>
      </c>
      <c r="C508" t="s">
        <v>230</v>
      </c>
      <c r="D508" t="s">
        <v>879</v>
      </c>
      <c r="E508" t="s">
        <v>26</v>
      </c>
      <c r="F508" t="s">
        <v>162</v>
      </c>
      <c r="G508" t="s">
        <v>16</v>
      </c>
      <c r="H508">
        <v>3079</v>
      </c>
      <c r="I508" t="str">
        <f t="shared" si="7"/>
        <v>DyzmRogoznik3079</v>
      </c>
    </row>
    <row r="509" spans="2:9" x14ac:dyDescent="0.25">
      <c r="B509">
        <v>507</v>
      </c>
      <c r="C509" t="s">
        <v>880</v>
      </c>
      <c r="D509" t="s">
        <v>881</v>
      </c>
      <c r="E509" t="s">
        <v>22</v>
      </c>
      <c r="F509" t="s">
        <v>227</v>
      </c>
      <c r="G509" t="s">
        <v>16</v>
      </c>
      <c r="H509">
        <v>701</v>
      </c>
      <c r="I509" t="str">
        <f t="shared" si="7"/>
        <v>SzalobryBielsko - Biala701</v>
      </c>
    </row>
    <row r="510" spans="2:9" x14ac:dyDescent="0.25">
      <c r="B510">
        <v>508</v>
      </c>
      <c r="C510" t="s">
        <v>76</v>
      </c>
      <c r="D510" t="s">
        <v>882</v>
      </c>
      <c r="E510" t="s">
        <v>22</v>
      </c>
      <c r="F510" t="s">
        <v>72</v>
      </c>
      <c r="G510" t="s">
        <v>100</v>
      </c>
      <c r="H510">
        <v>1556</v>
      </c>
      <c r="I510" t="str">
        <f t="shared" si="7"/>
        <v>OkoSzczyrk1556</v>
      </c>
    </row>
    <row r="511" spans="2:9" x14ac:dyDescent="0.25">
      <c r="B511">
        <v>509</v>
      </c>
      <c r="C511" t="s">
        <v>702</v>
      </c>
      <c r="D511" t="s">
        <v>883</v>
      </c>
      <c r="E511" t="s">
        <v>26</v>
      </c>
      <c r="F511" t="s">
        <v>884</v>
      </c>
      <c r="G511" t="s">
        <v>11</v>
      </c>
      <c r="H511">
        <v>1772</v>
      </c>
      <c r="I511" t="str">
        <f t="shared" si="7"/>
        <v>ChalbinskWitonia1772</v>
      </c>
    </row>
    <row r="512" spans="2:9" x14ac:dyDescent="0.25">
      <c r="B512">
        <v>510</v>
      </c>
      <c r="C512" t="s">
        <v>246</v>
      </c>
      <c r="D512" t="s">
        <v>885</v>
      </c>
      <c r="E512" t="s">
        <v>22</v>
      </c>
      <c r="F512" t="s">
        <v>84</v>
      </c>
      <c r="G512" t="s">
        <v>11</v>
      </c>
      <c r="H512">
        <v>1372</v>
      </c>
      <c r="I512" t="str">
        <f t="shared" si="7"/>
        <v>BadowskNowy Targ1372</v>
      </c>
    </row>
    <row r="513" spans="2:9" x14ac:dyDescent="0.25">
      <c r="B513">
        <v>511</v>
      </c>
      <c r="C513" t="s">
        <v>88</v>
      </c>
      <c r="D513" t="s">
        <v>886</v>
      </c>
      <c r="E513" t="s">
        <v>26</v>
      </c>
      <c r="F513" t="s">
        <v>119</v>
      </c>
      <c r="G513" t="s">
        <v>100</v>
      </c>
      <c r="H513">
        <v>1486</v>
      </c>
      <c r="I513" t="str">
        <f t="shared" si="7"/>
        <v>KajdasiewicCzestochowa1486</v>
      </c>
    </row>
    <row r="514" spans="2:9" x14ac:dyDescent="0.25">
      <c r="B514">
        <v>512</v>
      </c>
      <c r="C514" t="s">
        <v>97</v>
      </c>
      <c r="D514" t="s">
        <v>887</v>
      </c>
      <c r="E514" t="s">
        <v>22</v>
      </c>
      <c r="F514" t="s">
        <v>280</v>
      </c>
      <c r="G514" t="s">
        <v>11</v>
      </c>
      <c r="H514">
        <v>1613</v>
      </c>
      <c r="I514" t="str">
        <f t="shared" si="7"/>
        <v>JanuszewskPrzemysl1613</v>
      </c>
    </row>
    <row r="515" spans="2:9" x14ac:dyDescent="0.25">
      <c r="B515">
        <v>513</v>
      </c>
      <c r="C515" t="s">
        <v>317</v>
      </c>
      <c r="D515" t="s">
        <v>645</v>
      </c>
      <c r="E515" t="s">
        <v>9</v>
      </c>
      <c r="F515" t="s">
        <v>461</v>
      </c>
      <c r="G515" t="s">
        <v>35</v>
      </c>
      <c r="H515">
        <v>3105</v>
      </c>
      <c r="I515" t="str">
        <f t="shared" si="7"/>
        <v>StyczeBydgoszcz3105</v>
      </c>
    </row>
    <row r="516" spans="2:9" x14ac:dyDescent="0.25">
      <c r="B516">
        <v>514</v>
      </c>
      <c r="C516" t="s">
        <v>334</v>
      </c>
      <c r="D516" t="s">
        <v>888</v>
      </c>
      <c r="E516" t="s">
        <v>9</v>
      </c>
      <c r="F516" t="s">
        <v>50</v>
      </c>
      <c r="G516" t="s">
        <v>11</v>
      </c>
      <c r="H516">
        <v>2241</v>
      </c>
      <c r="I516" t="str">
        <f t="shared" ref="I516:I579" si="8">CONCATENATE(MID(D516, 1, LEN(D516)-1), F516, H516)</f>
        <v>AndrzejewskRuda Slaska2241</v>
      </c>
    </row>
    <row r="517" spans="2:9" x14ac:dyDescent="0.25">
      <c r="B517">
        <v>515</v>
      </c>
      <c r="C517" t="s">
        <v>190</v>
      </c>
      <c r="D517" t="s">
        <v>889</v>
      </c>
      <c r="E517" t="s">
        <v>26</v>
      </c>
      <c r="F517" t="s">
        <v>456</v>
      </c>
      <c r="G517" t="s">
        <v>11</v>
      </c>
      <c r="H517">
        <v>2708</v>
      </c>
      <c r="I517" t="str">
        <f t="shared" si="8"/>
        <v>KapustMyszkow2708</v>
      </c>
    </row>
    <row r="518" spans="2:9" x14ac:dyDescent="0.25">
      <c r="B518">
        <v>516</v>
      </c>
      <c r="C518" t="s">
        <v>890</v>
      </c>
      <c r="D518" t="s">
        <v>891</v>
      </c>
      <c r="E518" t="s">
        <v>9</v>
      </c>
      <c r="F518" t="s">
        <v>81</v>
      </c>
      <c r="G518" t="s">
        <v>16</v>
      </c>
      <c r="H518">
        <v>2726</v>
      </c>
      <c r="I518" t="str">
        <f t="shared" si="8"/>
        <v>SawMyslowice2726</v>
      </c>
    </row>
    <row r="519" spans="2:9" x14ac:dyDescent="0.25">
      <c r="B519">
        <v>517</v>
      </c>
      <c r="C519" t="s">
        <v>892</v>
      </c>
      <c r="D519" t="s">
        <v>893</v>
      </c>
      <c r="E519" t="s">
        <v>133</v>
      </c>
      <c r="F519" t="s">
        <v>894</v>
      </c>
      <c r="G519" t="s">
        <v>11</v>
      </c>
      <c r="H519">
        <v>1100</v>
      </c>
      <c r="I519" t="str">
        <f t="shared" si="8"/>
        <v>CieslaSuraz1100</v>
      </c>
    </row>
    <row r="520" spans="2:9" x14ac:dyDescent="0.25">
      <c r="B520">
        <v>518</v>
      </c>
      <c r="C520" t="s">
        <v>202</v>
      </c>
      <c r="D520" t="s">
        <v>895</v>
      </c>
      <c r="E520" t="s">
        <v>26</v>
      </c>
      <c r="F520" t="s">
        <v>625</v>
      </c>
      <c r="G520" t="s">
        <v>28</v>
      </c>
      <c r="H520">
        <v>1894</v>
      </c>
      <c r="I520" t="str">
        <f t="shared" si="8"/>
        <v>KrasoMlynarze1894</v>
      </c>
    </row>
    <row r="521" spans="2:9" x14ac:dyDescent="0.25">
      <c r="B521">
        <v>519</v>
      </c>
      <c r="C521" t="s">
        <v>29</v>
      </c>
      <c r="D521" t="s">
        <v>896</v>
      </c>
      <c r="E521" t="s">
        <v>22</v>
      </c>
      <c r="F521" t="s">
        <v>464</v>
      </c>
      <c r="G521" t="s">
        <v>35</v>
      </c>
      <c r="H521">
        <v>2681</v>
      </c>
      <c r="I521" t="str">
        <f t="shared" si="8"/>
        <v>GorgoPyrzowice2681</v>
      </c>
    </row>
    <row r="522" spans="2:9" x14ac:dyDescent="0.25">
      <c r="B522">
        <v>520</v>
      </c>
      <c r="C522" t="s">
        <v>217</v>
      </c>
      <c r="D522" t="s">
        <v>897</v>
      </c>
      <c r="E522" t="s">
        <v>9</v>
      </c>
      <c r="F522" t="s">
        <v>567</v>
      </c>
      <c r="G522" t="s">
        <v>16</v>
      </c>
      <c r="H522">
        <v>1557</v>
      </c>
      <c r="I522" t="str">
        <f t="shared" si="8"/>
        <v>HalamGryfice1557</v>
      </c>
    </row>
    <row r="523" spans="2:9" x14ac:dyDescent="0.25">
      <c r="B523">
        <v>521</v>
      </c>
      <c r="C523" t="s">
        <v>54</v>
      </c>
      <c r="D523" t="s">
        <v>898</v>
      </c>
      <c r="E523" t="s">
        <v>26</v>
      </c>
      <c r="F523" t="s">
        <v>99</v>
      </c>
      <c r="G523" t="s">
        <v>16</v>
      </c>
      <c r="H523">
        <v>3117</v>
      </c>
      <c r="I523" t="str">
        <f t="shared" si="8"/>
        <v>GryglaLimanowa3117</v>
      </c>
    </row>
    <row r="524" spans="2:9" x14ac:dyDescent="0.25">
      <c r="B524">
        <v>522</v>
      </c>
      <c r="C524" t="s">
        <v>42</v>
      </c>
      <c r="D524" t="s">
        <v>899</v>
      </c>
      <c r="E524" t="s">
        <v>26</v>
      </c>
      <c r="F524" t="s">
        <v>836</v>
      </c>
      <c r="G524" t="s">
        <v>35</v>
      </c>
      <c r="H524">
        <v>3344</v>
      </c>
      <c r="I524" t="str">
        <f t="shared" si="8"/>
        <v>TurleElk3344</v>
      </c>
    </row>
    <row r="525" spans="2:9" x14ac:dyDescent="0.25">
      <c r="B525">
        <v>523</v>
      </c>
      <c r="C525" t="s">
        <v>51</v>
      </c>
      <c r="D525" t="s">
        <v>900</v>
      </c>
      <c r="E525" t="s">
        <v>9</v>
      </c>
      <c r="F525" t="s">
        <v>901</v>
      </c>
      <c r="G525" t="s">
        <v>11</v>
      </c>
      <c r="H525">
        <v>3300</v>
      </c>
      <c r="I525" t="str">
        <f t="shared" si="8"/>
        <v>GrucKarniewo3300</v>
      </c>
    </row>
    <row r="526" spans="2:9" x14ac:dyDescent="0.25">
      <c r="B526">
        <v>524</v>
      </c>
      <c r="C526" t="s">
        <v>70</v>
      </c>
      <c r="D526" t="s">
        <v>902</v>
      </c>
      <c r="E526" t="s">
        <v>26</v>
      </c>
      <c r="F526" t="s">
        <v>113</v>
      </c>
      <c r="G526" t="s">
        <v>11</v>
      </c>
      <c r="H526">
        <v>2302</v>
      </c>
      <c r="I526" t="str">
        <f t="shared" si="8"/>
        <v>FilipeKatowice2302</v>
      </c>
    </row>
    <row r="527" spans="2:9" x14ac:dyDescent="0.25">
      <c r="B527">
        <v>525</v>
      </c>
      <c r="C527" t="s">
        <v>108</v>
      </c>
      <c r="D527" t="s">
        <v>903</v>
      </c>
      <c r="E527" t="s">
        <v>26</v>
      </c>
      <c r="F527" t="s">
        <v>113</v>
      </c>
      <c r="G527" t="s">
        <v>16</v>
      </c>
      <c r="H527">
        <v>2576</v>
      </c>
      <c r="I527" t="str">
        <f t="shared" si="8"/>
        <v>DabrowskKatowice2576</v>
      </c>
    </row>
    <row r="528" spans="2:9" x14ac:dyDescent="0.25">
      <c r="B528">
        <v>526</v>
      </c>
      <c r="C528" t="s">
        <v>131</v>
      </c>
      <c r="D528" t="s">
        <v>904</v>
      </c>
      <c r="E528" t="s">
        <v>9</v>
      </c>
      <c r="F528" t="s">
        <v>346</v>
      </c>
      <c r="G528" t="s">
        <v>11</v>
      </c>
      <c r="H528">
        <v>3155</v>
      </c>
      <c r="I528" t="str">
        <f t="shared" si="8"/>
        <v>CebulOlkusz3155</v>
      </c>
    </row>
    <row r="529" spans="2:9" x14ac:dyDescent="0.25">
      <c r="B529">
        <v>527</v>
      </c>
      <c r="C529" t="s">
        <v>155</v>
      </c>
      <c r="D529" t="s">
        <v>905</v>
      </c>
      <c r="E529" t="s">
        <v>22</v>
      </c>
      <c r="F529" t="s">
        <v>329</v>
      </c>
      <c r="G529" t="s">
        <v>11</v>
      </c>
      <c r="H529">
        <v>1079</v>
      </c>
      <c r="I529" t="str">
        <f t="shared" si="8"/>
        <v>HorbacChorzow1079</v>
      </c>
    </row>
    <row r="530" spans="2:9" x14ac:dyDescent="0.25">
      <c r="B530">
        <v>528</v>
      </c>
      <c r="C530" t="s">
        <v>131</v>
      </c>
      <c r="D530" t="s">
        <v>906</v>
      </c>
      <c r="E530" t="s">
        <v>9</v>
      </c>
      <c r="F530" t="s">
        <v>196</v>
      </c>
      <c r="G530" t="s">
        <v>11</v>
      </c>
      <c r="H530">
        <v>1047</v>
      </c>
      <c r="I530" t="str">
        <f t="shared" si="8"/>
        <v>BarskOgrodzieniec1047</v>
      </c>
    </row>
    <row r="531" spans="2:9" x14ac:dyDescent="0.25">
      <c r="B531">
        <v>529</v>
      </c>
      <c r="C531" t="s">
        <v>880</v>
      </c>
      <c r="D531" t="s">
        <v>907</v>
      </c>
      <c r="E531" t="s">
        <v>236</v>
      </c>
      <c r="F531" t="s">
        <v>113</v>
      </c>
      <c r="G531" t="s">
        <v>16</v>
      </c>
      <c r="H531">
        <v>2350</v>
      </c>
      <c r="I531" t="str">
        <f t="shared" si="8"/>
        <v>PaculKatowice2350</v>
      </c>
    </row>
    <row r="532" spans="2:9" x14ac:dyDescent="0.25">
      <c r="B532">
        <v>530</v>
      </c>
      <c r="C532" t="s">
        <v>557</v>
      </c>
      <c r="D532" t="s">
        <v>908</v>
      </c>
      <c r="E532" t="s">
        <v>9</v>
      </c>
      <c r="F532" t="s">
        <v>266</v>
      </c>
      <c r="G532" t="s">
        <v>11</v>
      </c>
      <c r="H532">
        <v>600</v>
      </c>
      <c r="I532" t="str">
        <f t="shared" si="8"/>
        <v>BarwickNowy Sacz600</v>
      </c>
    </row>
    <row r="533" spans="2:9" x14ac:dyDescent="0.25">
      <c r="B533">
        <v>531</v>
      </c>
      <c r="C533" t="s">
        <v>17</v>
      </c>
      <c r="D533" t="s">
        <v>909</v>
      </c>
      <c r="E533" t="s">
        <v>22</v>
      </c>
      <c r="F533" t="s">
        <v>329</v>
      </c>
      <c r="G533" t="s">
        <v>11</v>
      </c>
      <c r="H533">
        <v>350</v>
      </c>
      <c r="I533" t="str">
        <f t="shared" si="8"/>
        <v>BarteckChorzow350</v>
      </c>
    </row>
    <row r="534" spans="2:9" x14ac:dyDescent="0.25">
      <c r="B534">
        <v>532</v>
      </c>
      <c r="C534" t="s">
        <v>64</v>
      </c>
      <c r="D534" t="s">
        <v>910</v>
      </c>
      <c r="E534" t="s">
        <v>26</v>
      </c>
      <c r="F534" t="s">
        <v>302</v>
      </c>
      <c r="G534" t="s">
        <v>11</v>
      </c>
      <c r="H534">
        <v>1139</v>
      </c>
      <c r="I534" t="str">
        <f t="shared" si="8"/>
        <v>PypnRadom1139</v>
      </c>
    </row>
    <row r="535" spans="2:9" x14ac:dyDescent="0.25">
      <c r="B535">
        <v>533</v>
      </c>
      <c r="C535" t="s">
        <v>180</v>
      </c>
      <c r="D535" t="s">
        <v>911</v>
      </c>
      <c r="E535" t="s">
        <v>26</v>
      </c>
      <c r="F535" t="s">
        <v>741</v>
      </c>
      <c r="G535" t="s">
        <v>28</v>
      </c>
      <c r="H535">
        <v>1056</v>
      </c>
      <c r="I535" t="str">
        <f t="shared" si="8"/>
        <v>KnapiIstebna1056</v>
      </c>
    </row>
    <row r="536" spans="2:9" x14ac:dyDescent="0.25">
      <c r="B536">
        <v>534</v>
      </c>
      <c r="C536" t="s">
        <v>17</v>
      </c>
      <c r="D536" t="s">
        <v>912</v>
      </c>
      <c r="E536" t="s">
        <v>9</v>
      </c>
      <c r="F536" t="s">
        <v>311</v>
      </c>
      <c r="G536" t="s">
        <v>11</v>
      </c>
      <c r="H536">
        <v>750</v>
      </c>
      <c r="I536" t="str">
        <f t="shared" si="8"/>
        <v>OchockSiewierz750</v>
      </c>
    </row>
    <row r="537" spans="2:9" x14ac:dyDescent="0.25">
      <c r="B537">
        <v>535</v>
      </c>
      <c r="C537" t="s">
        <v>246</v>
      </c>
      <c r="D537" t="s">
        <v>913</v>
      </c>
      <c r="E537" t="s">
        <v>26</v>
      </c>
      <c r="F537" t="s">
        <v>34</v>
      </c>
      <c r="G537" t="s">
        <v>11</v>
      </c>
      <c r="H537">
        <v>3176</v>
      </c>
      <c r="I537" t="str">
        <f t="shared" si="8"/>
        <v>OtwockRaciborz3176</v>
      </c>
    </row>
    <row r="538" spans="2:9" x14ac:dyDescent="0.25">
      <c r="B538">
        <v>536</v>
      </c>
      <c r="C538" t="s">
        <v>472</v>
      </c>
      <c r="D538" t="s">
        <v>581</v>
      </c>
      <c r="E538" t="s">
        <v>26</v>
      </c>
      <c r="F538" t="s">
        <v>741</v>
      </c>
      <c r="G538" t="s">
        <v>16</v>
      </c>
      <c r="H538">
        <v>1835</v>
      </c>
      <c r="I538" t="str">
        <f t="shared" si="8"/>
        <v>ChmielewskIstebna1835</v>
      </c>
    </row>
    <row r="539" spans="2:9" x14ac:dyDescent="0.25">
      <c r="B539">
        <v>537</v>
      </c>
      <c r="C539" t="s">
        <v>214</v>
      </c>
      <c r="D539" t="s">
        <v>914</v>
      </c>
      <c r="E539" t="s">
        <v>9</v>
      </c>
      <c r="F539" t="s">
        <v>222</v>
      </c>
      <c r="G539" t="s">
        <v>11</v>
      </c>
      <c r="H539">
        <v>1623</v>
      </c>
      <c r="I539" t="str">
        <f t="shared" si="8"/>
        <v>KrasiczynskTarnobrzeg1623</v>
      </c>
    </row>
    <row r="540" spans="2:9" x14ac:dyDescent="0.25">
      <c r="B540">
        <v>538</v>
      </c>
      <c r="C540" t="s">
        <v>17</v>
      </c>
      <c r="D540" t="s">
        <v>915</v>
      </c>
      <c r="E540" t="s">
        <v>9</v>
      </c>
      <c r="F540" t="s">
        <v>84</v>
      </c>
      <c r="G540" t="s">
        <v>16</v>
      </c>
      <c r="H540">
        <v>1153</v>
      </c>
      <c r="I540" t="str">
        <f t="shared" si="8"/>
        <v>BudziaNowy Targ1153</v>
      </c>
    </row>
    <row r="541" spans="2:9" x14ac:dyDescent="0.25">
      <c r="B541">
        <v>539</v>
      </c>
      <c r="C541" t="s">
        <v>73</v>
      </c>
      <c r="D541" t="s">
        <v>916</v>
      </c>
      <c r="E541" t="s">
        <v>26</v>
      </c>
      <c r="F541" t="s">
        <v>629</v>
      </c>
      <c r="G541" t="s">
        <v>11</v>
      </c>
      <c r="H541">
        <v>3059</v>
      </c>
      <c r="I541" t="str">
        <f t="shared" si="8"/>
        <v>GumowskZamosc3059</v>
      </c>
    </row>
    <row r="542" spans="2:9" x14ac:dyDescent="0.25">
      <c r="B542">
        <v>540</v>
      </c>
      <c r="C542" t="s">
        <v>444</v>
      </c>
      <c r="D542" t="s">
        <v>917</v>
      </c>
      <c r="E542" t="s">
        <v>26</v>
      </c>
      <c r="F542" t="s">
        <v>81</v>
      </c>
      <c r="G542" t="s">
        <v>11</v>
      </c>
      <c r="H542">
        <v>1847</v>
      </c>
      <c r="I542" t="str">
        <f t="shared" si="8"/>
        <v>CharemskMyslowice1847</v>
      </c>
    </row>
    <row r="543" spans="2:9" x14ac:dyDescent="0.25">
      <c r="B543">
        <v>541</v>
      </c>
      <c r="C543" t="s">
        <v>845</v>
      </c>
      <c r="D543" t="s">
        <v>918</v>
      </c>
      <c r="E543" t="s">
        <v>9</v>
      </c>
      <c r="F543" t="s">
        <v>81</v>
      </c>
      <c r="G543" t="s">
        <v>100</v>
      </c>
      <c r="H543">
        <v>3238</v>
      </c>
      <c r="I543" t="str">
        <f t="shared" si="8"/>
        <v>JaworskMyslowice3238</v>
      </c>
    </row>
    <row r="544" spans="2:9" x14ac:dyDescent="0.25">
      <c r="B544">
        <v>542</v>
      </c>
      <c r="C544" t="s">
        <v>29</v>
      </c>
      <c r="D544" t="s">
        <v>919</v>
      </c>
      <c r="E544" t="s">
        <v>59</v>
      </c>
      <c r="F544" t="s">
        <v>227</v>
      </c>
      <c r="G544" t="s">
        <v>11</v>
      </c>
      <c r="H544">
        <v>2125</v>
      </c>
      <c r="I544" t="str">
        <f t="shared" si="8"/>
        <v>GrabysBielsko - Biala2125</v>
      </c>
    </row>
    <row r="545" spans="2:9" x14ac:dyDescent="0.25">
      <c r="B545">
        <v>543</v>
      </c>
      <c r="C545" t="s">
        <v>111</v>
      </c>
      <c r="D545" t="s">
        <v>920</v>
      </c>
      <c r="E545" t="s">
        <v>26</v>
      </c>
      <c r="F545" t="s">
        <v>420</v>
      </c>
      <c r="G545" t="s">
        <v>11</v>
      </c>
      <c r="H545">
        <v>1224</v>
      </c>
      <c r="I545" t="str">
        <f t="shared" si="8"/>
        <v>ChylaGliwice1224</v>
      </c>
    </row>
    <row r="546" spans="2:9" x14ac:dyDescent="0.25">
      <c r="B546">
        <v>544</v>
      </c>
      <c r="C546" t="s">
        <v>237</v>
      </c>
      <c r="D546" t="s">
        <v>589</v>
      </c>
      <c r="E546" t="s">
        <v>22</v>
      </c>
      <c r="F546" t="s">
        <v>15</v>
      </c>
      <c r="G546" t="s">
        <v>100</v>
      </c>
      <c r="H546">
        <v>606</v>
      </c>
      <c r="I546" t="str">
        <f t="shared" si="8"/>
        <v>SokolowskPulawy606</v>
      </c>
    </row>
    <row r="547" spans="2:9" x14ac:dyDescent="0.25">
      <c r="B547">
        <v>545</v>
      </c>
      <c r="C547" t="s">
        <v>155</v>
      </c>
      <c r="D547" t="s">
        <v>921</v>
      </c>
      <c r="E547" t="s">
        <v>26</v>
      </c>
      <c r="F547" t="s">
        <v>110</v>
      </c>
      <c r="G547" t="s">
        <v>11</v>
      </c>
      <c r="H547">
        <v>1375</v>
      </c>
      <c r="I547" t="str">
        <f t="shared" si="8"/>
        <v>SmelSosnicowice1375</v>
      </c>
    </row>
    <row r="548" spans="2:9" x14ac:dyDescent="0.25">
      <c r="B548">
        <v>546</v>
      </c>
      <c r="C548" t="s">
        <v>214</v>
      </c>
      <c r="D548" t="s">
        <v>922</v>
      </c>
      <c r="E548" t="s">
        <v>236</v>
      </c>
      <c r="F548" t="s">
        <v>110</v>
      </c>
      <c r="G548" t="s">
        <v>16</v>
      </c>
      <c r="H548">
        <v>790</v>
      </c>
      <c r="I548" t="str">
        <f t="shared" si="8"/>
        <v>KolkSosnicowice790</v>
      </c>
    </row>
    <row r="549" spans="2:9" x14ac:dyDescent="0.25">
      <c r="B549">
        <v>547</v>
      </c>
      <c r="C549" t="s">
        <v>131</v>
      </c>
      <c r="D549" t="s">
        <v>923</v>
      </c>
      <c r="E549" t="s">
        <v>22</v>
      </c>
      <c r="F549" t="s">
        <v>213</v>
      </c>
      <c r="G549" t="s">
        <v>11</v>
      </c>
      <c r="H549">
        <v>2014</v>
      </c>
      <c r="I549" t="str">
        <f t="shared" si="8"/>
        <v>GrozStrzelce Opolskie2014</v>
      </c>
    </row>
    <row r="550" spans="2:9" x14ac:dyDescent="0.25">
      <c r="B550">
        <v>548</v>
      </c>
      <c r="C550" t="s">
        <v>17</v>
      </c>
      <c r="D550" t="s">
        <v>924</v>
      </c>
      <c r="E550" t="s">
        <v>22</v>
      </c>
      <c r="F550" t="s">
        <v>60</v>
      </c>
      <c r="G550" t="s">
        <v>11</v>
      </c>
      <c r="H550">
        <v>898</v>
      </c>
      <c r="I550" t="str">
        <f t="shared" si="8"/>
        <v>FriedeWisla898</v>
      </c>
    </row>
    <row r="551" spans="2:9" x14ac:dyDescent="0.25">
      <c r="B551">
        <v>549</v>
      </c>
      <c r="C551" t="s">
        <v>97</v>
      </c>
      <c r="D551" t="s">
        <v>925</v>
      </c>
      <c r="E551" t="s">
        <v>9</v>
      </c>
      <c r="F551" t="s">
        <v>87</v>
      </c>
      <c r="G551" t="s">
        <v>100</v>
      </c>
      <c r="H551">
        <v>2896</v>
      </c>
      <c r="I551" t="str">
        <f t="shared" si="8"/>
        <v>SzczereRajcza2896</v>
      </c>
    </row>
    <row r="552" spans="2:9" x14ac:dyDescent="0.25">
      <c r="B552">
        <v>550</v>
      </c>
      <c r="C552" t="s">
        <v>926</v>
      </c>
      <c r="D552" t="s">
        <v>927</v>
      </c>
      <c r="E552" t="s">
        <v>9</v>
      </c>
      <c r="F552" t="s">
        <v>227</v>
      </c>
      <c r="G552" t="s">
        <v>11</v>
      </c>
      <c r="H552">
        <v>1580</v>
      </c>
      <c r="I552" t="str">
        <f t="shared" si="8"/>
        <v>BebaneBielsko - Biala1580</v>
      </c>
    </row>
    <row r="553" spans="2:9" x14ac:dyDescent="0.25">
      <c r="B553">
        <v>551</v>
      </c>
      <c r="C553" t="s">
        <v>237</v>
      </c>
      <c r="D553" t="s">
        <v>928</v>
      </c>
      <c r="E553" t="s">
        <v>26</v>
      </c>
      <c r="F553" t="s">
        <v>81</v>
      </c>
      <c r="G553" t="s">
        <v>11</v>
      </c>
      <c r="H553">
        <v>3000</v>
      </c>
      <c r="I553" t="str">
        <f t="shared" si="8"/>
        <v>KinskMyslowice3000</v>
      </c>
    </row>
    <row r="554" spans="2:9" x14ac:dyDescent="0.25">
      <c r="B554">
        <v>552</v>
      </c>
      <c r="C554" t="s">
        <v>929</v>
      </c>
      <c r="D554" t="s">
        <v>930</v>
      </c>
      <c r="E554" t="s">
        <v>26</v>
      </c>
      <c r="F554" t="s">
        <v>853</v>
      </c>
      <c r="G554" t="s">
        <v>11</v>
      </c>
      <c r="H554">
        <v>3007</v>
      </c>
      <c r="I554" t="str">
        <f t="shared" si="8"/>
        <v>BryloSuwalki3007</v>
      </c>
    </row>
    <row r="555" spans="2:9" x14ac:dyDescent="0.25">
      <c r="B555">
        <v>553</v>
      </c>
      <c r="C555" t="s">
        <v>557</v>
      </c>
      <c r="D555" t="s">
        <v>931</v>
      </c>
      <c r="E555" t="s">
        <v>133</v>
      </c>
      <c r="F555" t="s">
        <v>280</v>
      </c>
      <c r="G555" t="s">
        <v>11</v>
      </c>
      <c r="H555">
        <v>1141</v>
      </c>
      <c r="I555" t="str">
        <f t="shared" si="8"/>
        <v>OszczudlowskPrzemysl1141</v>
      </c>
    </row>
    <row r="556" spans="2:9" x14ac:dyDescent="0.25">
      <c r="B556">
        <v>554</v>
      </c>
      <c r="C556" t="s">
        <v>932</v>
      </c>
      <c r="D556" t="s">
        <v>933</v>
      </c>
      <c r="E556" t="s">
        <v>22</v>
      </c>
      <c r="F556" t="s">
        <v>162</v>
      </c>
      <c r="G556" t="s">
        <v>11</v>
      </c>
      <c r="H556">
        <v>1201</v>
      </c>
      <c r="I556" t="str">
        <f t="shared" si="8"/>
        <v>IwasioRogoznik1201</v>
      </c>
    </row>
    <row r="557" spans="2:9" x14ac:dyDescent="0.25">
      <c r="B557">
        <v>555</v>
      </c>
      <c r="C557" t="s">
        <v>88</v>
      </c>
      <c r="D557" t="s">
        <v>934</v>
      </c>
      <c r="E557" t="s">
        <v>236</v>
      </c>
      <c r="F557" t="s">
        <v>206</v>
      </c>
      <c r="G557" t="s">
        <v>28</v>
      </c>
      <c r="H557">
        <v>1243</v>
      </c>
      <c r="I557" t="str">
        <f t="shared" si="8"/>
        <v>MuCieszyn1243</v>
      </c>
    </row>
    <row r="558" spans="2:9" x14ac:dyDescent="0.25">
      <c r="B558">
        <v>556</v>
      </c>
      <c r="C558" t="s">
        <v>97</v>
      </c>
      <c r="D558" t="s">
        <v>935</v>
      </c>
      <c r="E558" t="s">
        <v>106</v>
      </c>
      <c r="F558" t="s">
        <v>471</v>
      </c>
      <c r="G558" t="s">
        <v>16</v>
      </c>
      <c r="H558">
        <v>2318</v>
      </c>
      <c r="I558" t="str">
        <f t="shared" si="8"/>
        <v>CholewHrebenne2318</v>
      </c>
    </row>
    <row r="559" spans="2:9" x14ac:dyDescent="0.25">
      <c r="B559">
        <v>557</v>
      </c>
      <c r="C559" t="s">
        <v>95</v>
      </c>
      <c r="D559" t="s">
        <v>936</v>
      </c>
      <c r="E559" t="s">
        <v>236</v>
      </c>
      <c r="F559" t="s">
        <v>213</v>
      </c>
      <c r="G559" t="s">
        <v>11</v>
      </c>
      <c r="H559">
        <v>2952</v>
      </c>
      <c r="I559" t="str">
        <f t="shared" si="8"/>
        <v>ChmielacStrzelce Opolskie2952</v>
      </c>
    </row>
    <row r="560" spans="2:9" x14ac:dyDescent="0.25">
      <c r="B560">
        <v>558</v>
      </c>
      <c r="C560" t="s">
        <v>246</v>
      </c>
      <c r="D560" t="s">
        <v>937</v>
      </c>
      <c r="E560" t="s">
        <v>22</v>
      </c>
      <c r="F560" t="s">
        <v>625</v>
      </c>
      <c r="G560" t="s">
        <v>35</v>
      </c>
      <c r="H560">
        <v>1914</v>
      </c>
      <c r="I560" t="str">
        <f t="shared" si="8"/>
        <v>WitaMlynarze1914</v>
      </c>
    </row>
    <row r="561" spans="2:9" x14ac:dyDescent="0.25">
      <c r="B561">
        <v>559</v>
      </c>
      <c r="C561" t="s">
        <v>76</v>
      </c>
      <c r="D561" t="s">
        <v>938</v>
      </c>
      <c r="E561" t="s">
        <v>26</v>
      </c>
      <c r="F561" t="s">
        <v>821</v>
      </c>
      <c r="G561" t="s">
        <v>11</v>
      </c>
      <c r="H561">
        <v>1390</v>
      </c>
      <c r="I561" t="str">
        <f t="shared" si="8"/>
        <v>BaraWodzislaw Slaski1390</v>
      </c>
    </row>
    <row r="562" spans="2:9" x14ac:dyDescent="0.25">
      <c r="B562">
        <v>560</v>
      </c>
      <c r="C562" t="s">
        <v>939</v>
      </c>
      <c r="D562" t="s">
        <v>940</v>
      </c>
      <c r="E562" t="s">
        <v>9</v>
      </c>
      <c r="F562" t="s">
        <v>113</v>
      </c>
      <c r="G562" t="s">
        <v>11</v>
      </c>
      <c r="H562">
        <v>433</v>
      </c>
      <c r="I562" t="str">
        <f t="shared" si="8"/>
        <v>BawarskKatowice433</v>
      </c>
    </row>
    <row r="563" spans="2:9" x14ac:dyDescent="0.25">
      <c r="B563">
        <v>561</v>
      </c>
      <c r="C563" t="s">
        <v>394</v>
      </c>
      <c r="D563" t="s">
        <v>941</v>
      </c>
      <c r="E563" t="s">
        <v>22</v>
      </c>
      <c r="F563" t="s">
        <v>321</v>
      </c>
      <c r="G563" t="s">
        <v>11</v>
      </c>
      <c r="H563">
        <v>562</v>
      </c>
      <c r="I563" t="str">
        <f t="shared" si="8"/>
        <v>MatuszyZabrze562</v>
      </c>
    </row>
    <row r="564" spans="2:9" x14ac:dyDescent="0.25">
      <c r="B564">
        <v>562</v>
      </c>
      <c r="C564" t="s">
        <v>237</v>
      </c>
      <c r="D564" t="s">
        <v>942</v>
      </c>
      <c r="E564" t="s">
        <v>22</v>
      </c>
      <c r="F564" t="s">
        <v>84</v>
      </c>
      <c r="G564" t="s">
        <v>11</v>
      </c>
      <c r="H564">
        <v>2859</v>
      </c>
      <c r="I564" t="str">
        <f t="shared" si="8"/>
        <v>BorutawskNowy Targ2859</v>
      </c>
    </row>
    <row r="565" spans="2:9" x14ac:dyDescent="0.25">
      <c r="B565">
        <v>563</v>
      </c>
      <c r="C565" t="s">
        <v>462</v>
      </c>
      <c r="D565" t="s">
        <v>943</v>
      </c>
      <c r="E565" t="s">
        <v>22</v>
      </c>
      <c r="F565" t="s">
        <v>50</v>
      </c>
      <c r="G565" t="s">
        <v>16</v>
      </c>
      <c r="H565">
        <v>920</v>
      </c>
      <c r="I565" t="str">
        <f t="shared" si="8"/>
        <v>BasajskRuda Slaska920</v>
      </c>
    </row>
    <row r="566" spans="2:9" x14ac:dyDescent="0.25">
      <c r="B566">
        <v>564</v>
      </c>
      <c r="C566" t="s">
        <v>91</v>
      </c>
      <c r="D566" t="s">
        <v>793</v>
      </c>
      <c r="E566" t="s">
        <v>26</v>
      </c>
      <c r="F566" t="s">
        <v>72</v>
      </c>
      <c r="G566" t="s">
        <v>100</v>
      </c>
      <c r="H566">
        <v>1216</v>
      </c>
      <c r="I566" t="str">
        <f t="shared" si="8"/>
        <v>JasinskSzczyrk1216</v>
      </c>
    </row>
    <row r="567" spans="2:9" x14ac:dyDescent="0.25">
      <c r="B567">
        <v>565</v>
      </c>
      <c r="C567" t="s">
        <v>12</v>
      </c>
      <c r="D567" t="s">
        <v>944</v>
      </c>
      <c r="E567" t="s">
        <v>9</v>
      </c>
      <c r="F567" t="s">
        <v>72</v>
      </c>
      <c r="G567" t="s">
        <v>16</v>
      </c>
      <c r="H567">
        <v>2652</v>
      </c>
      <c r="I567" t="str">
        <f t="shared" si="8"/>
        <v>CiechowskSzczyrk2652</v>
      </c>
    </row>
    <row r="568" spans="2:9" x14ac:dyDescent="0.25">
      <c r="B568">
        <v>566</v>
      </c>
      <c r="C568" t="s">
        <v>73</v>
      </c>
      <c r="D568" t="s">
        <v>945</v>
      </c>
      <c r="E568" t="s">
        <v>26</v>
      </c>
      <c r="F568" t="s">
        <v>400</v>
      </c>
      <c r="G568" t="s">
        <v>11</v>
      </c>
      <c r="H568">
        <v>1676</v>
      </c>
      <c r="I568" t="str">
        <f t="shared" si="8"/>
        <v>BialczaSzczekociny1676</v>
      </c>
    </row>
    <row r="569" spans="2:9" x14ac:dyDescent="0.25">
      <c r="B569">
        <v>567</v>
      </c>
      <c r="C569" t="s">
        <v>946</v>
      </c>
      <c r="D569" t="s">
        <v>947</v>
      </c>
      <c r="E569" t="s">
        <v>14</v>
      </c>
      <c r="F569" t="s">
        <v>604</v>
      </c>
      <c r="G569" t="s">
        <v>11</v>
      </c>
      <c r="H569">
        <v>459</v>
      </c>
      <c r="I569" t="str">
        <f t="shared" si="8"/>
        <v>BaczeTychy459</v>
      </c>
    </row>
    <row r="570" spans="2:9" x14ac:dyDescent="0.25">
      <c r="B570">
        <v>568</v>
      </c>
      <c r="C570" t="s">
        <v>948</v>
      </c>
      <c r="D570" t="s">
        <v>949</v>
      </c>
      <c r="E570" t="s">
        <v>9</v>
      </c>
      <c r="F570" t="s">
        <v>81</v>
      </c>
      <c r="G570" t="s">
        <v>16</v>
      </c>
      <c r="H570">
        <v>592</v>
      </c>
      <c r="I570" t="str">
        <f t="shared" si="8"/>
        <v>LataMyslowice592</v>
      </c>
    </row>
    <row r="571" spans="2:9" x14ac:dyDescent="0.25">
      <c r="B571">
        <v>569</v>
      </c>
      <c r="C571" t="s">
        <v>354</v>
      </c>
      <c r="D571" t="s">
        <v>820</v>
      </c>
      <c r="E571" t="s">
        <v>106</v>
      </c>
      <c r="F571" t="s">
        <v>604</v>
      </c>
      <c r="G571" t="s">
        <v>16</v>
      </c>
      <c r="H571">
        <v>2544</v>
      </c>
      <c r="I571" t="str">
        <f t="shared" si="8"/>
        <v>DudeTychy2544</v>
      </c>
    </row>
    <row r="572" spans="2:9" x14ac:dyDescent="0.25">
      <c r="B572">
        <v>570</v>
      </c>
      <c r="C572" t="s">
        <v>131</v>
      </c>
      <c r="D572" t="s">
        <v>950</v>
      </c>
      <c r="E572" t="s">
        <v>26</v>
      </c>
      <c r="F572" t="s">
        <v>99</v>
      </c>
      <c r="G572" t="s">
        <v>11</v>
      </c>
      <c r="H572">
        <v>1037</v>
      </c>
      <c r="I572" t="str">
        <f t="shared" si="8"/>
        <v>ChorzyLimanowa1037</v>
      </c>
    </row>
    <row r="573" spans="2:9" x14ac:dyDescent="0.25">
      <c r="B573">
        <v>571</v>
      </c>
      <c r="C573" t="s">
        <v>131</v>
      </c>
      <c r="D573" t="s">
        <v>951</v>
      </c>
      <c r="E573" t="s">
        <v>9</v>
      </c>
      <c r="F573" t="s">
        <v>741</v>
      </c>
      <c r="G573" t="s">
        <v>100</v>
      </c>
      <c r="H573">
        <v>390</v>
      </c>
      <c r="I573" t="str">
        <f t="shared" si="8"/>
        <v>KryszkiewicIstebna390</v>
      </c>
    </row>
    <row r="574" spans="2:9" x14ac:dyDescent="0.25">
      <c r="B574">
        <v>572</v>
      </c>
      <c r="C574" t="s">
        <v>453</v>
      </c>
      <c r="D574" t="s">
        <v>952</v>
      </c>
      <c r="E574" t="s">
        <v>22</v>
      </c>
      <c r="F574" t="s">
        <v>84</v>
      </c>
      <c r="G574" t="s">
        <v>35</v>
      </c>
      <c r="H574">
        <v>2538</v>
      </c>
      <c r="I574" t="str">
        <f t="shared" si="8"/>
        <v>ZielinskNowy Targ2538</v>
      </c>
    </row>
    <row r="575" spans="2:9" x14ac:dyDescent="0.25">
      <c r="B575">
        <v>573</v>
      </c>
      <c r="C575" t="s">
        <v>953</v>
      </c>
      <c r="D575" t="s">
        <v>954</v>
      </c>
      <c r="E575" t="s">
        <v>9</v>
      </c>
      <c r="F575" t="s">
        <v>620</v>
      </c>
      <c r="G575" t="s">
        <v>16</v>
      </c>
      <c r="H575">
        <v>3044</v>
      </c>
      <c r="I575" t="str">
        <f t="shared" si="8"/>
        <v>MsciwujewskZyrardow3044</v>
      </c>
    </row>
    <row r="576" spans="2:9" x14ac:dyDescent="0.25">
      <c r="B576">
        <v>574</v>
      </c>
      <c r="C576" t="s">
        <v>308</v>
      </c>
      <c r="D576" t="s">
        <v>955</v>
      </c>
      <c r="E576" t="s">
        <v>9</v>
      </c>
      <c r="F576" t="s">
        <v>329</v>
      </c>
      <c r="G576" t="s">
        <v>11</v>
      </c>
      <c r="H576">
        <v>2983</v>
      </c>
      <c r="I576" t="str">
        <f t="shared" si="8"/>
        <v>DukowskChorzow2983</v>
      </c>
    </row>
    <row r="577" spans="2:9" x14ac:dyDescent="0.25">
      <c r="B577">
        <v>575</v>
      </c>
      <c r="C577" t="s">
        <v>755</v>
      </c>
      <c r="D577" t="s">
        <v>956</v>
      </c>
      <c r="E577" t="s">
        <v>236</v>
      </c>
      <c r="F577" t="s">
        <v>84</v>
      </c>
      <c r="G577" t="s">
        <v>11</v>
      </c>
      <c r="H577">
        <v>889</v>
      </c>
      <c r="I577" t="str">
        <f t="shared" si="8"/>
        <v>LitwiNowy Targ889</v>
      </c>
    </row>
    <row r="578" spans="2:9" x14ac:dyDescent="0.25">
      <c r="B578">
        <v>576</v>
      </c>
      <c r="C578" t="s">
        <v>88</v>
      </c>
      <c r="D578" t="s">
        <v>957</v>
      </c>
      <c r="E578" t="s">
        <v>9</v>
      </c>
      <c r="F578" t="s">
        <v>154</v>
      </c>
      <c r="G578" t="s">
        <v>35</v>
      </c>
      <c r="H578">
        <v>389</v>
      </c>
      <c r="I578" t="str">
        <f t="shared" si="8"/>
        <v>GronuTerespol389</v>
      </c>
    </row>
    <row r="579" spans="2:9" x14ac:dyDescent="0.25">
      <c r="B579">
        <v>577</v>
      </c>
      <c r="C579" t="s">
        <v>12</v>
      </c>
      <c r="D579" t="s">
        <v>958</v>
      </c>
      <c r="E579" t="s">
        <v>9</v>
      </c>
      <c r="F579" t="s">
        <v>325</v>
      </c>
      <c r="G579" t="s">
        <v>16</v>
      </c>
      <c r="H579">
        <v>439</v>
      </c>
      <c r="I579" t="str">
        <f t="shared" si="8"/>
        <v>AdamowicKlomnice439</v>
      </c>
    </row>
    <row r="580" spans="2:9" x14ac:dyDescent="0.25">
      <c r="B580">
        <v>578</v>
      </c>
      <c r="C580" t="s">
        <v>959</v>
      </c>
      <c r="D580" t="s">
        <v>40</v>
      </c>
      <c r="E580" t="s">
        <v>26</v>
      </c>
      <c r="F580" t="s">
        <v>302</v>
      </c>
      <c r="G580" t="s">
        <v>16</v>
      </c>
      <c r="H580">
        <v>3208</v>
      </c>
      <c r="I580" t="str">
        <f t="shared" ref="I580:I643" si="9">CONCATENATE(MID(D580, 1, LEN(D580)-1), F580, H580)</f>
        <v>KowalskRadom3208</v>
      </c>
    </row>
    <row r="581" spans="2:9" x14ac:dyDescent="0.25">
      <c r="B581">
        <v>579</v>
      </c>
      <c r="C581" t="s">
        <v>960</v>
      </c>
      <c r="D581" t="s">
        <v>961</v>
      </c>
      <c r="E581" t="s">
        <v>9</v>
      </c>
      <c r="F581" t="s">
        <v>423</v>
      </c>
      <c r="G581" t="s">
        <v>11</v>
      </c>
      <c r="H581">
        <v>350</v>
      </c>
      <c r="I581" t="str">
        <f t="shared" si="9"/>
        <v>PiateLegnica350</v>
      </c>
    </row>
    <row r="582" spans="2:9" x14ac:dyDescent="0.25">
      <c r="B582">
        <v>580</v>
      </c>
      <c r="C582" t="s">
        <v>362</v>
      </c>
      <c r="D582" t="s">
        <v>962</v>
      </c>
      <c r="E582" t="s">
        <v>22</v>
      </c>
      <c r="F582" t="s">
        <v>319</v>
      </c>
      <c r="G582" t="s">
        <v>11</v>
      </c>
      <c r="H582">
        <v>1937</v>
      </c>
      <c r="I582" t="str">
        <f t="shared" si="9"/>
        <v>UszeDeblin1937</v>
      </c>
    </row>
    <row r="583" spans="2:9" x14ac:dyDescent="0.25">
      <c r="B583">
        <v>581</v>
      </c>
      <c r="C583" t="s">
        <v>76</v>
      </c>
      <c r="D583" t="s">
        <v>963</v>
      </c>
      <c r="E583" t="s">
        <v>14</v>
      </c>
      <c r="F583" t="s">
        <v>137</v>
      </c>
      <c r="G583" t="s">
        <v>35</v>
      </c>
      <c r="H583">
        <v>838</v>
      </c>
      <c r="I583" t="str">
        <f t="shared" si="9"/>
        <v>KuraKolbaskowo838</v>
      </c>
    </row>
    <row r="584" spans="2:9" x14ac:dyDescent="0.25">
      <c r="B584">
        <v>582</v>
      </c>
      <c r="C584" t="s">
        <v>108</v>
      </c>
      <c r="D584" t="s">
        <v>964</v>
      </c>
      <c r="E584" t="s">
        <v>26</v>
      </c>
      <c r="F584" t="s">
        <v>116</v>
      </c>
      <c r="G584" t="s">
        <v>28</v>
      </c>
      <c r="H584">
        <v>1698</v>
      </c>
      <c r="I584" t="str">
        <f t="shared" si="9"/>
        <v>CagarGieraltowice1698</v>
      </c>
    </row>
    <row r="585" spans="2:9" x14ac:dyDescent="0.25">
      <c r="B585">
        <v>583</v>
      </c>
      <c r="C585" t="s">
        <v>48</v>
      </c>
      <c r="D585" t="s">
        <v>965</v>
      </c>
      <c r="E585" t="s">
        <v>9</v>
      </c>
      <c r="F585" t="s">
        <v>966</v>
      </c>
      <c r="G585" t="s">
        <v>35</v>
      </c>
      <c r="H585">
        <v>2746</v>
      </c>
      <c r="I585" t="str">
        <f t="shared" si="9"/>
        <v>BalwierKrzeszowice2746</v>
      </c>
    </row>
    <row r="586" spans="2:9" x14ac:dyDescent="0.25">
      <c r="B586">
        <v>584</v>
      </c>
      <c r="C586" t="s">
        <v>155</v>
      </c>
      <c r="D586" t="s">
        <v>967</v>
      </c>
      <c r="E586" t="s">
        <v>106</v>
      </c>
      <c r="F586" t="s">
        <v>569</v>
      </c>
      <c r="G586" t="s">
        <v>11</v>
      </c>
      <c r="H586">
        <v>569</v>
      </c>
      <c r="I586" t="str">
        <f t="shared" si="9"/>
        <v>AntosiewicSiemianowice Slaskie569</v>
      </c>
    </row>
    <row r="587" spans="2:9" x14ac:dyDescent="0.25">
      <c r="B587">
        <v>585</v>
      </c>
      <c r="C587" t="s">
        <v>968</v>
      </c>
      <c r="D587" t="s">
        <v>969</v>
      </c>
      <c r="E587" t="s">
        <v>9</v>
      </c>
      <c r="F587" t="s">
        <v>169</v>
      </c>
      <c r="G587" t="s">
        <v>11</v>
      </c>
      <c r="H587">
        <v>1389</v>
      </c>
      <c r="I587" t="str">
        <f t="shared" si="9"/>
        <v>KoterbZawiercie1389</v>
      </c>
    </row>
    <row r="588" spans="2:9" x14ac:dyDescent="0.25">
      <c r="B588">
        <v>586</v>
      </c>
      <c r="C588" t="s">
        <v>970</v>
      </c>
      <c r="D588" t="s">
        <v>971</v>
      </c>
      <c r="E588" t="s">
        <v>22</v>
      </c>
      <c r="F588" t="s">
        <v>456</v>
      </c>
      <c r="G588" t="s">
        <v>100</v>
      </c>
      <c r="H588">
        <v>3018</v>
      </c>
      <c r="I588" t="str">
        <f t="shared" si="9"/>
        <v>KrasuskMyszkow3018</v>
      </c>
    </row>
    <row r="589" spans="2:9" x14ac:dyDescent="0.25">
      <c r="B589">
        <v>587</v>
      </c>
      <c r="C589" t="s">
        <v>972</v>
      </c>
      <c r="D589" t="s">
        <v>973</v>
      </c>
      <c r="E589" t="s">
        <v>9</v>
      </c>
      <c r="F589" t="s">
        <v>266</v>
      </c>
      <c r="G589" t="s">
        <v>11</v>
      </c>
      <c r="H589">
        <v>1111</v>
      </c>
      <c r="I589" t="str">
        <f t="shared" si="9"/>
        <v>KochanskNowy Sacz1111</v>
      </c>
    </row>
    <row r="590" spans="2:9" x14ac:dyDescent="0.25">
      <c r="B590">
        <v>588</v>
      </c>
      <c r="C590" t="s">
        <v>88</v>
      </c>
      <c r="D590" t="s">
        <v>974</v>
      </c>
      <c r="E590" t="s">
        <v>9</v>
      </c>
      <c r="F590" t="s">
        <v>53</v>
      </c>
      <c r="G590" t="s">
        <v>16</v>
      </c>
      <c r="H590">
        <v>783</v>
      </c>
      <c r="I590" t="str">
        <f t="shared" si="9"/>
        <v>IchniowskKrapkowice783</v>
      </c>
    </row>
    <row r="591" spans="2:9" x14ac:dyDescent="0.25">
      <c r="B591">
        <v>589</v>
      </c>
      <c r="C591" t="s">
        <v>813</v>
      </c>
      <c r="D591" t="s">
        <v>975</v>
      </c>
      <c r="E591" t="s">
        <v>22</v>
      </c>
      <c r="F591" t="s">
        <v>172</v>
      </c>
      <c r="G591" t="s">
        <v>16</v>
      </c>
      <c r="H591">
        <v>3244</v>
      </c>
      <c r="I591" t="str">
        <f t="shared" si="9"/>
        <v>BialkowskSlawkow3244</v>
      </c>
    </row>
    <row r="592" spans="2:9" x14ac:dyDescent="0.25">
      <c r="B592">
        <v>590</v>
      </c>
      <c r="C592" t="s">
        <v>97</v>
      </c>
      <c r="D592" t="s">
        <v>976</v>
      </c>
      <c r="E592" t="s">
        <v>9</v>
      </c>
      <c r="F592" t="s">
        <v>41</v>
      </c>
      <c r="G592" t="s">
        <v>100</v>
      </c>
      <c r="H592">
        <v>1155</v>
      </c>
      <c r="I592" t="str">
        <f t="shared" si="9"/>
        <v>KalicinskMikolow1155</v>
      </c>
    </row>
    <row r="593" spans="2:9" x14ac:dyDescent="0.25">
      <c r="B593">
        <v>591</v>
      </c>
      <c r="C593" t="s">
        <v>141</v>
      </c>
      <c r="D593" t="s">
        <v>977</v>
      </c>
      <c r="E593" t="s">
        <v>236</v>
      </c>
      <c r="F593" t="s">
        <v>94</v>
      </c>
      <c r="G593" t="s">
        <v>11</v>
      </c>
      <c r="H593">
        <v>2845</v>
      </c>
      <c r="I593" t="str">
        <f t="shared" si="9"/>
        <v>BanasiSanok2845</v>
      </c>
    </row>
    <row r="594" spans="2:9" x14ac:dyDescent="0.25">
      <c r="B594">
        <v>592</v>
      </c>
      <c r="C594" t="s">
        <v>20</v>
      </c>
      <c r="D594" t="s">
        <v>978</v>
      </c>
      <c r="E594" t="s">
        <v>22</v>
      </c>
      <c r="F594" t="s">
        <v>87</v>
      </c>
      <c r="G594" t="s">
        <v>11</v>
      </c>
      <c r="H594">
        <v>1501</v>
      </c>
      <c r="I594" t="str">
        <f t="shared" si="9"/>
        <v>ZawadzkRajcza1501</v>
      </c>
    </row>
    <row r="595" spans="2:9" x14ac:dyDescent="0.25">
      <c r="B595">
        <v>593</v>
      </c>
      <c r="C595" t="s">
        <v>640</v>
      </c>
      <c r="D595" t="s">
        <v>979</v>
      </c>
      <c r="E595" t="s">
        <v>14</v>
      </c>
      <c r="F595" t="s">
        <v>38</v>
      </c>
      <c r="G595" t="s">
        <v>11</v>
      </c>
      <c r="H595">
        <v>1257</v>
      </c>
      <c r="I595" t="str">
        <f t="shared" si="9"/>
        <v>JaneckJejkowice1257</v>
      </c>
    </row>
    <row r="596" spans="2:9" x14ac:dyDescent="0.25">
      <c r="B596">
        <v>594</v>
      </c>
      <c r="C596" t="s">
        <v>190</v>
      </c>
      <c r="D596" t="s">
        <v>980</v>
      </c>
      <c r="E596" t="s">
        <v>26</v>
      </c>
      <c r="F596" t="s">
        <v>75</v>
      </c>
      <c r="G596" t="s">
        <v>100</v>
      </c>
      <c r="H596">
        <v>1787</v>
      </c>
      <c r="I596" t="str">
        <f t="shared" si="9"/>
        <v>ChyzRzeszow1787</v>
      </c>
    </row>
    <row r="597" spans="2:9" x14ac:dyDescent="0.25">
      <c r="B597">
        <v>595</v>
      </c>
      <c r="C597" t="s">
        <v>122</v>
      </c>
      <c r="D597" t="s">
        <v>981</v>
      </c>
      <c r="E597" t="s">
        <v>9</v>
      </c>
      <c r="F597" t="s">
        <v>140</v>
      </c>
      <c r="G597" t="s">
        <v>11</v>
      </c>
      <c r="H597">
        <v>725</v>
      </c>
      <c r="I597" t="str">
        <f t="shared" si="9"/>
        <v>GrzesiNysa725</v>
      </c>
    </row>
    <row r="598" spans="2:9" x14ac:dyDescent="0.25">
      <c r="B598">
        <v>596</v>
      </c>
      <c r="C598" t="s">
        <v>630</v>
      </c>
      <c r="D598" t="s">
        <v>982</v>
      </c>
      <c r="E598" t="s">
        <v>26</v>
      </c>
      <c r="F598" t="s">
        <v>113</v>
      </c>
      <c r="G598" t="s">
        <v>16</v>
      </c>
      <c r="H598">
        <v>493</v>
      </c>
      <c r="I598" t="str">
        <f t="shared" si="9"/>
        <v>MichalskKatowice493</v>
      </c>
    </row>
    <row r="599" spans="2:9" x14ac:dyDescent="0.25">
      <c r="B599">
        <v>597</v>
      </c>
      <c r="C599" t="s">
        <v>20</v>
      </c>
      <c r="D599" t="s">
        <v>983</v>
      </c>
      <c r="E599" t="s">
        <v>133</v>
      </c>
      <c r="F599" t="s">
        <v>484</v>
      </c>
      <c r="G599" t="s">
        <v>11</v>
      </c>
      <c r="H599">
        <v>2916</v>
      </c>
      <c r="I599" t="str">
        <f t="shared" si="9"/>
        <v>BajChelm2916</v>
      </c>
    </row>
    <row r="600" spans="2:9" x14ac:dyDescent="0.25">
      <c r="B600">
        <v>598</v>
      </c>
      <c r="C600" t="s">
        <v>29</v>
      </c>
      <c r="D600" t="s">
        <v>984</v>
      </c>
      <c r="E600" t="s">
        <v>9</v>
      </c>
      <c r="F600" t="s">
        <v>569</v>
      </c>
      <c r="G600" t="s">
        <v>11</v>
      </c>
      <c r="H600">
        <v>1164</v>
      </c>
      <c r="I600" t="str">
        <f t="shared" si="9"/>
        <v>BielaSiemianowice Slaskie1164</v>
      </c>
    </row>
    <row r="601" spans="2:9" x14ac:dyDescent="0.25">
      <c r="B601">
        <v>599</v>
      </c>
      <c r="C601" t="s">
        <v>128</v>
      </c>
      <c r="D601" t="s">
        <v>985</v>
      </c>
      <c r="E601" t="s">
        <v>9</v>
      </c>
      <c r="F601" t="s">
        <v>41</v>
      </c>
      <c r="G601" t="s">
        <v>11</v>
      </c>
      <c r="H601">
        <v>951</v>
      </c>
      <c r="I601" t="str">
        <f t="shared" si="9"/>
        <v>ChlopickMikolow951</v>
      </c>
    </row>
    <row r="602" spans="2:9" x14ac:dyDescent="0.25">
      <c r="B602">
        <v>600</v>
      </c>
      <c r="C602" t="s">
        <v>29</v>
      </c>
      <c r="D602" t="s">
        <v>986</v>
      </c>
      <c r="E602" t="s">
        <v>26</v>
      </c>
      <c r="F602" t="s">
        <v>146</v>
      </c>
      <c r="G602" t="s">
        <v>11</v>
      </c>
      <c r="H602">
        <v>1074</v>
      </c>
      <c r="I602" t="str">
        <f t="shared" si="9"/>
        <v>JadeLedziny1074</v>
      </c>
    </row>
    <row r="603" spans="2:9" x14ac:dyDescent="0.25">
      <c r="B603">
        <v>601</v>
      </c>
      <c r="C603" t="s">
        <v>138</v>
      </c>
      <c r="D603" t="s">
        <v>987</v>
      </c>
      <c r="E603" t="s">
        <v>26</v>
      </c>
      <c r="F603" t="s">
        <v>233</v>
      </c>
      <c r="G603" t="s">
        <v>28</v>
      </c>
      <c r="H603">
        <v>2468</v>
      </c>
      <c r="I603" t="str">
        <f t="shared" si="9"/>
        <v>SikorNaleczow2468</v>
      </c>
    </row>
    <row r="604" spans="2:9" x14ac:dyDescent="0.25">
      <c r="B604">
        <v>602</v>
      </c>
      <c r="C604" t="s">
        <v>557</v>
      </c>
      <c r="D604" t="s">
        <v>988</v>
      </c>
      <c r="E604" t="s">
        <v>59</v>
      </c>
      <c r="F604" t="s">
        <v>585</v>
      </c>
      <c r="G604" t="s">
        <v>11</v>
      </c>
      <c r="H604">
        <v>2880</v>
      </c>
      <c r="I604" t="str">
        <f t="shared" si="9"/>
        <v>BareAlwernia2880</v>
      </c>
    </row>
    <row r="605" spans="2:9" x14ac:dyDescent="0.25">
      <c r="B605">
        <v>603</v>
      </c>
      <c r="C605" t="s">
        <v>394</v>
      </c>
      <c r="D605" t="s">
        <v>989</v>
      </c>
      <c r="E605" t="s">
        <v>26</v>
      </c>
      <c r="F605" t="s">
        <v>629</v>
      </c>
      <c r="G605" t="s">
        <v>11</v>
      </c>
      <c r="H605">
        <v>1299</v>
      </c>
      <c r="I605" t="str">
        <f t="shared" si="9"/>
        <v>KaszycZamosc1299</v>
      </c>
    </row>
    <row r="606" spans="2:9" x14ac:dyDescent="0.25">
      <c r="B606">
        <v>604</v>
      </c>
      <c r="C606" t="s">
        <v>97</v>
      </c>
      <c r="D606" t="s">
        <v>990</v>
      </c>
      <c r="E606" t="s">
        <v>133</v>
      </c>
      <c r="F606" t="s">
        <v>81</v>
      </c>
      <c r="G606" t="s">
        <v>11</v>
      </c>
      <c r="H606">
        <v>1048</v>
      </c>
      <c r="I606" t="str">
        <f t="shared" si="9"/>
        <v>PszczolMyslowice1048</v>
      </c>
    </row>
    <row r="607" spans="2:9" x14ac:dyDescent="0.25">
      <c r="B607">
        <v>605</v>
      </c>
      <c r="C607" t="s">
        <v>48</v>
      </c>
      <c r="D607" t="s">
        <v>991</v>
      </c>
      <c r="E607" t="s">
        <v>26</v>
      </c>
      <c r="F607" t="s">
        <v>67</v>
      </c>
      <c r="G607" t="s">
        <v>11</v>
      </c>
      <c r="H607">
        <v>2846</v>
      </c>
      <c r="I607" t="str">
        <f t="shared" si="9"/>
        <v>BanowskSosnowiec2846</v>
      </c>
    </row>
    <row r="608" spans="2:9" x14ac:dyDescent="0.25">
      <c r="B608">
        <v>606</v>
      </c>
      <c r="C608" t="s">
        <v>97</v>
      </c>
      <c r="D608" t="s">
        <v>992</v>
      </c>
      <c r="E608" t="s">
        <v>9</v>
      </c>
      <c r="F608" t="s">
        <v>604</v>
      </c>
      <c r="G608" t="s">
        <v>11</v>
      </c>
      <c r="H608">
        <v>2995</v>
      </c>
      <c r="I608" t="str">
        <f t="shared" si="9"/>
        <v>JedruszczaTychy2995</v>
      </c>
    </row>
    <row r="609" spans="2:9" x14ac:dyDescent="0.25">
      <c r="B609">
        <v>607</v>
      </c>
      <c r="C609" t="s">
        <v>12</v>
      </c>
      <c r="D609" t="s">
        <v>993</v>
      </c>
      <c r="E609" t="s">
        <v>9</v>
      </c>
      <c r="F609" t="s">
        <v>127</v>
      </c>
      <c r="G609" t="s">
        <v>16</v>
      </c>
      <c r="H609">
        <v>3037</v>
      </c>
      <c r="I609" t="str">
        <f t="shared" si="9"/>
        <v>BoskTomaszow Lubelski3037</v>
      </c>
    </row>
    <row r="610" spans="2:9" x14ac:dyDescent="0.25">
      <c r="B610">
        <v>608</v>
      </c>
      <c r="C610" t="s">
        <v>144</v>
      </c>
      <c r="D610" t="s">
        <v>994</v>
      </c>
      <c r="E610" t="s">
        <v>22</v>
      </c>
      <c r="F610" t="s">
        <v>333</v>
      </c>
      <c r="G610" t="s">
        <v>16</v>
      </c>
      <c r="H610">
        <v>1930</v>
      </c>
      <c r="I610" t="str">
        <f t="shared" si="9"/>
        <v>ParWadowice1930</v>
      </c>
    </row>
    <row r="611" spans="2:9" x14ac:dyDescent="0.25">
      <c r="B611">
        <v>609</v>
      </c>
      <c r="C611" t="s">
        <v>995</v>
      </c>
      <c r="D611" t="s">
        <v>996</v>
      </c>
      <c r="E611" t="s">
        <v>22</v>
      </c>
      <c r="F611" t="s">
        <v>569</v>
      </c>
      <c r="G611" t="s">
        <v>11</v>
      </c>
      <c r="H611">
        <v>2743</v>
      </c>
      <c r="I611" t="str">
        <f t="shared" si="9"/>
        <v>BorowskSiemianowice Slaskie2743</v>
      </c>
    </row>
    <row r="612" spans="2:9" x14ac:dyDescent="0.25">
      <c r="B612">
        <v>610</v>
      </c>
      <c r="C612" t="s">
        <v>135</v>
      </c>
      <c r="D612" t="s">
        <v>997</v>
      </c>
      <c r="E612" t="s">
        <v>22</v>
      </c>
      <c r="F612" t="s">
        <v>420</v>
      </c>
      <c r="G612" t="s">
        <v>11</v>
      </c>
      <c r="H612">
        <v>2943</v>
      </c>
      <c r="I612" t="str">
        <f t="shared" si="9"/>
        <v>ChrzaniGliwice2943</v>
      </c>
    </row>
    <row r="613" spans="2:9" x14ac:dyDescent="0.25">
      <c r="B613">
        <v>611</v>
      </c>
      <c r="C613" t="s">
        <v>157</v>
      </c>
      <c r="D613" t="s">
        <v>998</v>
      </c>
      <c r="E613" t="s">
        <v>9</v>
      </c>
      <c r="F613" t="s">
        <v>94</v>
      </c>
      <c r="G613" t="s">
        <v>11</v>
      </c>
      <c r="H613">
        <v>1041</v>
      </c>
      <c r="I613" t="str">
        <f t="shared" si="9"/>
        <v>WypchlSanok1041</v>
      </c>
    </row>
    <row r="614" spans="2:9" x14ac:dyDescent="0.25">
      <c r="B614">
        <v>612</v>
      </c>
      <c r="C614" t="s">
        <v>20</v>
      </c>
      <c r="D614" t="s">
        <v>999</v>
      </c>
      <c r="E614" t="s">
        <v>9</v>
      </c>
      <c r="F614" t="s">
        <v>149</v>
      </c>
      <c r="G614" t="s">
        <v>100</v>
      </c>
      <c r="H614">
        <v>1437</v>
      </c>
      <c r="I614" t="str">
        <f t="shared" si="9"/>
        <v>LowiIlawa1437</v>
      </c>
    </row>
    <row r="615" spans="2:9" x14ac:dyDescent="0.25">
      <c r="B615">
        <v>613</v>
      </c>
      <c r="C615" t="s">
        <v>36</v>
      </c>
      <c r="D615" t="s">
        <v>1000</v>
      </c>
      <c r="E615" t="s">
        <v>106</v>
      </c>
      <c r="F615" t="s">
        <v>296</v>
      </c>
      <c r="G615" t="s">
        <v>16</v>
      </c>
      <c r="H615">
        <v>3289</v>
      </c>
      <c r="I615" t="str">
        <f t="shared" si="9"/>
        <v>JanochPiwniczna-Zdroj3289</v>
      </c>
    </row>
    <row r="616" spans="2:9" x14ac:dyDescent="0.25">
      <c r="B616">
        <v>614</v>
      </c>
      <c r="C616" t="s">
        <v>88</v>
      </c>
      <c r="D616" t="s">
        <v>1001</v>
      </c>
      <c r="E616" t="s">
        <v>26</v>
      </c>
      <c r="F616" t="s">
        <v>113</v>
      </c>
      <c r="G616" t="s">
        <v>16</v>
      </c>
      <c r="H616">
        <v>1032</v>
      </c>
      <c r="I616" t="str">
        <f t="shared" si="9"/>
        <v>BasinskKatowice1032</v>
      </c>
    </row>
    <row r="617" spans="2:9" x14ac:dyDescent="0.25">
      <c r="B617">
        <v>615</v>
      </c>
      <c r="C617" t="s">
        <v>1002</v>
      </c>
      <c r="D617" t="s">
        <v>631</v>
      </c>
      <c r="E617" t="s">
        <v>9</v>
      </c>
      <c r="F617" t="s">
        <v>84</v>
      </c>
      <c r="G617" t="s">
        <v>100</v>
      </c>
      <c r="H617">
        <v>1555</v>
      </c>
      <c r="I617" t="str">
        <f t="shared" si="9"/>
        <v>OstrowskNowy Targ1555</v>
      </c>
    </row>
    <row r="618" spans="2:9" x14ac:dyDescent="0.25">
      <c r="B618">
        <v>616</v>
      </c>
      <c r="C618" t="s">
        <v>190</v>
      </c>
      <c r="D618" t="s">
        <v>1003</v>
      </c>
      <c r="E618" t="s">
        <v>26</v>
      </c>
      <c r="F618" t="s">
        <v>321</v>
      </c>
      <c r="G618" t="s">
        <v>28</v>
      </c>
      <c r="H618">
        <v>996</v>
      </c>
      <c r="I618" t="str">
        <f t="shared" si="9"/>
        <v>TelejkZabrze996</v>
      </c>
    </row>
    <row r="619" spans="2:9" x14ac:dyDescent="0.25">
      <c r="B619">
        <v>617</v>
      </c>
      <c r="C619" t="s">
        <v>20</v>
      </c>
      <c r="D619" t="s">
        <v>327</v>
      </c>
      <c r="E619" t="s">
        <v>26</v>
      </c>
      <c r="F619" t="s">
        <v>533</v>
      </c>
      <c r="G619" t="s">
        <v>16</v>
      </c>
      <c r="H619">
        <v>751</v>
      </c>
      <c r="I619" t="str">
        <f t="shared" si="9"/>
        <v>RokosZgorzelec751</v>
      </c>
    </row>
    <row r="620" spans="2:9" x14ac:dyDescent="0.25">
      <c r="B620">
        <v>618</v>
      </c>
      <c r="C620" t="s">
        <v>97</v>
      </c>
      <c r="D620" t="s">
        <v>1004</v>
      </c>
      <c r="E620" t="s">
        <v>26</v>
      </c>
      <c r="F620" t="s">
        <v>222</v>
      </c>
      <c r="G620" t="s">
        <v>11</v>
      </c>
      <c r="H620">
        <v>1425</v>
      </c>
      <c r="I620" t="str">
        <f t="shared" si="9"/>
        <v>PienkowskTarnobrzeg1425</v>
      </c>
    </row>
    <row r="621" spans="2:9" x14ac:dyDescent="0.25">
      <c r="B621">
        <v>619</v>
      </c>
      <c r="C621" t="s">
        <v>111</v>
      </c>
      <c r="D621" t="s">
        <v>1005</v>
      </c>
      <c r="E621" t="s">
        <v>14</v>
      </c>
      <c r="F621" t="s">
        <v>189</v>
      </c>
      <c r="G621" t="s">
        <v>100</v>
      </c>
      <c r="H621">
        <v>1732</v>
      </c>
      <c r="I621" t="str">
        <f t="shared" si="9"/>
        <v>RaznTworog1732</v>
      </c>
    </row>
    <row r="622" spans="2:9" x14ac:dyDescent="0.25">
      <c r="B622">
        <v>620</v>
      </c>
      <c r="C622" t="s">
        <v>163</v>
      </c>
      <c r="D622" t="s">
        <v>1006</v>
      </c>
      <c r="E622" t="s">
        <v>22</v>
      </c>
      <c r="F622" t="s">
        <v>329</v>
      </c>
      <c r="G622" t="s">
        <v>28</v>
      </c>
      <c r="H622">
        <v>571</v>
      </c>
      <c r="I622" t="str">
        <f t="shared" si="9"/>
        <v>WlodarczyChorzow571</v>
      </c>
    </row>
    <row r="623" spans="2:9" x14ac:dyDescent="0.25">
      <c r="B623">
        <v>621</v>
      </c>
      <c r="C623" t="s">
        <v>12</v>
      </c>
      <c r="D623" t="s">
        <v>1007</v>
      </c>
      <c r="E623" t="s">
        <v>133</v>
      </c>
      <c r="F623" t="s">
        <v>780</v>
      </c>
      <c r="G623" t="s">
        <v>16</v>
      </c>
      <c r="H623">
        <v>1384</v>
      </c>
      <c r="I623" t="str">
        <f t="shared" si="9"/>
        <v>KielbuPrudnik1384</v>
      </c>
    </row>
    <row r="624" spans="2:9" x14ac:dyDescent="0.25">
      <c r="B624">
        <v>622</v>
      </c>
      <c r="C624" t="s">
        <v>114</v>
      </c>
      <c r="D624" t="s">
        <v>1008</v>
      </c>
      <c r="E624" t="s">
        <v>236</v>
      </c>
      <c r="F624" t="s">
        <v>311</v>
      </c>
      <c r="G624" t="s">
        <v>11</v>
      </c>
      <c r="H624">
        <v>3324</v>
      </c>
      <c r="I624" t="str">
        <f t="shared" si="9"/>
        <v>DobrzanskSiewierz3324</v>
      </c>
    </row>
    <row r="625" spans="2:9" x14ac:dyDescent="0.25">
      <c r="B625">
        <v>623</v>
      </c>
      <c r="C625" t="s">
        <v>144</v>
      </c>
      <c r="D625" t="s">
        <v>1009</v>
      </c>
      <c r="E625" t="s">
        <v>26</v>
      </c>
      <c r="F625" t="s">
        <v>63</v>
      </c>
      <c r="G625" t="s">
        <v>16</v>
      </c>
      <c r="H625">
        <v>2560</v>
      </c>
      <c r="I625" t="str">
        <f t="shared" si="9"/>
        <v>LetkOswiecim2560</v>
      </c>
    </row>
    <row r="626" spans="2:9" x14ac:dyDescent="0.25">
      <c r="B626">
        <v>624</v>
      </c>
      <c r="C626" t="s">
        <v>17</v>
      </c>
      <c r="D626" t="s">
        <v>1010</v>
      </c>
      <c r="E626" t="s">
        <v>9</v>
      </c>
      <c r="F626" t="s">
        <v>192</v>
      </c>
      <c r="G626" t="s">
        <v>11</v>
      </c>
      <c r="H626">
        <v>2117</v>
      </c>
      <c r="I626" t="str">
        <f t="shared" si="9"/>
        <v>OleksZywiec2117</v>
      </c>
    </row>
    <row r="627" spans="2:9" x14ac:dyDescent="0.25">
      <c r="B627">
        <v>625</v>
      </c>
      <c r="C627" t="s">
        <v>111</v>
      </c>
      <c r="D627" t="s">
        <v>1011</v>
      </c>
      <c r="E627" t="s">
        <v>26</v>
      </c>
      <c r="F627" t="s">
        <v>427</v>
      </c>
      <c r="G627" t="s">
        <v>16</v>
      </c>
      <c r="H627">
        <v>2094</v>
      </c>
      <c r="I627" t="str">
        <f t="shared" si="9"/>
        <v>TrzmielewskLwowek Slaski2094</v>
      </c>
    </row>
    <row r="628" spans="2:9" x14ac:dyDescent="0.25">
      <c r="B628">
        <v>626</v>
      </c>
      <c r="C628" t="s">
        <v>322</v>
      </c>
      <c r="D628" t="s">
        <v>1012</v>
      </c>
      <c r="E628" t="s">
        <v>9</v>
      </c>
      <c r="F628" t="s">
        <v>1013</v>
      </c>
      <c r="G628" t="s">
        <v>11</v>
      </c>
      <c r="H628">
        <v>2349</v>
      </c>
      <c r="I628" t="str">
        <f t="shared" si="9"/>
        <v>GawlicAleksandrow Kujawski2349</v>
      </c>
    </row>
    <row r="629" spans="2:9" x14ac:dyDescent="0.25">
      <c r="B629">
        <v>627</v>
      </c>
      <c r="C629" t="s">
        <v>88</v>
      </c>
      <c r="D629" t="s">
        <v>1014</v>
      </c>
      <c r="E629" t="s">
        <v>22</v>
      </c>
      <c r="F629" t="s">
        <v>487</v>
      </c>
      <c r="G629" t="s">
        <v>35</v>
      </c>
      <c r="H629">
        <v>2409</v>
      </c>
      <c r="I629" t="str">
        <f t="shared" si="9"/>
        <v>MazureKuznica Bialostocka2409</v>
      </c>
    </row>
    <row r="630" spans="2:9" x14ac:dyDescent="0.25">
      <c r="B630">
        <v>628</v>
      </c>
      <c r="C630" t="s">
        <v>1015</v>
      </c>
      <c r="D630" t="s">
        <v>1016</v>
      </c>
      <c r="E630" t="s">
        <v>9</v>
      </c>
      <c r="F630" t="s">
        <v>41</v>
      </c>
      <c r="G630" t="s">
        <v>16</v>
      </c>
      <c r="H630">
        <v>2674</v>
      </c>
      <c r="I630" t="str">
        <f t="shared" si="9"/>
        <v>LechowicMikolow2674</v>
      </c>
    </row>
    <row r="631" spans="2:9" x14ac:dyDescent="0.25">
      <c r="B631">
        <v>629</v>
      </c>
      <c r="C631" t="s">
        <v>157</v>
      </c>
      <c r="D631" t="s">
        <v>1017</v>
      </c>
      <c r="E631" t="s">
        <v>26</v>
      </c>
      <c r="F631" t="s">
        <v>1018</v>
      </c>
      <c r="G631" t="s">
        <v>11</v>
      </c>
      <c r="H631">
        <v>486</v>
      </c>
      <c r="I631" t="str">
        <f t="shared" si="9"/>
        <v>NosowskBialaszewo486</v>
      </c>
    </row>
    <row r="632" spans="2:9" x14ac:dyDescent="0.25">
      <c r="B632">
        <v>630</v>
      </c>
      <c r="C632" t="s">
        <v>51</v>
      </c>
      <c r="D632" t="s">
        <v>1019</v>
      </c>
      <c r="E632" t="s">
        <v>26</v>
      </c>
      <c r="F632" t="s">
        <v>360</v>
      </c>
      <c r="G632" t="s">
        <v>28</v>
      </c>
      <c r="H632">
        <v>3318</v>
      </c>
      <c r="I632" t="str">
        <f t="shared" si="9"/>
        <v>KwiatkowskBransk3318</v>
      </c>
    </row>
    <row r="633" spans="2:9" x14ac:dyDescent="0.25">
      <c r="B633">
        <v>631</v>
      </c>
      <c r="C633" t="s">
        <v>73</v>
      </c>
      <c r="D633" t="s">
        <v>1020</v>
      </c>
      <c r="E633" t="s">
        <v>26</v>
      </c>
      <c r="F633" t="s">
        <v>966</v>
      </c>
      <c r="G633" t="s">
        <v>11</v>
      </c>
      <c r="H633">
        <v>1991</v>
      </c>
      <c r="I633" t="str">
        <f t="shared" si="9"/>
        <v>BanaKrzeszowice1991</v>
      </c>
    </row>
    <row r="634" spans="2:9" x14ac:dyDescent="0.25">
      <c r="B634">
        <v>632</v>
      </c>
      <c r="C634" t="s">
        <v>17</v>
      </c>
      <c r="D634" t="s">
        <v>1021</v>
      </c>
      <c r="E634" t="s">
        <v>14</v>
      </c>
      <c r="F634" t="s">
        <v>196</v>
      </c>
      <c r="G634" t="s">
        <v>11</v>
      </c>
      <c r="H634">
        <v>847</v>
      </c>
      <c r="I634" t="str">
        <f t="shared" si="9"/>
        <v>JokieOgrodzieniec847</v>
      </c>
    </row>
    <row r="635" spans="2:9" x14ac:dyDescent="0.25">
      <c r="B635">
        <v>633</v>
      </c>
      <c r="C635" t="s">
        <v>24</v>
      </c>
      <c r="D635" t="s">
        <v>1022</v>
      </c>
      <c r="E635" t="s">
        <v>66</v>
      </c>
      <c r="F635" t="s">
        <v>1023</v>
      </c>
      <c r="G635" t="s">
        <v>11</v>
      </c>
      <c r="H635">
        <v>3277</v>
      </c>
      <c r="I635" t="str">
        <f t="shared" si="9"/>
        <v>JasiaWloclawek3277</v>
      </c>
    </row>
    <row r="636" spans="2:9" x14ac:dyDescent="0.25">
      <c r="B636">
        <v>634</v>
      </c>
      <c r="C636" t="s">
        <v>36</v>
      </c>
      <c r="D636" t="s">
        <v>1024</v>
      </c>
      <c r="E636" t="s">
        <v>9</v>
      </c>
      <c r="F636" t="s">
        <v>41</v>
      </c>
      <c r="G636" t="s">
        <v>100</v>
      </c>
      <c r="H636">
        <v>2972</v>
      </c>
      <c r="I636" t="str">
        <f t="shared" si="9"/>
        <v>MusioMikolow2972</v>
      </c>
    </row>
    <row r="637" spans="2:9" x14ac:dyDescent="0.25">
      <c r="B637">
        <v>635</v>
      </c>
      <c r="C637" t="s">
        <v>507</v>
      </c>
      <c r="D637" t="s">
        <v>709</v>
      </c>
      <c r="E637" t="s">
        <v>22</v>
      </c>
      <c r="F637" t="s">
        <v>821</v>
      </c>
      <c r="G637" t="s">
        <v>16</v>
      </c>
      <c r="H637">
        <v>1140</v>
      </c>
      <c r="I637" t="str">
        <f t="shared" si="9"/>
        <v>KaczmareWodzislaw Slaski1140</v>
      </c>
    </row>
    <row r="638" spans="2:9" x14ac:dyDescent="0.25">
      <c r="B638">
        <v>636</v>
      </c>
      <c r="C638" t="s">
        <v>24</v>
      </c>
      <c r="D638" t="s">
        <v>1025</v>
      </c>
      <c r="E638" t="s">
        <v>26</v>
      </c>
      <c r="F638" t="s">
        <v>657</v>
      </c>
      <c r="G638" t="s">
        <v>11</v>
      </c>
      <c r="H638">
        <v>2133</v>
      </c>
      <c r="I638" t="str">
        <f t="shared" si="9"/>
        <v>JanowicMiechow2133</v>
      </c>
    </row>
    <row r="639" spans="2:9" x14ac:dyDescent="0.25">
      <c r="B639">
        <v>637</v>
      </c>
      <c r="C639" t="s">
        <v>1026</v>
      </c>
      <c r="D639" t="s">
        <v>1027</v>
      </c>
      <c r="E639" t="s">
        <v>26</v>
      </c>
      <c r="F639" t="s">
        <v>1028</v>
      </c>
      <c r="G639" t="s">
        <v>100</v>
      </c>
      <c r="H639">
        <v>2397</v>
      </c>
      <c r="I639" t="str">
        <f t="shared" si="9"/>
        <v>SledziaSzczecin2397</v>
      </c>
    </row>
    <row r="640" spans="2:9" x14ac:dyDescent="0.25">
      <c r="B640">
        <v>638</v>
      </c>
      <c r="C640" t="s">
        <v>334</v>
      </c>
      <c r="D640" t="s">
        <v>1029</v>
      </c>
      <c r="E640" t="s">
        <v>9</v>
      </c>
      <c r="F640" t="s">
        <v>325</v>
      </c>
      <c r="G640" t="s">
        <v>11</v>
      </c>
      <c r="H640">
        <v>2387</v>
      </c>
      <c r="I640" t="str">
        <f t="shared" si="9"/>
        <v>KromolowskKlomnice2387</v>
      </c>
    </row>
    <row r="641" spans="2:9" x14ac:dyDescent="0.25">
      <c r="B641">
        <v>639</v>
      </c>
      <c r="C641" t="s">
        <v>91</v>
      </c>
      <c r="D641" t="s">
        <v>1030</v>
      </c>
      <c r="E641" t="s">
        <v>22</v>
      </c>
      <c r="F641" t="s">
        <v>72</v>
      </c>
      <c r="G641" t="s">
        <v>28</v>
      </c>
      <c r="H641">
        <v>1683</v>
      </c>
      <c r="I641" t="str">
        <f t="shared" si="9"/>
        <v>BorkowskSzczyrk1683</v>
      </c>
    </row>
    <row r="642" spans="2:9" x14ac:dyDescent="0.25">
      <c r="B642">
        <v>640</v>
      </c>
      <c r="C642" t="s">
        <v>673</v>
      </c>
      <c r="D642" t="s">
        <v>747</v>
      </c>
      <c r="E642" t="s">
        <v>26</v>
      </c>
      <c r="F642" t="s">
        <v>1031</v>
      </c>
      <c r="G642" t="s">
        <v>16</v>
      </c>
      <c r="H642">
        <v>878</v>
      </c>
      <c r="I642" t="str">
        <f t="shared" si="9"/>
        <v>WronskSkierniewice878</v>
      </c>
    </row>
    <row r="643" spans="2:9" x14ac:dyDescent="0.25">
      <c r="B643">
        <v>641</v>
      </c>
      <c r="C643" t="s">
        <v>88</v>
      </c>
      <c r="D643" t="s">
        <v>1032</v>
      </c>
      <c r="E643" t="s">
        <v>26</v>
      </c>
      <c r="F643" t="s">
        <v>81</v>
      </c>
      <c r="G643" t="s">
        <v>16</v>
      </c>
      <c r="H643">
        <v>2245</v>
      </c>
      <c r="I643" t="str">
        <f t="shared" si="9"/>
        <v>KoscielnMyslowice2245</v>
      </c>
    </row>
    <row r="644" spans="2:9" x14ac:dyDescent="0.25">
      <c r="B644">
        <v>642</v>
      </c>
      <c r="C644" t="s">
        <v>1033</v>
      </c>
      <c r="D644" t="s">
        <v>1034</v>
      </c>
      <c r="E644" t="s">
        <v>26</v>
      </c>
      <c r="F644" t="s">
        <v>81</v>
      </c>
      <c r="G644" t="s">
        <v>11</v>
      </c>
      <c r="H644">
        <v>2353</v>
      </c>
      <c r="I644" t="str">
        <f t="shared" ref="I644:I707" si="10">CONCATENATE(MID(D644, 1, LEN(D644)-1), F644, H644)</f>
        <v>DrukarczyMyslowice2353</v>
      </c>
    </row>
    <row r="645" spans="2:9" x14ac:dyDescent="0.25">
      <c r="B645">
        <v>643</v>
      </c>
      <c r="C645" t="s">
        <v>104</v>
      </c>
      <c r="D645" t="s">
        <v>1035</v>
      </c>
      <c r="E645" t="s">
        <v>22</v>
      </c>
      <c r="F645" t="s">
        <v>84</v>
      </c>
      <c r="G645" t="s">
        <v>35</v>
      </c>
      <c r="H645">
        <v>1775</v>
      </c>
      <c r="I645" t="str">
        <f t="shared" si="10"/>
        <v>AndruNowy Targ1775</v>
      </c>
    </row>
    <row r="646" spans="2:9" x14ac:dyDescent="0.25">
      <c r="B646">
        <v>644</v>
      </c>
      <c r="C646" t="s">
        <v>249</v>
      </c>
      <c r="D646" t="s">
        <v>1036</v>
      </c>
      <c r="E646" t="s">
        <v>22</v>
      </c>
      <c r="F646" t="s">
        <v>1037</v>
      </c>
      <c r="G646" t="s">
        <v>11</v>
      </c>
      <c r="H646">
        <v>590</v>
      </c>
      <c r="I646" t="str">
        <f t="shared" si="10"/>
        <v>MedynskKrzyz Wielkopolski590</v>
      </c>
    </row>
    <row r="647" spans="2:9" x14ac:dyDescent="0.25">
      <c r="B647">
        <v>645</v>
      </c>
      <c r="C647" t="s">
        <v>17</v>
      </c>
      <c r="D647" t="s">
        <v>1038</v>
      </c>
      <c r="E647" t="s">
        <v>26</v>
      </c>
      <c r="F647" t="s">
        <v>227</v>
      </c>
      <c r="G647" t="s">
        <v>16</v>
      </c>
      <c r="H647">
        <v>772</v>
      </c>
      <c r="I647" t="str">
        <f t="shared" si="10"/>
        <v>KwiecieBielsko - Biala772</v>
      </c>
    </row>
    <row r="648" spans="2:9" x14ac:dyDescent="0.25">
      <c r="B648">
        <v>646</v>
      </c>
      <c r="C648" t="s">
        <v>948</v>
      </c>
      <c r="D648" t="s">
        <v>1039</v>
      </c>
      <c r="E648" t="s">
        <v>236</v>
      </c>
      <c r="F648" t="s">
        <v>694</v>
      </c>
      <c r="G648" t="s">
        <v>16</v>
      </c>
      <c r="H648">
        <v>2466</v>
      </c>
      <c r="I648" t="str">
        <f t="shared" si="10"/>
        <v>OstrowskTarnowskie Gory2466</v>
      </c>
    </row>
    <row r="649" spans="2:9" x14ac:dyDescent="0.25">
      <c r="B649">
        <v>647</v>
      </c>
      <c r="C649" t="s">
        <v>48</v>
      </c>
      <c r="D649" t="s">
        <v>1040</v>
      </c>
      <c r="E649" t="s">
        <v>22</v>
      </c>
      <c r="F649" t="s">
        <v>67</v>
      </c>
      <c r="G649" t="s">
        <v>11</v>
      </c>
      <c r="H649">
        <v>3020</v>
      </c>
      <c r="I649" t="str">
        <f t="shared" si="10"/>
        <v>PrzywarskSosnowiec3020</v>
      </c>
    </row>
    <row r="650" spans="2:9" x14ac:dyDescent="0.25">
      <c r="B650">
        <v>648</v>
      </c>
      <c r="C650" t="s">
        <v>1041</v>
      </c>
      <c r="D650" t="s">
        <v>1042</v>
      </c>
      <c r="E650" t="s">
        <v>26</v>
      </c>
      <c r="F650" t="s">
        <v>333</v>
      </c>
      <c r="G650" t="s">
        <v>11</v>
      </c>
      <c r="H650">
        <v>2691</v>
      </c>
      <c r="I650" t="str">
        <f t="shared" si="10"/>
        <v>KabalWadowice2691</v>
      </c>
    </row>
    <row r="651" spans="2:9" x14ac:dyDescent="0.25">
      <c r="B651">
        <v>649</v>
      </c>
      <c r="C651" t="s">
        <v>503</v>
      </c>
      <c r="D651" t="s">
        <v>1043</v>
      </c>
      <c r="E651" t="s">
        <v>9</v>
      </c>
      <c r="F651" t="s">
        <v>172</v>
      </c>
      <c r="G651" t="s">
        <v>35</v>
      </c>
      <c r="H651">
        <v>2758</v>
      </c>
      <c r="I651" t="str">
        <f t="shared" si="10"/>
        <v>TrzopeSlawkow2758</v>
      </c>
    </row>
    <row r="652" spans="2:9" x14ac:dyDescent="0.25">
      <c r="B652">
        <v>650</v>
      </c>
      <c r="C652" t="s">
        <v>51</v>
      </c>
      <c r="D652" t="s">
        <v>1044</v>
      </c>
      <c r="E652" t="s">
        <v>22</v>
      </c>
      <c r="F652" t="s">
        <v>113</v>
      </c>
      <c r="G652" t="s">
        <v>16</v>
      </c>
      <c r="H652">
        <v>357</v>
      </c>
      <c r="I652" t="str">
        <f t="shared" si="10"/>
        <v>PolkowskKatowice357</v>
      </c>
    </row>
    <row r="653" spans="2:9" x14ac:dyDescent="0.25">
      <c r="B653">
        <v>651</v>
      </c>
      <c r="C653" t="s">
        <v>575</v>
      </c>
      <c r="D653" t="s">
        <v>1045</v>
      </c>
      <c r="E653" t="s">
        <v>9</v>
      </c>
      <c r="F653" t="s">
        <v>107</v>
      </c>
      <c r="G653" t="s">
        <v>35</v>
      </c>
      <c r="H653">
        <v>2752</v>
      </c>
      <c r="I653" t="str">
        <f t="shared" si="10"/>
        <v>KalinowskBrzesko2752</v>
      </c>
    </row>
    <row r="654" spans="2:9" x14ac:dyDescent="0.25">
      <c r="B654">
        <v>652</v>
      </c>
      <c r="C654" t="s">
        <v>719</v>
      </c>
      <c r="D654" t="s">
        <v>1046</v>
      </c>
      <c r="E654" t="s">
        <v>26</v>
      </c>
      <c r="F654" t="s">
        <v>162</v>
      </c>
      <c r="G654" t="s">
        <v>11</v>
      </c>
      <c r="H654">
        <v>2695</v>
      </c>
      <c r="I654" t="str">
        <f t="shared" si="10"/>
        <v>BanacRogoznik2695</v>
      </c>
    </row>
    <row r="655" spans="2:9" x14ac:dyDescent="0.25">
      <c r="B655">
        <v>653</v>
      </c>
      <c r="C655" t="s">
        <v>1047</v>
      </c>
      <c r="D655" t="s">
        <v>483</v>
      </c>
      <c r="E655" t="s">
        <v>26</v>
      </c>
      <c r="F655" t="s">
        <v>490</v>
      </c>
      <c r="G655" t="s">
        <v>16</v>
      </c>
      <c r="H655">
        <v>391</v>
      </c>
      <c r="I655" t="str">
        <f t="shared" si="10"/>
        <v>GorskZory391</v>
      </c>
    </row>
    <row r="656" spans="2:9" x14ac:dyDescent="0.25">
      <c r="B656">
        <v>654</v>
      </c>
      <c r="C656" t="s">
        <v>411</v>
      </c>
      <c r="D656" t="s">
        <v>1048</v>
      </c>
      <c r="E656" t="s">
        <v>9</v>
      </c>
      <c r="F656" t="s">
        <v>311</v>
      </c>
      <c r="G656" t="s">
        <v>11</v>
      </c>
      <c r="H656">
        <v>1750</v>
      </c>
      <c r="I656" t="str">
        <f t="shared" si="10"/>
        <v>HentelskSiewierz1750</v>
      </c>
    </row>
    <row r="657" spans="2:9" x14ac:dyDescent="0.25">
      <c r="B657">
        <v>655</v>
      </c>
      <c r="C657" t="s">
        <v>24</v>
      </c>
      <c r="D657" t="s">
        <v>721</v>
      </c>
      <c r="E657" t="s">
        <v>22</v>
      </c>
      <c r="F657" t="s">
        <v>771</v>
      </c>
      <c r="G657" t="s">
        <v>11</v>
      </c>
      <c r="H657">
        <v>2802</v>
      </c>
      <c r="I657" t="str">
        <f t="shared" si="10"/>
        <v>PawlowskKonin2802</v>
      </c>
    </row>
    <row r="658" spans="2:9" x14ac:dyDescent="0.25">
      <c r="B658">
        <v>656</v>
      </c>
      <c r="C658" t="s">
        <v>131</v>
      </c>
      <c r="D658" t="s">
        <v>1049</v>
      </c>
      <c r="E658" t="s">
        <v>59</v>
      </c>
      <c r="F658" t="s">
        <v>302</v>
      </c>
      <c r="G658" t="s">
        <v>35</v>
      </c>
      <c r="H658">
        <v>2344</v>
      </c>
      <c r="I658" t="str">
        <f t="shared" si="10"/>
        <v>SiemioRadom2344</v>
      </c>
    </row>
    <row r="659" spans="2:9" x14ac:dyDescent="0.25">
      <c r="B659">
        <v>657</v>
      </c>
      <c r="C659" t="s">
        <v>29</v>
      </c>
      <c r="D659" t="s">
        <v>1050</v>
      </c>
      <c r="E659" t="s">
        <v>26</v>
      </c>
      <c r="F659" t="s">
        <v>47</v>
      </c>
      <c r="G659" t="s">
        <v>11</v>
      </c>
      <c r="H659">
        <v>3025</v>
      </c>
      <c r="I659" t="str">
        <f t="shared" si="10"/>
        <v>BienkowskBedzin3025</v>
      </c>
    </row>
    <row r="660" spans="2:9" x14ac:dyDescent="0.25">
      <c r="B660">
        <v>658</v>
      </c>
      <c r="C660" t="s">
        <v>170</v>
      </c>
      <c r="D660" t="s">
        <v>1051</v>
      </c>
      <c r="E660" t="s">
        <v>26</v>
      </c>
      <c r="F660" t="s">
        <v>827</v>
      </c>
      <c r="G660" t="s">
        <v>11</v>
      </c>
      <c r="H660">
        <v>1008</v>
      </c>
      <c r="I660" t="str">
        <f t="shared" si="10"/>
        <v>DartcjaPiechowice1008</v>
      </c>
    </row>
    <row r="661" spans="2:9" x14ac:dyDescent="0.25">
      <c r="B661">
        <v>659</v>
      </c>
      <c r="C661" t="s">
        <v>948</v>
      </c>
      <c r="D661" t="s">
        <v>1052</v>
      </c>
      <c r="E661" t="s">
        <v>9</v>
      </c>
      <c r="F661" t="s">
        <v>266</v>
      </c>
      <c r="G661" t="s">
        <v>11</v>
      </c>
      <c r="H661">
        <v>617</v>
      </c>
      <c r="I661" t="str">
        <f t="shared" si="10"/>
        <v>AdamkowskNowy Sacz617</v>
      </c>
    </row>
    <row r="662" spans="2:9" x14ac:dyDescent="0.25">
      <c r="B662">
        <v>660</v>
      </c>
      <c r="C662" t="s">
        <v>466</v>
      </c>
      <c r="D662" t="s">
        <v>1053</v>
      </c>
      <c r="E662" t="s">
        <v>26</v>
      </c>
      <c r="F662" t="s">
        <v>266</v>
      </c>
      <c r="G662" t="s">
        <v>11</v>
      </c>
      <c r="H662">
        <v>2409</v>
      </c>
      <c r="I662" t="str">
        <f t="shared" si="10"/>
        <v>NaparsteNowy Sacz2409</v>
      </c>
    </row>
    <row r="663" spans="2:9" x14ac:dyDescent="0.25">
      <c r="B663">
        <v>661</v>
      </c>
      <c r="C663" t="s">
        <v>204</v>
      </c>
      <c r="D663" t="s">
        <v>1054</v>
      </c>
      <c r="E663" t="s">
        <v>9</v>
      </c>
      <c r="F663" t="s">
        <v>255</v>
      </c>
      <c r="G663" t="s">
        <v>11</v>
      </c>
      <c r="H663">
        <v>764</v>
      </c>
      <c r="I663" t="str">
        <f t="shared" si="10"/>
        <v>WybranieKoszalin764</v>
      </c>
    </row>
    <row r="664" spans="2:9" x14ac:dyDescent="0.25">
      <c r="B664">
        <v>662</v>
      </c>
      <c r="C664" t="s">
        <v>20</v>
      </c>
      <c r="D664" t="s">
        <v>1055</v>
      </c>
      <c r="E664" t="s">
        <v>9</v>
      </c>
      <c r="F664" t="s">
        <v>177</v>
      </c>
      <c r="G664" t="s">
        <v>11</v>
      </c>
      <c r="H664">
        <v>2659</v>
      </c>
      <c r="I664" t="str">
        <f t="shared" si="10"/>
        <v>OtwinowskUstron2659</v>
      </c>
    </row>
    <row r="665" spans="2:9" x14ac:dyDescent="0.25">
      <c r="B665">
        <v>663</v>
      </c>
      <c r="C665" t="s">
        <v>1056</v>
      </c>
      <c r="D665" t="s">
        <v>1057</v>
      </c>
      <c r="E665" t="s">
        <v>236</v>
      </c>
      <c r="F665" t="s">
        <v>1058</v>
      </c>
      <c r="G665" t="s">
        <v>100</v>
      </c>
      <c r="H665">
        <v>2874</v>
      </c>
      <c r="I665" t="str">
        <f t="shared" si="10"/>
        <v>BurcKobylin-Borzymy2874</v>
      </c>
    </row>
    <row r="666" spans="2:9" x14ac:dyDescent="0.25">
      <c r="B666">
        <v>664</v>
      </c>
      <c r="C666" t="s">
        <v>472</v>
      </c>
      <c r="D666" t="s">
        <v>1059</v>
      </c>
      <c r="E666" t="s">
        <v>106</v>
      </c>
      <c r="F666" t="s">
        <v>311</v>
      </c>
      <c r="G666" t="s">
        <v>11</v>
      </c>
      <c r="H666">
        <v>691</v>
      </c>
      <c r="I666" t="str">
        <f t="shared" si="10"/>
        <v>SowSiewierz691</v>
      </c>
    </row>
    <row r="667" spans="2:9" x14ac:dyDescent="0.25">
      <c r="B667">
        <v>665</v>
      </c>
      <c r="C667" t="s">
        <v>276</v>
      </c>
      <c r="D667" t="s">
        <v>1060</v>
      </c>
      <c r="E667" t="s">
        <v>9</v>
      </c>
      <c r="F667" t="s">
        <v>821</v>
      </c>
      <c r="G667" t="s">
        <v>100</v>
      </c>
      <c r="H667">
        <v>3201</v>
      </c>
      <c r="I667" t="str">
        <f t="shared" si="10"/>
        <v>LutWodzislaw Slaski3201</v>
      </c>
    </row>
    <row r="668" spans="2:9" x14ac:dyDescent="0.25">
      <c r="B668">
        <v>666</v>
      </c>
      <c r="C668" t="s">
        <v>706</v>
      </c>
      <c r="D668" t="s">
        <v>907</v>
      </c>
      <c r="E668" t="s">
        <v>9</v>
      </c>
      <c r="F668" t="s">
        <v>1061</v>
      </c>
      <c r="G668" t="s">
        <v>35</v>
      </c>
      <c r="H668">
        <v>2742</v>
      </c>
      <c r="I668" t="str">
        <f t="shared" si="10"/>
        <v>PaculPila2742</v>
      </c>
    </row>
    <row r="669" spans="2:9" x14ac:dyDescent="0.25">
      <c r="B669">
        <v>667</v>
      </c>
      <c r="C669" t="s">
        <v>1062</v>
      </c>
      <c r="D669" t="s">
        <v>1063</v>
      </c>
      <c r="E669" t="s">
        <v>9</v>
      </c>
      <c r="F669" t="s">
        <v>81</v>
      </c>
      <c r="G669" t="s">
        <v>35</v>
      </c>
      <c r="H669">
        <v>902</v>
      </c>
      <c r="I669" t="str">
        <f t="shared" si="10"/>
        <v>SobczaMyslowice902</v>
      </c>
    </row>
    <row r="670" spans="2:9" x14ac:dyDescent="0.25">
      <c r="B670">
        <v>668</v>
      </c>
      <c r="C670" t="s">
        <v>276</v>
      </c>
      <c r="D670" t="s">
        <v>1064</v>
      </c>
      <c r="E670" t="s">
        <v>9</v>
      </c>
      <c r="F670" t="s">
        <v>333</v>
      </c>
      <c r="G670" t="s">
        <v>11</v>
      </c>
      <c r="H670">
        <v>831</v>
      </c>
      <c r="I670" t="str">
        <f t="shared" si="10"/>
        <v>BabinskWadowice831</v>
      </c>
    </row>
    <row r="671" spans="2:9" x14ac:dyDescent="0.25">
      <c r="B671">
        <v>669</v>
      </c>
      <c r="C671" t="s">
        <v>249</v>
      </c>
      <c r="D671" t="s">
        <v>1065</v>
      </c>
      <c r="E671" t="s">
        <v>9</v>
      </c>
      <c r="F671" t="s">
        <v>166</v>
      </c>
      <c r="G671" t="s">
        <v>11</v>
      </c>
      <c r="H671">
        <v>2679</v>
      </c>
      <c r="I671" t="str">
        <f t="shared" si="10"/>
        <v>BarczynskBezledy2679</v>
      </c>
    </row>
    <row r="672" spans="2:9" x14ac:dyDescent="0.25">
      <c r="B672">
        <v>670</v>
      </c>
      <c r="C672" t="s">
        <v>175</v>
      </c>
      <c r="D672" t="s">
        <v>547</v>
      </c>
      <c r="E672" t="s">
        <v>26</v>
      </c>
      <c r="F672" t="s">
        <v>360</v>
      </c>
      <c r="G672" t="s">
        <v>11</v>
      </c>
      <c r="H672">
        <v>811</v>
      </c>
      <c r="I672" t="str">
        <f t="shared" si="10"/>
        <v>KobuBransk811</v>
      </c>
    </row>
    <row r="673" spans="2:9" x14ac:dyDescent="0.25">
      <c r="B673">
        <v>671</v>
      </c>
      <c r="C673" t="s">
        <v>246</v>
      </c>
      <c r="D673" t="s">
        <v>1066</v>
      </c>
      <c r="E673" t="s">
        <v>9</v>
      </c>
      <c r="F673" t="s">
        <v>456</v>
      </c>
      <c r="G673" t="s">
        <v>100</v>
      </c>
      <c r="H673">
        <v>478</v>
      </c>
      <c r="I673" t="str">
        <f t="shared" si="10"/>
        <v>LencznarowicMyszkow478</v>
      </c>
    </row>
    <row r="674" spans="2:9" x14ac:dyDescent="0.25">
      <c r="B674">
        <v>672</v>
      </c>
      <c r="C674" t="s">
        <v>48</v>
      </c>
      <c r="D674" t="s">
        <v>1067</v>
      </c>
      <c r="E674" t="s">
        <v>22</v>
      </c>
      <c r="F674" t="s">
        <v>871</v>
      </c>
      <c r="G674" t="s">
        <v>11</v>
      </c>
      <c r="H674">
        <v>2827</v>
      </c>
      <c r="I674" t="str">
        <f t="shared" si="10"/>
        <v>BarszczykiewicSwieradow-Zdroj2827</v>
      </c>
    </row>
    <row r="675" spans="2:9" x14ac:dyDescent="0.25">
      <c r="B675">
        <v>673</v>
      </c>
      <c r="C675" t="s">
        <v>1068</v>
      </c>
      <c r="D675" t="s">
        <v>1069</v>
      </c>
      <c r="E675" t="s">
        <v>26</v>
      </c>
      <c r="F675" t="s">
        <v>130</v>
      </c>
      <c r="G675" t="s">
        <v>11</v>
      </c>
      <c r="H675">
        <v>355</v>
      </c>
      <c r="I675" t="str">
        <f t="shared" si="10"/>
        <v>LipieRabka355</v>
      </c>
    </row>
    <row r="676" spans="2:9" x14ac:dyDescent="0.25">
      <c r="B676">
        <v>674</v>
      </c>
      <c r="C676" t="s">
        <v>117</v>
      </c>
      <c r="D676" t="s">
        <v>1070</v>
      </c>
      <c r="E676" t="s">
        <v>26</v>
      </c>
      <c r="F676" t="s">
        <v>60</v>
      </c>
      <c r="G676" t="s">
        <v>16</v>
      </c>
      <c r="H676">
        <v>1668</v>
      </c>
      <c r="I676" t="str">
        <f t="shared" si="10"/>
        <v>ZuchowicWisla1668</v>
      </c>
    </row>
    <row r="677" spans="2:9" x14ac:dyDescent="0.25">
      <c r="B677">
        <v>675</v>
      </c>
      <c r="C677" t="s">
        <v>76</v>
      </c>
      <c r="D677" t="s">
        <v>1071</v>
      </c>
      <c r="E677" t="s">
        <v>22</v>
      </c>
      <c r="F677" t="s">
        <v>113</v>
      </c>
      <c r="G677" t="s">
        <v>11</v>
      </c>
      <c r="H677">
        <v>2322</v>
      </c>
      <c r="I677" t="str">
        <f t="shared" si="10"/>
        <v>WisniewskKatowice2322</v>
      </c>
    </row>
    <row r="678" spans="2:9" x14ac:dyDescent="0.25">
      <c r="B678">
        <v>676</v>
      </c>
      <c r="C678" t="s">
        <v>662</v>
      </c>
      <c r="D678" t="s">
        <v>83</v>
      </c>
      <c r="E678" t="s">
        <v>26</v>
      </c>
      <c r="F678" t="s">
        <v>348</v>
      </c>
      <c r="G678" t="s">
        <v>16</v>
      </c>
      <c r="H678">
        <v>1535</v>
      </c>
      <c r="I678" t="str">
        <f t="shared" si="10"/>
        <v>KolodzieGdynia1535</v>
      </c>
    </row>
    <row r="679" spans="2:9" x14ac:dyDescent="0.25">
      <c r="B679">
        <v>677</v>
      </c>
      <c r="C679" t="s">
        <v>308</v>
      </c>
      <c r="D679" t="s">
        <v>680</v>
      </c>
      <c r="E679" t="s">
        <v>26</v>
      </c>
      <c r="F679" t="s">
        <v>72</v>
      </c>
      <c r="G679" t="s">
        <v>28</v>
      </c>
      <c r="H679">
        <v>2456</v>
      </c>
      <c r="I679" t="str">
        <f t="shared" si="10"/>
        <v>PiotrowskSzczyrk2456</v>
      </c>
    </row>
    <row r="680" spans="2:9" x14ac:dyDescent="0.25">
      <c r="B680">
        <v>678</v>
      </c>
      <c r="C680" t="s">
        <v>82</v>
      </c>
      <c r="D680" t="s">
        <v>1072</v>
      </c>
      <c r="E680" t="s">
        <v>9</v>
      </c>
      <c r="F680" t="s">
        <v>110</v>
      </c>
      <c r="G680" t="s">
        <v>35</v>
      </c>
      <c r="H680">
        <v>858</v>
      </c>
      <c r="I680" t="str">
        <f t="shared" si="10"/>
        <v>GrubbSosnicowice858</v>
      </c>
    </row>
    <row r="681" spans="2:9" x14ac:dyDescent="0.25">
      <c r="B681">
        <v>679</v>
      </c>
      <c r="C681" t="s">
        <v>1073</v>
      </c>
      <c r="D681" t="s">
        <v>1074</v>
      </c>
      <c r="E681" t="s">
        <v>59</v>
      </c>
      <c r="F681" t="s">
        <v>196</v>
      </c>
      <c r="G681" t="s">
        <v>11</v>
      </c>
      <c r="H681">
        <v>2456</v>
      </c>
      <c r="I681" t="str">
        <f t="shared" si="10"/>
        <v>SwiateOgrodzieniec2456</v>
      </c>
    </row>
    <row r="682" spans="2:9" x14ac:dyDescent="0.25">
      <c r="B682">
        <v>680</v>
      </c>
      <c r="C682" t="s">
        <v>155</v>
      </c>
      <c r="D682" t="s">
        <v>1075</v>
      </c>
      <c r="E682" t="s">
        <v>236</v>
      </c>
      <c r="F682" t="s">
        <v>162</v>
      </c>
      <c r="G682" t="s">
        <v>11</v>
      </c>
      <c r="H682">
        <v>709</v>
      </c>
      <c r="I682" t="str">
        <f t="shared" si="10"/>
        <v>BarciszewskRogoznik709</v>
      </c>
    </row>
    <row r="683" spans="2:9" x14ac:dyDescent="0.25">
      <c r="B683">
        <v>681</v>
      </c>
      <c r="C683" t="s">
        <v>1076</v>
      </c>
      <c r="D683" t="s">
        <v>1077</v>
      </c>
      <c r="E683" t="s">
        <v>9</v>
      </c>
      <c r="F683" t="s">
        <v>378</v>
      </c>
      <c r="G683" t="s">
        <v>11</v>
      </c>
      <c r="H683">
        <v>2219</v>
      </c>
      <c r="I683" t="str">
        <f t="shared" si="10"/>
        <v>CiechowicPszczyna2219</v>
      </c>
    </row>
    <row r="684" spans="2:9" x14ac:dyDescent="0.25">
      <c r="B684">
        <v>682</v>
      </c>
      <c r="C684" t="s">
        <v>17</v>
      </c>
      <c r="D684" t="s">
        <v>1078</v>
      </c>
      <c r="E684" t="s">
        <v>9</v>
      </c>
      <c r="F684" t="s">
        <v>333</v>
      </c>
      <c r="G684" t="s">
        <v>11</v>
      </c>
      <c r="H684">
        <v>2010</v>
      </c>
      <c r="I684" t="str">
        <f t="shared" si="10"/>
        <v>GarbacWadowice2010</v>
      </c>
    </row>
    <row r="685" spans="2:9" x14ac:dyDescent="0.25">
      <c r="B685">
        <v>683</v>
      </c>
      <c r="C685" t="s">
        <v>234</v>
      </c>
      <c r="D685" t="s">
        <v>1079</v>
      </c>
      <c r="E685" t="s">
        <v>26</v>
      </c>
      <c r="F685" t="s">
        <v>196</v>
      </c>
      <c r="G685" t="s">
        <v>16</v>
      </c>
      <c r="H685">
        <v>356</v>
      </c>
      <c r="I685" t="str">
        <f t="shared" si="10"/>
        <v>WalewskOgrodzieniec356</v>
      </c>
    </row>
    <row r="686" spans="2:9" x14ac:dyDescent="0.25">
      <c r="B686">
        <v>684</v>
      </c>
      <c r="C686" t="s">
        <v>305</v>
      </c>
      <c r="D686" t="s">
        <v>1080</v>
      </c>
      <c r="E686" t="s">
        <v>9</v>
      </c>
      <c r="F686" t="s">
        <v>169</v>
      </c>
      <c r="G686" t="s">
        <v>11</v>
      </c>
      <c r="H686">
        <v>607</v>
      </c>
      <c r="I686" t="str">
        <f t="shared" si="10"/>
        <v>BartosiZawiercie607</v>
      </c>
    </row>
    <row r="687" spans="2:9" x14ac:dyDescent="0.25">
      <c r="B687">
        <v>685</v>
      </c>
      <c r="C687" t="s">
        <v>29</v>
      </c>
      <c r="D687" t="s">
        <v>1081</v>
      </c>
      <c r="E687" t="s">
        <v>22</v>
      </c>
      <c r="F687" t="s">
        <v>894</v>
      </c>
      <c r="G687" t="s">
        <v>11</v>
      </c>
      <c r="H687">
        <v>2939</v>
      </c>
      <c r="I687" t="str">
        <f t="shared" si="10"/>
        <v>GoreSuraz2939</v>
      </c>
    </row>
    <row r="688" spans="2:9" x14ac:dyDescent="0.25">
      <c r="B688">
        <v>686</v>
      </c>
      <c r="C688" t="s">
        <v>180</v>
      </c>
      <c r="D688" t="s">
        <v>1082</v>
      </c>
      <c r="E688" t="s">
        <v>26</v>
      </c>
      <c r="F688" t="s">
        <v>580</v>
      </c>
      <c r="G688" t="s">
        <v>100</v>
      </c>
      <c r="H688">
        <v>3037</v>
      </c>
      <c r="I688" t="str">
        <f t="shared" si="10"/>
        <v>PoradisChalupki3037</v>
      </c>
    </row>
    <row r="689" spans="2:9" x14ac:dyDescent="0.25">
      <c r="B689">
        <v>687</v>
      </c>
      <c r="C689" t="s">
        <v>111</v>
      </c>
      <c r="D689" t="s">
        <v>1083</v>
      </c>
      <c r="E689" t="s">
        <v>9</v>
      </c>
      <c r="F689" t="s">
        <v>50</v>
      </c>
      <c r="G689" t="s">
        <v>11</v>
      </c>
      <c r="H689">
        <v>3276</v>
      </c>
      <c r="I689" t="str">
        <f t="shared" si="10"/>
        <v>BarbuchRuda Slaska3276</v>
      </c>
    </row>
    <row r="690" spans="2:9" x14ac:dyDescent="0.25">
      <c r="B690">
        <v>688</v>
      </c>
      <c r="C690" t="s">
        <v>366</v>
      </c>
      <c r="D690" t="s">
        <v>1084</v>
      </c>
      <c r="E690" t="s">
        <v>26</v>
      </c>
      <c r="F690" t="s">
        <v>47</v>
      </c>
      <c r="G690" t="s">
        <v>11</v>
      </c>
      <c r="H690">
        <v>1880</v>
      </c>
      <c r="I690" t="str">
        <f t="shared" si="10"/>
        <v>NadarzyBedzin1880</v>
      </c>
    </row>
    <row r="691" spans="2:9" x14ac:dyDescent="0.25">
      <c r="B691">
        <v>689</v>
      </c>
      <c r="C691" t="s">
        <v>114</v>
      </c>
      <c r="D691" t="s">
        <v>1085</v>
      </c>
      <c r="E691" t="s">
        <v>26</v>
      </c>
      <c r="F691" t="s">
        <v>103</v>
      </c>
      <c r="G691" t="s">
        <v>35</v>
      </c>
      <c r="H691">
        <v>2872</v>
      </c>
      <c r="I691" t="str">
        <f t="shared" si="10"/>
        <v>PietraWojkowice2872</v>
      </c>
    </row>
    <row r="692" spans="2:9" x14ac:dyDescent="0.25">
      <c r="B692">
        <v>690</v>
      </c>
      <c r="C692" t="s">
        <v>880</v>
      </c>
      <c r="D692" t="s">
        <v>1086</v>
      </c>
      <c r="E692" t="s">
        <v>106</v>
      </c>
      <c r="F692" t="s">
        <v>604</v>
      </c>
      <c r="G692" t="s">
        <v>16</v>
      </c>
      <c r="H692">
        <v>2554</v>
      </c>
      <c r="I692" t="str">
        <f t="shared" si="10"/>
        <v>RossudowskTychy2554</v>
      </c>
    </row>
    <row r="693" spans="2:9" x14ac:dyDescent="0.25">
      <c r="B693">
        <v>691</v>
      </c>
      <c r="C693" t="s">
        <v>466</v>
      </c>
      <c r="D693" t="s">
        <v>1087</v>
      </c>
      <c r="E693" t="s">
        <v>26</v>
      </c>
      <c r="F693" t="s">
        <v>34</v>
      </c>
      <c r="G693" t="s">
        <v>11</v>
      </c>
      <c r="H693">
        <v>767</v>
      </c>
      <c r="I693" t="str">
        <f t="shared" si="10"/>
        <v>TomszRaciborz767</v>
      </c>
    </row>
    <row r="694" spans="2:9" x14ac:dyDescent="0.25">
      <c r="B694">
        <v>692</v>
      </c>
      <c r="C694" t="s">
        <v>122</v>
      </c>
      <c r="D694" t="s">
        <v>1088</v>
      </c>
      <c r="E694" t="s">
        <v>236</v>
      </c>
      <c r="F694" t="s">
        <v>821</v>
      </c>
      <c r="G694" t="s">
        <v>11</v>
      </c>
      <c r="H694">
        <v>3056</v>
      </c>
      <c r="I694" t="str">
        <f t="shared" si="10"/>
        <v>ZiolkowskWodzislaw Slaski3056</v>
      </c>
    </row>
    <row r="695" spans="2:9" x14ac:dyDescent="0.25">
      <c r="B695">
        <v>693</v>
      </c>
      <c r="C695" t="s">
        <v>51</v>
      </c>
      <c r="D695" t="s">
        <v>1089</v>
      </c>
      <c r="E695" t="s">
        <v>22</v>
      </c>
      <c r="F695" t="s">
        <v>780</v>
      </c>
      <c r="G695" t="s">
        <v>11</v>
      </c>
      <c r="H695">
        <v>421</v>
      </c>
      <c r="I695" t="str">
        <f t="shared" si="10"/>
        <v>BorysoPrudnik421</v>
      </c>
    </row>
    <row r="696" spans="2:9" x14ac:dyDescent="0.25">
      <c r="B696">
        <v>694</v>
      </c>
      <c r="C696" t="s">
        <v>681</v>
      </c>
      <c r="D696" t="s">
        <v>1090</v>
      </c>
      <c r="E696" t="s">
        <v>9</v>
      </c>
      <c r="F696" t="s">
        <v>313</v>
      </c>
      <c r="G696" t="s">
        <v>11</v>
      </c>
      <c r="H696">
        <v>1160</v>
      </c>
      <c r="I696" t="str">
        <f t="shared" si="10"/>
        <v>IgnaszewskTarnow1160</v>
      </c>
    </row>
    <row r="697" spans="2:9" x14ac:dyDescent="0.25">
      <c r="B697">
        <v>695</v>
      </c>
      <c r="C697" t="s">
        <v>970</v>
      </c>
      <c r="D697" t="s">
        <v>981</v>
      </c>
      <c r="E697" t="s">
        <v>9</v>
      </c>
      <c r="F697" t="s">
        <v>84</v>
      </c>
      <c r="G697" t="s">
        <v>11</v>
      </c>
      <c r="H697">
        <v>788</v>
      </c>
      <c r="I697" t="str">
        <f t="shared" si="10"/>
        <v>GrzesiNowy Targ788</v>
      </c>
    </row>
    <row r="698" spans="2:9" x14ac:dyDescent="0.25">
      <c r="B698">
        <v>696</v>
      </c>
      <c r="C698" t="s">
        <v>131</v>
      </c>
      <c r="D698" t="s">
        <v>1091</v>
      </c>
      <c r="E698" t="s">
        <v>26</v>
      </c>
      <c r="F698" t="s">
        <v>456</v>
      </c>
      <c r="G698" t="s">
        <v>11</v>
      </c>
      <c r="H698">
        <v>2004</v>
      </c>
      <c r="I698" t="str">
        <f t="shared" si="10"/>
        <v>BladowicMyszkow2004</v>
      </c>
    </row>
    <row r="699" spans="2:9" x14ac:dyDescent="0.25">
      <c r="B699">
        <v>697</v>
      </c>
      <c r="C699" t="s">
        <v>180</v>
      </c>
      <c r="D699" t="s">
        <v>1092</v>
      </c>
      <c r="E699" t="s">
        <v>26</v>
      </c>
      <c r="F699" t="s">
        <v>728</v>
      </c>
      <c r="G699" t="s">
        <v>11</v>
      </c>
      <c r="H699">
        <v>2418</v>
      </c>
      <c r="I699" t="str">
        <f t="shared" si="10"/>
        <v>KulSiedlce2418</v>
      </c>
    </row>
    <row r="700" spans="2:9" x14ac:dyDescent="0.25">
      <c r="B700">
        <v>698</v>
      </c>
      <c r="C700" t="s">
        <v>51</v>
      </c>
      <c r="D700" t="s">
        <v>392</v>
      </c>
      <c r="E700" t="s">
        <v>9</v>
      </c>
      <c r="F700" t="s">
        <v>313</v>
      </c>
      <c r="G700" t="s">
        <v>28</v>
      </c>
      <c r="H700">
        <v>2065</v>
      </c>
      <c r="I700" t="str">
        <f t="shared" si="10"/>
        <v>WieczoreTarnow2065</v>
      </c>
    </row>
    <row r="701" spans="2:9" x14ac:dyDescent="0.25">
      <c r="B701">
        <v>699</v>
      </c>
      <c r="C701" t="s">
        <v>557</v>
      </c>
      <c r="D701" t="s">
        <v>1093</v>
      </c>
      <c r="E701" t="s">
        <v>22</v>
      </c>
      <c r="F701" t="s">
        <v>569</v>
      </c>
      <c r="G701" t="s">
        <v>11</v>
      </c>
      <c r="H701">
        <v>2101</v>
      </c>
      <c r="I701" t="str">
        <f t="shared" si="10"/>
        <v>JureSiemianowice Slaskie2101</v>
      </c>
    </row>
    <row r="702" spans="2:9" x14ac:dyDescent="0.25">
      <c r="B702">
        <v>700</v>
      </c>
      <c r="C702" t="s">
        <v>1094</v>
      </c>
      <c r="D702" t="s">
        <v>1095</v>
      </c>
      <c r="E702" t="s">
        <v>9</v>
      </c>
      <c r="F702" t="s">
        <v>378</v>
      </c>
      <c r="G702" t="s">
        <v>16</v>
      </c>
      <c r="H702">
        <v>1958</v>
      </c>
      <c r="I702" t="str">
        <f t="shared" si="10"/>
        <v>BugalPszczyna1958</v>
      </c>
    </row>
    <row r="703" spans="2:9" x14ac:dyDescent="0.25">
      <c r="B703">
        <v>701</v>
      </c>
      <c r="C703" t="s">
        <v>108</v>
      </c>
      <c r="D703" t="s">
        <v>1096</v>
      </c>
      <c r="E703" t="s">
        <v>26</v>
      </c>
      <c r="F703" t="s">
        <v>1013</v>
      </c>
      <c r="G703" t="s">
        <v>11</v>
      </c>
      <c r="H703">
        <v>2033</v>
      </c>
      <c r="I703" t="str">
        <f t="shared" si="10"/>
        <v>StaAleksandrow Kujawski2033</v>
      </c>
    </row>
    <row r="704" spans="2:9" x14ac:dyDescent="0.25">
      <c r="B704">
        <v>702</v>
      </c>
      <c r="C704" t="s">
        <v>358</v>
      </c>
      <c r="D704" t="s">
        <v>226</v>
      </c>
      <c r="E704" t="s">
        <v>106</v>
      </c>
      <c r="F704" t="s">
        <v>27</v>
      </c>
      <c r="G704" t="s">
        <v>11</v>
      </c>
      <c r="H704">
        <v>1523</v>
      </c>
      <c r="I704" t="str">
        <f t="shared" si="10"/>
        <v>WozniaKoniakow1523</v>
      </c>
    </row>
    <row r="705" spans="2:9" x14ac:dyDescent="0.25">
      <c r="B705">
        <v>703</v>
      </c>
      <c r="C705" t="s">
        <v>185</v>
      </c>
      <c r="D705" t="s">
        <v>1097</v>
      </c>
      <c r="E705" t="s">
        <v>26</v>
      </c>
      <c r="F705" t="s">
        <v>206</v>
      </c>
      <c r="G705" t="s">
        <v>11</v>
      </c>
      <c r="H705">
        <v>507</v>
      </c>
      <c r="I705" t="str">
        <f t="shared" si="10"/>
        <v>OkularczyCieszyn507</v>
      </c>
    </row>
    <row r="706" spans="2:9" x14ac:dyDescent="0.25">
      <c r="B706">
        <v>704</v>
      </c>
      <c r="C706" t="s">
        <v>354</v>
      </c>
      <c r="D706" t="s">
        <v>1030</v>
      </c>
      <c r="E706" t="s">
        <v>26</v>
      </c>
      <c r="F706" t="s">
        <v>884</v>
      </c>
      <c r="G706" t="s">
        <v>28</v>
      </c>
      <c r="H706">
        <v>1035</v>
      </c>
      <c r="I706" t="str">
        <f t="shared" si="10"/>
        <v>BorkowskWitonia1035</v>
      </c>
    </row>
    <row r="707" spans="2:9" x14ac:dyDescent="0.25">
      <c r="B707">
        <v>705</v>
      </c>
      <c r="C707" t="s">
        <v>397</v>
      </c>
      <c r="D707" t="s">
        <v>1098</v>
      </c>
      <c r="E707" t="s">
        <v>22</v>
      </c>
      <c r="F707" t="s">
        <v>1099</v>
      </c>
      <c r="G707" t="s">
        <v>11</v>
      </c>
      <c r="H707">
        <v>1233</v>
      </c>
      <c r="I707" t="str">
        <f t="shared" si="10"/>
        <v>ByrZielona Gora1233</v>
      </c>
    </row>
    <row r="708" spans="2:9" x14ac:dyDescent="0.25">
      <c r="B708">
        <v>706</v>
      </c>
      <c r="C708" t="s">
        <v>1100</v>
      </c>
      <c r="D708" t="s">
        <v>1101</v>
      </c>
      <c r="E708" t="s">
        <v>14</v>
      </c>
      <c r="F708" t="s">
        <v>1102</v>
      </c>
      <c r="G708" t="s">
        <v>16</v>
      </c>
      <c r="H708">
        <v>2877</v>
      </c>
      <c r="I708" t="str">
        <f t="shared" ref="I708:I771" si="11">CONCATENATE(MID(D708, 1, LEN(D708)-1), F708, H708)</f>
        <v>RzasowskWagrowiec2877</v>
      </c>
    </row>
    <row r="709" spans="2:9" x14ac:dyDescent="0.25">
      <c r="B709">
        <v>707</v>
      </c>
      <c r="C709" t="s">
        <v>562</v>
      </c>
      <c r="D709" t="s">
        <v>1103</v>
      </c>
      <c r="E709" t="s">
        <v>9</v>
      </c>
      <c r="F709" t="s">
        <v>694</v>
      </c>
      <c r="G709" t="s">
        <v>28</v>
      </c>
      <c r="H709">
        <v>1060</v>
      </c>
      <c r="I709" t="str">
        <f t="shared" si="11"/>
        <v>KostosTarnowskie Gory1060</v>
      </c>
    </row>
    <row r="710" spans="2:9" x14ac:dyDescent="0.25">
      <c r="B710">
        <v>708</v>
      </c>
      <c r="C710" t="s">
        <v>24</v>
      </c>
      <c r="D710" t="s">
        <v>1104</v>
      </c>
      <c r="E710" t="s">
        <v>9</v>
      </c>
      <c r="F710" t="s">
        <v>50</v>
      </c>
      <c r="G710" t="s">
        <v>11</v>
      </c>
      <c r="H710">
        <v>627</v>
      </c>
      <c r="I710" t="str">
        <f t="shared" si="11"/>
        <v>OrczyRuda Slaska627</v>
      </c>
    </row>
    <row r="711" spans="2:9" x14ac:dyDescent="0.25">
      <c r="B711">
        <v>709</v>
      </c>
      <c r="C711" t="s">
        <v>1105</v>
      </c>
      <c r="D711" t="s">
        <v>1106</v>
      </c>
      <c r="E711" t="s">
        <v>66</v>
      </c>
      <c r="F711" t="s">
        <v>400</v>
      </c>
      <c r="G711" t="s">
        <v>35</v>
      </c>
      <c r="H711">
        <v>2056</v>
      </c>
      <c r="I711" t="str">
        <f t="shared" si="11"/>
        <v>KonewkSzczekociny2056</v>
      </c>
    </row>
    <row r="712" spans="2:9" x14ac:dyDescent="0.25">
      <c r="B712">
        <v>710</v>
      </c>
      <c r="C712" t="s">
        <v>249</v>
      </c>
      <c r="D712" t="s">
        <v>1107</v>
      </c>
      <c r="E712" t="s">
        <v>9</v>
      </c>
      <c r="F712" t="s">
        <v>1099</v>
      </c>
      <c r="G712" t="s">
        <v>11</v>
      </c>
      <c r="H712">
        <v>2578</v>
      </c>
      <c r="I712" t="str">
        <f t="shared" si="11"/>
        <v>CygaZielona Gora2578</v>
      </c>
    </row>
    <row r="713" spans="2:9" x14ac:dyDescent="0.25">
      <c r="B713">
        <v>711</v>
      </c>
      <c r="C713" t="s">
        <v>155</v>
      </c>
      <c r="D713" t="s">
        <v>1108</v>
      </c>
      <c r="E713" t="s">
        <v>26</v>
      </c>
      <c r="F713" t="s">
        <v>99</v>
      </c>
      <c r="G713" t="s">
        <v>11</v>
      </c>
      <c r="H713">
        <v>412</v>
      </c>
      <c r="I713" t="str">
        <f t="shared" si="11"/>
        <v>BugajskLimanowa412</v>
      </c>
    </row>
    <row r="714" spans="2:9" x14ac:dyDescent="0.25">
      <c r="B714">
        <v>712</v>
      </c>
      <c r="C714" t="s">
        <v>95</v>
      </c>
      <c r="D714" t="s">
        <v>1109</v>
      </c>
      <c r="E714" t="s">
        <v>26</v>
      </c>
      <c r="F714" t="s">
        <v>302</v>
      </c>
      <c r="G714" t="s">
        <v>11</v>
      </c>
      <c r="H714">
        <v>2404</v>
      </c>
      <c r="I714" t="str">
        <f t="shared" si="11"/>
        <v>WojtyrRadom2404</v>
      </c>
    </row>
    <row r="715" spans="2:9" x14ac:dyDescent="0.25">
      <c r="B715">
        <v>713</v>
      </c>
      <c r="C715" t="s">
        <v>111</v>
      </c>
      <c r="D715" t="s">
        <v>1110</v>
      </c>
      <c r="E715" t="s">
        <v>9</v>
      </c>
      <c r="F715" t="s">
        <v>252</v>
      </c>
      <c r="G715" t="s">
        <v>11</v>
      </c>
      <c r="H715">
        <v>2042</v>
      </c>
      <c r="I715" t="str">
        <f t="shared" si="11"/>
        <v>MatczaKielce2042</v>
      </c>
    </row>
    <row r="716" spans="2:9" x14ac:dyDescent="0.25">
      <c r="B716">
        <v>714</v>
      </c>
      <c r="C716" t="s">
        <v>20</v>
      </c>
      <c r="D716" t="s">
        <v>1111</v>
      </c>
      <c r="E716" t="s">
        <v>9</v>
      </c>
      <c r="F716" t="s">
        <v>41</v>
      </c>
      <c r="G716" t="s">
        <v>11</v>
      </c>
      <c r="H716">
        <v>499</v>
      </c>
      <c r="I716" t="str">
        <f t="shared" si="11"/>
        <v>KoperniMikolow499</v>
      </c>
    </row>
    <row r="717" spans="2:9" x14ac:dyDescent="0.25">
      <c r="B717">
        <v>715</v>
      </c>
      <c r="C717" t="s">
        <v>76</v>
      </c>
      <c r="D717" t="s">
        <v>1112</v>
      </c>
      <c r="E717" t="s">
        <v>9</v>
      </c>
      <c r="F717" t="s">
        <v>72</v>
      </c>
      <c r="G717" t="s">
        <v>11</v>
      </c>
      <c r="H717">
        <v>2133</v>
      </c>
      <c r="I717" t="str">
        <f t="shared" si="11"/>
        <v>KozlowskSzczyrk2133</v>
      </c>
    </row>
    <row r="718" spans="2:9" x14ac:dyDescent="0.25">
      <c r="B718">
        <v>716</v>
      </c>
      <c r="C718" t="s">
        <v>73</v>
      </c>
      <c r="D718" t="s">
        <v>1113</v>
      </c>
      <c r="E718" t="s">
        <v>9</v>
      </c>
      <c r="F718" t="s">
        <v>162</v>
      </c>
      <c r="G718" t="s">
        <v>11</v>
      </c>
      <c r="H718">
        <v>1554</v>
      </c>
      <c r="I718" t="str">
        <f t="shared" si="11"/>
        <v>JasiewicRogoznik1554</v>
      </c>
    </row>
    <row r="719" spans="2:9" x14ac:dyDescent="0.25">
      <c r="B719">
        <v>717</v>
      </c>
      <c r="C719" t="s">
        <v>111</v>
      </c>
      <c r="D719" t="s">
        <v>1114</v>
      </c>
      <c r="E719" t="s">
        <v>9</v>
      </c>
      <c r="F719" t="s">
        <v>1115</v>
      </c>
      <c r="G719" t="s">
        <v>100</v>
      </c>
      <c r="H719">
        <v>736</v>
      </c>
      <c r="I719" t="str">
        <f t="shared" si="11"/>
        <v>JanosiJulianka736</v>
      </c>
    </row>
    <row r="720" spans="2:9" x14ac:dyDescent="0.25">
      <c r="B720">
        <v>718</v>
      </c>
      <c r="C720" t="s">
        <v>73</v>
      </c>
      <c r="D720" t="s">
        <v>1116</v>
      </c>
      <c r="E720" t="s">
        <v>26</v>
      </c>
      <c r="F720" t="s">
        <v>333</v>
      </c>
      <c r="G720" t="s">
        <v>11</v>
      </c>
      <c r="H720">
        <v>1956</v>
      </c>
      <c r="I720" t="str">
        <f t="shared" si="11"/>
        <v>BledowskWadowice1956</v>
      </c>
    </row>
    <row r="721" spans="2:9" x14ac:dyDescent="0.25">
      <c r="B721">
        <v>719</v>
      </c>
      <c r="C721" t="s">
        <v>167</v>
      </c>
      <c r="D721" t="s">
        <v>1117</v>
      </c>
      <c r="E721" t="s">
        <v>26</v>
      </c>
      <c r="F721" t="s">
        <v>110</v>
      </c>
      <c r="G721" t="s">
        <v>11</v>
      </c>
      <c r="H721">
        <v>1079</v>
      </c>
      <c r="I721" t="str">
        <f t="shared" si="11"/>
        <v>MrozinskSosnicowice1079</v>
      </c>
    </row>
    <row r="722" spans="2:9" x14ac:dyDescent="0.25">
      <c r="B722">
        <v>720</v>
      </c>
      <c r="C722" t="s">
        <v>350</v>
      </c>
      <c r="D722" t="s">
        <v>506</v>
      </c>
      <c r="E722" t="s">
        <v>22</v>
      </c>
      <c r="F722" t="s">
        <v>287</v>
      </c>
      <c r="G722" t="s">
        <v>100</v>
      </c>
      <c r="H722">
        <v>705</v>
      </c>
      <c r="I722" t="str">
        <f t="shared" si="11"/>
        <v>PawlaGorzow Wielkopolski705</v>
      </c>
    </row>
    <row r="723" spans="2:9" x14ac:dyDescent="0.25">
      <c r="B723">
        <v>721</v>
      </c>
      <c r="C723" t="s">
        <v>1118</v>
      </c>
      <c r="D723" t="s">
        <v>1119</v>
      </c>
      <c r="E723" t="s">
        <v>22</v>
      </c>
      <c r="F723" t="s">
        <v>569</v>
      </c>
      <c r="G723" t="s">
        <v>16</v>
      </c>
      <c r="H723">
        <v>2809</v>
      </c>
      <c r="I723" t="str">
        <f t="shared" si="11"/>
        <v>SlaskSiemianowice Slaskie2809</v>
      </c>
    </row>
    <row r="724" spans="2:9" x14ac:dyDescent="0.25">
      <c r="B724">
        <v>722</v>
      </c>
      <c r="C724" t="s">
        <v>308</v>
      </c>
      <c r="D724" t="s">
        <v>1120</v>
      </c>
      <c r="E724" t="s">
        <v>26</v>
      </c>
      <c r="F724" t="s">
        <v>38</v>
      </c>
      <c r="G724" t="s">
        <v>11</v>
      </c>
      <c r="H724">
        <v>2021</v>
      </c>
      <c r="I724" t="str">
        <f t="shared" si="11"/>
        <v>KancialJejkowice2021</v>
      </c>
    </row>
    <row r="725" spans="2:9" x14ac:dyDescent="0.25">
      <c r="B725">
        <v>723</v>
      </c>
      <c r="C725" t="s">
        <v>1121</v>
      </c>
      <c r="D725" t="s">
        <v>1122</v>
      </c>
      <c r="E725" t="s">
        <v>26</v>
      </c>
      <c r="F725" t="s">
        <v>113</v>
      </c>
      <c r="G725" t="s">
        <v>11</v>
      </c>
      <c r="H725">
        <v>1019</v>
      </c>
      <c r="I725" t="str">
        <f t="shared" si="11"/>
        <v>PondKatowice1019</v>
      </c>
    </row>
    <row r="726" spans="2:9" x14ac:dyDescent="0.25">
      <c r="B726">
        <v>724</v>
      </c>
      <c r="C726" t="s">
        <v>1123</v>
      </c>
      <c r="D726" t="s">
        <v>1124</v>
      </c>
      <c r="E726" t="s">
        <v>22</v>
      </c>
      <c r="F726" t="s">
        <v>248</v>
      </c>
      <c r="G726" t="s">
        <v>11</v>
      </c>
      <c r="H726">
        <v>2878</v>
      </c>
      <c r="I726" t="str">
        <f t="shared" si="11"/>
        <v>BiegaDabrowa Gornicza2878</v>
      </c>
    </row>
    <row r="727" spans="2:9" x14ac:dyDescent="0.25">
      <c r="B727">
        <v>725</v>
      </c>
      <c r="C727" t="s">
        <v>24</v>
      </c>
      <c r="D727" t="s">
        <v>1125</v>
      </c>
      <c r="E727" t="s">
        <v>26</v>
      </c>
      <c r="F727" t="s">
        <v>307</v>
      </c>
      <c r="G727" t="s">
        <v>11</v>
      </c>
      <c r="H727">
        <v>2101</v>
      </c>
      <c r="I727" t="str">
        <f t="shared" si="11"/>
        <v>BeryJedrzejow2101</v>
      </c>
    </row>
    <row r="728" spans="2:9" x14ac:dyDescent="0.25">
      <c r="B728">
        <v>726</v>
      </c>
      <c r="C728" t="s">
        <v>362</v>
      </c>
      <c r="D728" t="s">
        <v>1126</v>
      </c>
      <c r="E728" t="s">
        <v>26</v>
      </c>
      <c r="F728" t="s">
        <v>283</v>
      </c>
      <c r="G728" t="s">
        <v>11</v>
      </c>
      <c r="H728">
        <v>1286</v>
      </c>
      <c r="I728" t="str">
        <f t="shared" si="11"/>
        <v>BulejskKedzierzyn-Kozle1286</v>
      </c>
    </row>
    <row r="729" spans="2:9" x14ac:dyDescent="0.25">
      <c r="B729">
        <v>727</v>
      </c>
      <c r="C729" t="s">
        <v>1047</v>
      </c>
      <c r="D729" t="s">
        <v>1127</v>
      </c>
      <c r="E729" t="s">
        <v>9</v>
      </c>
      <c r="F729" t="s">
        <v>582</v>
      </c>
      <c r="G729" t="s">
        <v>35</v>
      </c>
      <c r="H729">
        <v>2498</v>
      </c>
      <c r="I729" t="str">
        <f t="shared" si="11"/>
        <v>DobosGlubczyce2498</v>
      </c>
    </row>
    <row r="730" spans="2:9" x14ac:dyDescent="0.25">
      <c r="B730">
        <v>728</v>
      </c>
      <c r="C730" t="s">
        <v>892</v>
      </c>
      <c r="D730" t="s">
        <v>1128</v>
      </c>
      <c r="E730" t="s">
        <v>9</v>
      </c>
      <c r="F730" t="s">
        <v>406</v>
      </c>
      <c r="G730" t="s">
        <v>100</v>
      </c>
      <c r="H730">
        <v>3258</v>
      </c>
      <c r="I730" t="str">
        <f t="shared" si="11"/>
        <v>BluzZabrodzie3258</v>
      </c>
    </row>
    <row r="731" spans="2:9" x14ac:dyDescent="0.25">
      <c r="B731">
        <v>729</v>
      </c>
      <c r="C731" t="s">
        <v>104</v>
      </c>
      <c r="D731" t="s">
        <v>1129</v>
      </c>
      <c r="E731" t="s">
        <v>22</v>
      </c>
      <c r="F731" t="s">
        <v>283</v>
      </c>
      <c r="G731" t="s">
        <v>16</v>
      </c>
      <c r="H731">
        <v>2274</v>
      </c>
      <c r="I731" t="str">
        <f t="shared" si="11"/>
        <v>AnyzkiewicKedzierzyn-Kozle2274</v>
      </c>
    </row>
    <row r="732" spans="2:9" x14ac:dyDescent="0.25">
      <c r="B732">
        <v>730</v>
      </c>
      <c r="C732" t="s">
        <v>1130</v>
      </c>
      <c r="D732" t="s">
        <v>1131</v>
      </c>
      <c r="E732" t="s">
        <v>9</v>
      </c>
      <c r="F732" t="s">
        <v>1031</v>
      </c>
      <c r="G732" t="s">
        <v>35</v>
      </c>
      <c r="H732">
        <v>2742</v>
      </c>
      <c r="I732" t="str">
        <f t="shared" si="11"/>
        <v>KadziolSkierniewice2742</v>
      </c>
    </row>
    <row r="733" spans="2:9" x14ac:dyDescent="0.25">
      <c r="B733">
        <v>731</v>
      </c>
      <c r="C733" t="s">
        <v>1132</v>
      </c>
      <c r="D733" t="s">
        <v>1133</v>
      </c>
      <c r="E733" t="s">
        <v>9</v>
      </c>
      <c r="F733" t="s">
        <v>1134</v>
      </c>
      <c r="G733" t="s">
        <v>16</v>
      </c>
      <c r="H733">
        <v>1084</v>
      </c>
      <c r="I733" t="str">
        <f t="shared" si="11"/>
        <v>NowakowicJezewo1084</v>
      </c>
    </row>
    <row r="734" spans="2:9" x14ac:dyDescent="0.25">
      <c r="B734">
        <v>732</v>
      </c>
      <c r="C734" t="s">
        <v>300</v>
      </c>
      <c r="D734" t="s">
        <v>49</v>
      </c>
      <c r="E734" t="s">
        <v>26</v>
      </c>
      <c r="F734" t="s">
        <v>169</v>
      </c>
      <c r="G734" t="s">
        <v>16</v>
      </c>
      <c r="H734">
        <v>3097</v>
      </c>
      <c r="I734" t="str">
        <f t="shared" si="11"/>
        <v>MichalskZawiercie3097</v>
      </c>
    </row>
    <row r="735" spans="2:9" x14ac:dyDescent="0.25">
      <c r="B735">
        <v>733</v>
      </c>
      <c r="C735" t="s">
        <v>786</v>
      </c>
      <c r="D735" t="s">
        <v>1135</v>
      </c>
      <c r="E735" t="s">
        <v>9</v>
      </c>
      <c r="F735" t="s">
        <v>694</v>
      </c>
      <c r="G735" t="s">
        <v>11</v>
      </c>
      <c r="H735">
        <v>394</v>
      </c>
      <c r="I735" t="str">
        <f t="shared" si="11"/>
        <v>CzernTarnowskie Gory394</v>
      </c>
    </row>
    <row r="736" spans="2:9" x14ac:dyDescent="0.25">
      <c r="B736">
        <v>734</v>
      </c>
      <c r="C736" t="s">
        <v>322</v>
      </c>
      <c r="D736" t="s">
        <v>1136</v>
      </c>
      <c r="E736" t="s">
        <v>26</v>
      </c>
      <c r="F736" t="s">
        <v>72</v>
      </c>
      <c r="G736" t="s">
        <v>11</v>
      </c>
      <c r="H736">
        <v>559</v>
      </c>
      <c r="I736" t="str">
        <f t="shared" si="11"/>
        <v>KotlarSzczyrk559</v>
      </c>
    </row>
    <row r="737" spans="2:9" x14ac:dyDescent="0.25">
      <c r="B737">
        <v>735</v>
      </c>
      <c r="C737" t="s">
        <v>20</v>
      </c>
      <c r="D737" t="s">
        <v>1137</v>
      </c>
      <c r="E737" t="s">
        <v>26</v>
      </c>
      <c r="F737" t="s">
        <v>461</v>
      </c>
      <c r="G737" t="s">
        <v>11</v>
      </c>
      <c r="H737">
        <v>2461</v>
      </c>
      <c r="I737" t="str">
        <f t="shared" si="11"/>
        <v>GalaBydgoszcz2461</v>
      </c>
    </row>
    <row r="738" spans="2:9" x14ac:dyDescent="0.25">
      <c r="B738">
        <v>736</v>
      </c>
      <c r="C738" t="s">
        <v>453</v>
      </c>
      <c r="D738" t="s">
        <v>1138</v>
      </c>
      <c r="E738" t="s">
        <v>22</v>
      </c>
      <c r="F738" t="s">
        <v>60</v>
      </c>
      <c r="G738" t="s">
        <v>28</v>
      </c>
      <c r="H738">
        <v>1511</v>
      </c>
      <c r="I738" t="str">
        <f t="shared" si="11"/>
        <v>TomaszewskWisla1511</v>
      </c>
    </row>
    <row r="739" spans="2:9" x14ac:dyDescent="0.25">
      <c r="B739">
        <v>737</v>
      </c>
      <c r="C739" t="s">
        <v>104</v>
      </c>
      <c r="D739" t="s">
        <v>1139</v>
      </c>
      <c r="E739" t="s">
        <v>9</v>
      </c>
      <c r="F739" t="s">
        <v>199</v>
      </c>
      <c r="G739" t="s">
        <v>11</v>
      </c>
      <c r="H739">
        <v>2190</v>
      </c>
      <c r="I739" t="str">
        <f t="shared" si="11"/>
        <v>BoraSucha Beskidzka2190</v>
      </c>
    </row>
    <row r="740" spans="2:9" x14ac:dyDescent="0.25">
      <c r="B740">
        <v>738</v>
      </c>
      <c r="C740" t="s">
        <v>246</v>
      </c>
      <c r="D740" t="s">
        <v>1140</v>
      </c>
      <c r="E740" t="s">
        <v>236</v>
      </c>
      <c r="F740" t="s">
        <v>189</v>
      </c>
      <c r="G740" t="s">
        <v>16</v>
      </c>
      <c r="H740">
        <v>3292</v>
      </c>
      <c r="I740" t="str">
        <f t="shared" si="11"/>
        <v>MordaTworog3292</v>
      </c>
    </row>
    <row r="741" spans="2:9" x14ac:dyDescent="0.25">
      <c r="B741">
        <v>739</v>
      </c>
      <c r="C741" t="s">
        <v>88</v>
      </c>
      <c r="D741" t="s">
        <v>1141</v>
      </c>
      <c r="E741" t="s">
        <v>9</v>
      </c>
      <c r="F741" t="s">
        <v>252</v>
      </c>
      <c r="G741" t="s">
        <v>11</v>
      </c>
      <c r="H741">
        <v>2998</v>
      </c>
      <c r="I741" t="str">
        <f t="shared" si="11"/>
        <v>SudeKielce2998</v>
      </c>
    </row>
    <row r="742" spans="2:9" x14ac:dyDescent="0.25">
      <c r="B742">
        <v>740</v>
      </c>
      <c r="C742" t="s">
        <v>163</v>
      </c>
      <c r="D742" t="s">
        <v>1142</v>
      </c>
      <c r="E742" t="s">
        <v>9</v>
      </c>
      <c r="F742" t="s">
        <v>821</v>
      </c>
      <c r="G742" t="s">
        <v>16</v>
      </c>
      <c r="H742">
        <v>770</v>
      </c>
      <c r="I742" t="str">
        <f t="shared" si="11"/>
        <v>PolanickWodzislaw Slaski770</v>
      </c>
    </row>
    <row r="743" spans="2:9" x14ac:dyDescent="0.25">
      <c r="B743">
        <v>741</v>
      </c>
      <c r="C743" t="s">
        <v>141</v>
      </c>
      <c r="D743" t="s">
        <v>1143</v>
      </c>
      <c r="E743" t="s">
        <v>26</v>
      </c>
      <c r="F743" t="s">
        <v>99</v>
      </c>
      <c r="G743" t="s">
        <v>11</v>
      </c>
      <c r="H743">
        <v>674</v>
      </c>
      <c r="I743" t="str">
        <f t="shared" si="11"/>
        <v>KoleLimanowa674</v>
      </c>
    </row>
    <row r="744" spans="2:9" x14ac:dyDescent="0.25">
      <c r="B744">
        <v>742</v>
      </c>
      <c r="C744" t="s">
        <v>366</v>
      </c>
      <c r="D744" t="s">
        <v>1144</v>
      </c>
      <c r="E744" t="s">
        <v>133</v>
      </c>
      <c r="F744" t="s">
        <v>196</v>
      </c>
      <c r="G744" t="s">
        <v>11</v>
      </c>
      <c r="H744">
        <v>2024</v>
      </c>
      <c r="I744" t="str">
        <f t="shared" si="11"/>
        <v>PeciaOgrodzieniec2024</v>
      </c>
    </row>
    <row r="745" spans="2:9" x14ac:dyDescent="0.25">
      <c r="B745">
        <v>743</v>
      </c>
      <c r="C745" t="s">
        <v>20</v>
      </c>
      <c r="D745" t="s">
        <v>1145</v>
      </c>
      <c r="E745" t="s">
        <v>22</v>
      </c>
      <c r="F745" t="s">
        <v>1146</v>
      </c>
      <c r="G745" t="s">
        <v>11</v>
      </c>
      <c r="H745">
        <v>3080</v>
      </c>
      <c r="I745" t="str">
        <f t="shared" si="11"/>
        <v>CzajczyKrasnik3080</v>
      </c>
    </row>
    <row r="746" spans="2:9" x14ac:dyDescent="0.25">
      <c r="B746">
        <v>744</v>
      </c>
      <c r="C746" t="s">
        <v>1105</v>
      </c>
      <c r="D746" t="s">
        <v>1147</v>
      </c>
      <c r="E746" t="s">
        <v>9</v>
      </c>
      <c r="F746" t="s">
        <v>860</v>
      </c>
      <c r="G746" t="s">
        <v>100</v>
      </c>
      <c r="H746">
        <v>1178</v>
      </c>
      <c r="I746" t="str">
        <f t="shared" si="11"/>
        <v>RudnickBiala Podlaska1178</v>
      </c>
    </row>
    <row r="747" spans="2:9" x14ac:dyDescent="0.25">
      <c r="B747">
        <v>745</v>
      </c>
      <c r="C747" t="s">
        <v>36</v>
      </c>
      <c r="D747" t="s">
        <v>1038</v>
      </c>
      <c r="E747" t="s">
        <v>9</v>
      </c>
      <c r="F747" t="s">
        <v>1148</v>
      </c>
      <c r="G747" t="s">
        <v>16</v>
      </c>
      <c r="H747">
        <v>956</v>
      </c>
      <c r="I747" t="str">
        <f t="shared" si="11"/>
        <v>KwiecieJelenia Gora956</v>
      </c>
    </row>
    <row r="748" spans="2:9" x14ac:dyDescent="0.25">
      <c r="B748">
        <v>746</v>
      </c>
      <c r="C748" t="s">
        <v>20</v>
      </c>
      <c r="D748" t="s">
        <v>1149</v>
      </c>
      <c r="E748" t="s">
        <v>26</v>
      </c>
      <c r="F748" t="s">
        <v>266</v>
      </c>
      <c r="G748" t="s">
        <v>28</v>
      </c>
      <c r="H748">
        <v>1445</v>
      </c>
      <c r="I748" t="str">
        <f t="shared" si="11"/>
        <v>KurtykNowy Sacz1445</v>
      </c>
    </row>
    <row r="749" spans="2:9" x14ac:dyDescent="0.25">
      <c r="B749">
        <v>747</v>
      </c>
      <c r="C749" t="s">
        <v>246</v>
      </c>
      <c r="D749" t="s">
        <v>1150</v>
      </c>
      <c r="E749" t="s">
        <v>22</v>
      </c>
      <c r="F749" t="s">
        <v>10</v>
      </c>
      <c r="G749" t="s">
        <v>11</v>
      </c>
      <c r="H749">
        <v>2982</v>
      </c>
      <c r="I749" t="str">
        <f t="shared" si="11"/>
        <v>DziernanowskKrosno2982</v>
      </c>
    </row>
    <row r="750" spans="2:9" x14ac:dyDescent="0.25">
      <c r="B750">
        <v>748</v>
      </c>
      <c r="C750" t="s">
        <v>190</v>
      </c>
      <c r="D750" t="s">
        <v>1151</v>
      </c>
      <c r="E750" t="s">
        <v>26</v>
      </c>
      <c r="F750" t="s">
        <v>490</v>
      </c>
      <c r="G750" t="s">
        <v>100</v>
      </c>
      <c r="H750">
        <v>1543</v>
      </c>
      <c r="I750" t="str">
        <f t="shared" si="11"/>
        <v>BodnaZory1543</v>
      </c>
    </row>
    <row r="751" spans="2:9" x14ac:dyDescent="0.25">
      <c r="B751">
        <v>749</v>
      </c>
      <c r="C751" t="s">
        <v>122</v>
      </c>
      <c r="D751" t="s">
        <v>1152</v>
      </c>
      <c r="E751" t="s">
        <v>133</v>
      </c>
      <c r="F751" t="s">
        <v>1153</v>
      </c>
      <c r="G751" t="s">
        <v>11</v>
      </c>
      <c r="H751">
        <v>2138</v>
      </c>
      <c r="I751" t="str">
        <f t="shared" si="11"/>
        <v>GasioWejherowo2138</v>
      </c>
    </row>
    <row r="752" spans="2:9" x14ac:dyDescent="0.25">
      <c r="B752">
        <v>750</v>
      </c>
      <c r="C752" t="s">
        <v>202</v>
      </c>
      <c r="D752" t="s">
        <v>1154</v>
      </c>
      <c r="E752" t="s">
        <v>26</v>
      </c>
      <c r="F752" t="s">
        <v>130</v>
      </c>
      <c r="G752" t="s">
        <v>28</v>
      </c>
      <c r="H752">
        <v>2198</v>
      </c>
      <c r="I752" t="str">
        <f t="shared" si="11"/>
        <v>StaroRabka2198</v>
      </c>
    </row>
    <row r="753" spans="2:9" x14ac:dyDescent="0.25">
      <c r="B753">
        <v>751</v>
      </c>
      <c r="C753" t="s">
        <v>76</v>
      </c>
      <c r="D753" t="s">
        <v>1155</v>
      </c>
      <c r="E753" t="s">
        <v>26</v>
      </c>
      <c r="F753" t="s">
        <v>81</v>
      </c>
      <c r="G753" t="s">
        <v>11</v>
      </c>
      <c r="H753">
        <v>2370</v>
      </c>
      <c r="I753" t="str">
        <f t="shared" si="11"/>
        <v>KacperskMyslowice2370</v>
      </c>
    </row>
    <row r="754" spans="2:9" x14ac:dyDescent="0.25">
      <c r="B754">
        <v>752</v>
      </c>
      <c r="C754" t="s">
        <v>394</v>
      </c>
      <c r="D754" t="s">
        <v>105</v>
      </c>
      <c r="E754" t="s">
        <v>26</v>
      </c>
      <c r="F754" t="s">
        <v>31</v>
      </c>
      <c r="G754" t="s">
        <v>100</v>
      </c>
      <c r="H754">
        <v>3262</v>
      </c>
      <c r="I754" t="str">
        <f t="shared" si="11"/>
        <v>KroKogutek3262</v>
      </c>
    </row>
    <row r="755" spans="2:9" x14ac:dyDescent="0.25">
      <c r="B755">
        <v>753</v>
      </c>
      <c r="C755" t="s">
        <v>17</v>
      </c>
      <c r="D755" t="s">
        <v>1156</v>
      </c>
      <c r="E755" t="s">
        <v>22</v>
      </c>
      <c r="F755" t="s">
        <v>227</v>
      </c>
      <c r="G755" t="s">
        <v>11</v>
      </c>
      <c r="H755">
        <v>2705</v>
      </c>
      <c r="I755" t="str">
        <f t="shared" si="11"/>
        <v>BiedkBielsko - Biala2705</v>
      </c>
    </row>
    <row r="756" spans="2:9" x14ac:dyDescent="0.25">
      <c r="B756">
        <v>754</v>
      </c>
      <c r="C756" t="s">
        <v>444</v>
      </c>
      <c r="D756" t="s">
        <v>1157</v>
      </c>
      <c r="E756" t="s">
        <v>236</v>
      </c>
      <c r="F756" t="s">
        <v>199</v>
      </c>
      <c r="G756" t="s">
        <v>11</v>
      </c>
      <c r="H756">
        <v>2760</v>
      </c>
      <c r="I756" t="str">
        <f t="shared" si="11"/>
        <v>WolowieSucha Beskidzka2760</v>
      </c>
    </row>
    <row r="757" spans="2:9" x14ac:dyDescent="0.25">
      <c r="B757">
        <v>755</v>
      </c>
      <c r="C757" t="s">
        <v>404</v>
      </c>
      <c r="D757" t="s">
        <v>1158</v>
      </c>
      <c r="E757" t="s">
        <v>14</v>
      </c>
      <c r="F757" t="s">
        <v>266</v>
      </c>
      <c r="G757" t="s">
        <v>35</v>
      </c>
      <c r="H757">
        <v>945</v>
      </c>
      <c r="I757" t="str">
        <f t="shared" si="11"/>
        <v>BorutNowy Sacz945</v>
      </c>
    </row>
    <row r="758" spans="2:9" x14ac:dyDescent="0.25">
      <c r="B758">
        <v>756</v>
      </c>
      <c r="C758" t="s">
        <v>970</v>
      </c>
      <c r="D758" t="s">
        <v>1159</v>
      </c>
      <c r="E758" t="s">
        <v>26</v>
      </c>
      <c r="F758" t="s">
        <v>1160</v>
      </c>
      <c r="G758" t="s">
        <v>35</v>
      </c>
      <c r="H758">
        <v>3156</v>
      </c>
      <c r="I758" t="str">
        <f t="shared" si="11"/>
        <v>PrawWlodowice3156</v>
      </c>
    </row>
    <row r="759" spans="2:9" x14ac:dyDescent="0.25">
      <c r="B759">
        <v>757</v>
      </c>
      <c r="C759" t="s">
        <v>273</v>
      </c>
      <c r="D759" t="s">
        <v>1161</v>
      </c>
      <c r="E759" t="s">
        <v>22</v>
      </c>
      <c r="F759" t="s">
        <v>275</v>
      </c>
      <c r="G759" t="s">
        <v>11</v>
      </c>
      <c r="H759">
        <v>735</v>
      </c>
      <c r="I759" t="str">
        <f t="shared" si="11"/>
        <v>BronislawskJaworzynka735</v>
      </c>
    </row>
    <row r="760" spans="2:9" x14ac:dyDescent="0.25">
      <c r="B760">
        <v>758</v>
      </c>
      <c r="C760" t="s">
        <v>404</v>
      </c>
      <c r="D760" t="s">
        <v>1162</v>
      </c>
      <c r="E760" t="s">
        <v>133</v>
      </c>
      <c r="F760" t="s">
        <v>113</v>
      </c>
      <c r="G760" t="s">
        <v>100</v>
      </c>
      <c r="H760">
        <v>1216</v>
      </c>
      <c r="I760" t="str">
        <f t="shared" si="11"/>
        <v>PerczynskKatowice1216</v>
      </c>
    </row>
    <row r="761" spans="2:9" x14ac:dyDescent="0.25">
      <c r="B761">
        <v>759</v>
      </c>
      <c r="C761" t="s">
        <v>735</v>
      </c>
      <c r="D761" t="s">
        <v>1163</v>
      </c>
      <c r="E761" t="s">
        <v>9</v>
      </c>
      <c r="F761" t="s">
        <v>27</v>
      </c>
      <c r="G761" t="s">
        <v>28</v>
      </c>
      <c r="H761">
        <v>2443</v>
      </c>
      <c r="I761" t="str">
        <f t="shared" si="11"/>
        <v>FarciKoniakow2443</v>
      </c>
    </row>
    <row r="762" spans="2:9" x14ac:dyDescent="0.25">
      <c r="B762">
        <v>760</v>
      </c>
      <c r="C762" t="s">
        <v>246</v>
      </c>
      <c r="D762" t="s">
        <v>1164</v>
      </c>
      <c r="E762" t="s">
        <v>26</v>
      </c>
      <c r="F762" t="s">
        <v>433</v>
      </c>
      <c r="G762" t="s">
        <v>11</v>
      </c>
      <c r="H762">
        <v>2139</v>
      </c>
      <c r="I762" t="str">
        <f t="shared" si="11"/>
        <v>ChmielarWolbrom2139</v>
      </c>
    </row>
    <row r="763" spans="2:9" x14ac:dyDescent="0.25">
      <c r="B763">
        <v>761</v>
      </c>
      <c r="C763" t="s">
        <v>170</v>
      </c>
      <c r="D763" t="s">
        <v>1165</v>
      </c>
      <c r="E763" t="s">
        <v>9</v>
      </c>
      <c r="F763" t="s">
        <v>299</v>
      </c>
      <c r="G763" t="s">
        <v>11</v>
      </c>
      <c r="H763">
        <v>2338</v>
      </c>
      <c r="I763" t="str">
        <f t="shared" si="11"/>
        <v>ChodyraKety2338</v>
      </c>
    </row>
    <row r="764" spans="2:9" x14ac:dyDescent="0.25">
      <c r="B764">
        <v>762</v>
      </c>
      <c r="C764" t="s">
        <v>97</v>
      </c>
      <c r="D764" t="s">
        <v>1166</v>
      </c>
      <c r="E764" t="s">
        <v>9</v>
      </c>
      <c r="F764" t="s">
        <v>280</v>
      </c>
      <c r="G764" t="s">
        <v>16</v>
      </c>
      <c r="H764">
        <v>1625</v>
      </c>
      <c r="I764" t="str">
        <f t="shared" si="11"/>
        <v>WojciPrzemysl1625</v>
      </c>
    </row>
    <row r="765" spans="2:9" x14ac:dyDescent="0.25">
      <c r="B765">
        <v>763</v>
      </c>
      <c r="C765" t="s">
        <v>125</v>
      </c>
      <c r="D765" t="s">
        <v>1167</v>
      </c>
      <c r="E765" t="s">
        <v>9</v>
      </c>
      <c r="F765" t="s">
        <v>683</v>
      </c>
      <c r="G765" t="s">
        <v>35</v>
      </c>
      <c r="H765">
        <v>2262</v>
      </c>
      <c r="I765" t="str">
        <f t="shared" si="11"/>
        <v>GajdPilica2262</v>
      </c>
    </row>
    <row r="766" spans="2:9" x14ac:dyDescent="0.25">
      <c r="B766">
        <v>764</v>
      </c>
      <c r="C766" t="s">
        <v>48</v>
      </c>
      <c r="D766" t="s">
        <v>1168</v>
      </c>
      <c r="E766" t="s">
        <v>26</v>
      </c>
      <c r="F766" t="s">
        <v>184</v>
      </c>
      <c r="G766" t="s">
        <v>11</v>
      </c>
      <c r="H766">
        <v>997</v>
      </c>
      <c r="I766" t="str">
        <f t="shared" si="11"/>
        <v>ChrzanowskSwietochlowice997</v>
      </c>
    </row>
    <row r="767" spans="2:9" x14ac:dyDescent="0.25">
      <c r="B767">
        <v>765</v>
      </c>
      <c r="C767" t="s">
        <v>24</v>
      </c>
      <c r="D767" t="s">
        <v>1169</v>
      </c>
      <c r="E767" t="s">
        <v>26</v>
      </c>
      <c r="F767" t="s">
        <v>81</v>
      </c>
      <c r="G767" t="s">
        <v>35</v>
      </c>
      <c r="H767">
        <v>1067</v>
      </c>
      <c r="I767" t="str">
        <f t="shared" si="11"/>
        <v>JanickMyslowice1067</v>
      </c>
    </row>
    <row r="768" spans="2:9" x14ac:dyDescent="0.25">
      <c r="B768">
        <v>766</v>
      </c>
      <c r="C768" t="s">
        <v>411</v>
      </c>
      <c r="D768" t="s">
        <v>1170</v>
      </c>
      <c r="E768" t="s">
        <v>9</v>
      </c>
      <c r="F768" t="s">
        <v>556</v>
      </c>
      <c r="G768" t="s">
        <v>28</v>
      </c>
      <c r="H768">
        <v>3152</v>
      </c>
      <c r="I768" t="str">
        <f t="shared" si="11"/>
        <v>ChrasciKuznia Raciborska3152</v>
      </c>
    </row>
    <row r="769" spans="2:9" x14ac:dyDescent="0.25">
      <c r="B769">
        <v>767</v>
      </c>
      <c r="C769" t="s">
        <v>317</v>
      </c>
      <c r="D769" t="s">
        <v>1171</v>
      </c>
      <c r="E769" t="s">
        <v>26</v>
      </c>
      <c r="F769" t="s">
        <v>441</v>
      </c>
      <c r="G769" t="s">
        <v>11</v>
      </c>
      <c r="H769">
        <v>2710</v>
      </c>
      <c r="I769" t="str">
        <f t="shared" si="11"/>
        <v>KurdzielewicBialystok2710</v>
      </c>
    </row>
    <row r="770" spans="2:9" x14ac:dyDescent="0.25">
      <c r="B770">
        <v>768</v>
      </c>
      <c r="C770" t="s">
        <v>141</v>
      </c>
      <c r="D770" t="s">
        <v>1172</v>
      </c>
      <c r="E770" t="s">
        <v>9</v>
      </c>
      <c r="F770" t="s">
        <v>162</v>
      </c>
      <c r="G770" t="s">
        <v>28</v>
      </c>
      <c r="H770">
        <v>2018</v>
      </c>
      <c r="I770" t="str">
        <f t="shared" si="11"/>
        <v>ListopaRogoznik2018</v>
      </c>
    </row>
    <row r="771" spans="2:9" x14ac:dyDescent="0.25">
      <c r="B771">
        <v>769</v>
      </c>
      <c r="C771" t="s">
        <v>788</v>
      </c>
      <c r="D771" t="s">
        <v>630</v>
      </c>
      <c r="E771" t="s">
        <v>26</v>
      </c>
      <c r="F771" t="s">
        <v>84</v>
      </c>
      <c r="G771" t="s">
        <v>100</v>
      </c>
      <c r="H771">
        <v>761</v>
      </c>
      <c r="I771" t="str">
        <f t="shared" si="11"/>
        <v>MilosNowy Targ761</v>
      </c>
    </row>
    <row r="772" spans="2:9" x14ac:dyDescent="0.25">
      <c r="B772">
        <v>770</v>
      </c>
      <c r="C772" t="s">
        <v>12</v>
      </c>
      <c r="D772" t="s">
        <v>1173</v>
      </c>
      <c r="E772" t="s">
        <v>26</v>
      </c>
      <c r="F772" t="s">
        <v>177</v>
      </c>
      <c r="G772" t="s">
        <v>16</v>
      </c>
      <c r="H772">
        <v>2409</v>
      </c>
      <c r="I772" t="str">
        <f t="shared" ref="I772:I835" si="12">CONCATENATE(MID(D772, 1, LEN(D772)-1), F772, H772)</f>
        <v>LuszczyUstron2409</v>
      </c>
    </row>
    <row r="773" spans="2:9" x14ac:dyDescent="0.25">
      <c r="B773">
        <v>771</v>
      </c>
      <c r="C773" t="s">
        <v>88</v>
      </c>
      <c r="D773" t="s">
        <v>1174</v>
      </c>
      <c r="E773" t="s">
        <v>9</v>
      </c>
      <c r="F773" t="s">
        <v>19</v>
      </c>
      <c r="G773" t="s">
        <v>16</v>
      </c>
      <c r="H773">
        <v>3329</v>
      </c>
      <c r="I773" t="str">
        <f t="shared" si="12"/>
        <v>MietLubliniec3329</v>
      </c>
    </row>
    <row r="774" spans="2:9" x14ac:dyDescent="0.25">
      <c r="B774">
        <v>772</v>
      </c>
      <c r="C774" t="s">
        <v>970</v>
      </c>
      <c r="D774" t="s">
        <v>1175</v>
      </c>
      <c r="E774" t="s">
        <v>106</v>
      </c>
      <c r="F774" t="s">
        <v>836</v>
      </c>
      <c r="G774" t="s">
        <v>11</v>
      </c>
      <c r="H774">
        <v>466</v>
      </c>
      <c r="I774" t="str">
        <f t="shared" si="12"/>
        <v>CzarnoleskElk466</v>
      </c>
    </row>
    <row r="775" spans="2:9" x14ac:dyDescent="0.25">
      <c r="B775">
        <v>773</v>
      </c>
      <c r="C775" t="s">
        <v>239</v>
      </c>
      <c r="D775" t="s">
        <v>1176</v>
      </c>
      <c r="E775" t="s">
        <v>22</v>
      </c>
      <c r="F775" t="s">
        <v>541</v>
      </c>
      <c r="G775" t="s">
        <v>28</v>
      </c>
      <c r="H775">
        <v>1644</v>
      </c>
      <c r="I775" t="str">
        <f t="shared" si="12"/>
        <v>SurowkGdansk1644</v>
      </c>
    </row>
    <row r="776" spans="2:9" x14ac:dyDescent="0.25">
      <c r="B776">
        <v>774</v>
      </c>
      <c r="C776" t="s">
        <v>857</v>
      </c>
      <c r="D776" t="s">
        <v>1177</v>
      </c>
      <c r="E776" t="s">
        <v>22</v>
      </c>
      <c r="F776" t="s">
        <v>665</v>
      </c>
      <c r="G776" t="s">
        <v>11</v>
      </c>
      <c r="H776">
        <v>2645</v>
      </c>
      <c r="I776" t="str">
        <f t="shared" si="12"/>
        <v>BielawskSzamotuly2645</v>
      </c>
    </row>
    <row r="777" spans="2:9" x14ac:dyDescent="0.25">
      <c r="B777">
        <v>775</v>
      </c>
      <c r="C777" t="s">
        <v>338</v>
      </c>
      <c r="D777" t="s">
        <v>1178</v>
      </c>
      <c r="E777" t="s">
        <v>26</v>
      </c>
      <c r="F777" t="s">
        <v>307</v>
      </c>
      <c r="G777" t="s">
        <v>11</v>
      </c>
      <c r="H777">
        <v>2376</v>
      </c>
      <c r="I777" t="str">
        <f t="shared" si="12"/>
        <v>CiseJedrzejow2376</v>
      </c>
    </row>
    <row r="778" spans="2:9" x14ac:dyDescent="0.25">
      <c r="B778">
        <v>776</v>
      </c>
      <c r="C778" t="s">
        <v>276</v>
      </c>
      <c r="D778" t="s">
        <v>1179</v>
      </c>
      <c r="E778" t="s">
        <v>22</v>
      </c>
      <c r="F778" t="s">
        <v>172</v>
      </c>
      <c r="G778" t="s">
        <v>35</v>
      </c>
      <c r="H778">
        <v>1195</v>
      </c>
      <c r="I778" t="str">
        <f t="shared" si="12"/>
        <v>KujalowskSlawkow1195</v>
      </c>
    </row>
    <row r="779" spans="2:9" x14ac:dyDescent="0.25">
      <c r="B779">
        <v>777</v>
      </c>
      <c r="C779" t="s">
        <v>20</v>
      </c>
      <c r="D779" t="s">
        <v>1180</v>
      </c>
      <c r="E779" t="s">
        <v>22</v>
      </c>
      <c r="F779" t="s">
        <v>346</v>
      </c>
      <c r="G779" t="s">
        <v>16</v>
      </c>
      <c r="H779">
        <v>3142</v>
      </c>
      <c r="I779" t="str">
        <f t="shared" si="12"/>
        <v>PiekarOlkusz3142</v>
      </c>
    </row>
    <row r="780" spans="2:9" x14ac:dyDescent="0.25">
      <c r="B780">
        <v>778</v>
      </c>
      <c r="C780" t="s">
        <v>379</v>
      </c>
      <c r="D780" t="s">
        <v>1181</v>
      </c>
      <c r="E780" t="s">
        <v>26</v>
      </c>
      <c r="F780" t="s">
        <v>270</v>
      </c>
      <c r="G780" t="s">
        <v>16</v>
      </c>
      <c r="H780">
        <v>1441</v>
      </c>
      <c r="I780" t="str">
        <f t="shared" si="12"/>
        <v>KalickGrudziadz1441</v>
      </c>
    </row>
    <row r="781" spans="2:9" x14ac:dyDescent="0.25">
      <c r="B781">
        <v>779</v>
      </c>
      <c r="C781" t="s">
        <v>73</v>
      </c>
      <c r="D781" t="s">
        <v>1182</v>
      </c>
      <c r="E781" t="s">
        <v>26</v>
      </c>
      <c r="F781" t="s">
        <v>206</v>
      </c>
      <c r="G781" t="s">
        <v>11</v>
      </c>
      <c r="H781">
        <v>2269</v>
      </c>
      <c r="I781" t="str">
        <f t="shared" si="12"/>
        <v>TuszynskCieszyn2269</v>
      </c>
    </row>
    <row r="782" spans="2:9" x14ac:dyDescent="0.25">
      <c r="B782">
        <v>780</v>
      </c>
      <c r="C782" t="s">
        <v>182</v>
      </c>
      <c r="D782" t="s">
        <v>1183</v>
      </c>
      <c r="E782" t="s">
        <v>22</v>
      </c>
      <c r="F782" t="s">
        <v>1184</v>
      </c>
      <c r="G782" t="s">
        <v>11</v>
      </c>
      <c r="H782">
        <v>3282</v>
      </c>
      <c r="I782" t="str">
        <f t="shared" si="12"/>
        <v>BarczyMedyka3282</v>
      </c>
    </row>
    <row r="783" spans="2:9" x14ac:dyDescent="0.25">
      <c r="B783">
        <v>781</v>
      </c>
      <c r="C783" t="s">
        <v>424</v>
      </c>
      <c r="D783" t="s">
        <v>1185</v>
      </c>
      <c r="E783" t="s">
        <v>22</v>
      </c>
      <c r="F783" t="s">
        <v>27</v>
      </c>
      <c r="G783" t="s">
        <v>11</v>
      </c>
      <c r="H783">
        <v>3338</v>
      </c>
      <c r="I783" t="str">
        <f t="shared" si="12"/>
        <v>KoszkKoniakow3338</v>
      </c>
    </row>
    <row r="784" spans="2:9" x14ac:dyDescent="0.25">
      <c r="B784">
        <v>782</v>
      </c>
      <c r="C784" t="s">
        <v>180</v>
      </c>
      <c r="D784" t="s">
        <v>1186</v>
      </c>
      <c r="E784" t="s">
        <v>22</v>
      </c>
      <c r="F784" t="s">
        <v>346</v>
      </c>
      <c r="G784" t="s">
        <v>28</v>
      </c>
      <c r="H784">
        <v>2558</v>
      </c>
      <c r="I784" t="str">
        <f t="shared" si="12"/>
        <v>PajaOlkusz2558</v>
      </c>
    </row>
    <row r="785" spans="2:9" x14ac:dyDescent="0.25">
      <c r="B785">
        <v>783</v>
      </c>
      <c r="C785" t="s">
        <v>51</v>
      </c>
      <c r="D785" t="s">
        <v>1187</v>
      </c>
      <c r="E785" t="s">
        <v>26</v>
      </c>
      <c r="F785" t="s">
        <v>456</v>
      </c>
      <c r="G785" t="s">
        <v>35</v>
      </c>
      <c r="H785">
        <v>2585</v>
      </c>
      <c r="I785" t="str">
        <f t="shared" si="12"/>
        <v>SlimaMyszkow2585</v>
      </c>
    </row>
    <row r="786" spans="2:9" x14ac:dyDescent="0.25">
      <c r="B786">
        <v>784</v>
      </c>
      <c r="C786" t="s">
        <v>366</v>
      </c>
      <c r="D786" t="s">
        <v>1188</v>
      </c>
      <c r="E786" t="s">
        <v>26</v>
      </c>
      <c r="F786" t="s">
        <v>329</v>
      </c>
      <c r="G786" t="s">
        <v>11</v>
      </c>
      <c r="H786">
        <v>819</v>
      </c>
      <c r="I786" t="str">
        <f t="shared" si="12"/>
        <v>BatyckChorzow819</v>
      </c>
    </row>
    <row r="787" spans="2:9" x14ac:dyDescent="0.25">
      <c r="B787">
        <v>785</v>
      </c>
      <c r="C787" t="s">
        <v>36</v>
      </c>
      <c r="D787" t="s">
        <v>1189</v>
      </c>
      <c r="E787" t="s">
        <v>22</v>
      </c>
      <c r="F787" t="s">
        <v>413</v>
      </c>
      <c r="G787" t="s">
        <v>11</v>
      </c>
      <c r="H787">
        <v>827</v>
      </c>
      <c r="I787" t="str">
        <f t="shared" si="12"/>
        <v>ChlebdanowskDebrzno827</v>
      </c>
    </row>
    <row r="788" spans="2:9" x14ac:dyDescent="0.25">
      <c r="B788">
        <v>786</v>
      </c>
      <c r="C788" t="s">
        <v>237</v>
      </c>
      <c r="D788" t="s">
        <v>1190</v>
      </c>
      <c r="E788" t="s">
        <v>22</v>
      </c>
      <c r="F788" t="s">
        <v>433</v>
      </c>
      <c r="G788" t="s">
        <v>35</v>
      </c>
      <c r="H788">
        <v>1609</v>
      </c>
      <c r="I788" t="str">
        <f t="shared" si="12"/>
        <v>WrzesinskWolbrom1609</v>
      </c>
    </row>
    <row r="789" spans="2:9" x14ac:dyDescent="0.25">
      <c r="B789">
        <v>787</v>
      </c>
      <c r="C789" t="s">
        <v>42</v>
      </c>
      <c r="D789" t="s">
        <v>1191</v>
      </c>
      <c r="E789" t="s">
        <v>26</v>
      </c>
      <c r="F789" t="s">
        <v>343</v>
      </c>
      <c r="G789" t="s">
        <v>11</v>
      </c>
      <c r="H789">
        <v>885</v>
      </c>
      <c r="I789" t="str">
        <f t="shared" si="12"/>
        <v>ZarebskLublin885</v>
      </c>
    </row>
    <row r="790" spans="2:9" x14ac:dyDescent="0.25">
      <c r="B790">
        <v>788</v>
      </c>
      <c r="C790" t="s">
        <v>268</v>
      </c>
      <c r="D790" t="s">
        <v>1192</v>
      </c>
      <c r="E790" t="s">
        <v>26</v>
      </c>
      <c r="F790" t="s">
        <v>438</v>
      </c>
      <c r="G790" t="s">
        <v>28</v>
      </c>
      <c r="H790">
        <v>2347</v>
      </c>
      <c r="I790" t="str">
        <f t="shared" si="12"/>
        <v>ZabKleszczow2347</v>
      </c>
    </row>
    <row r="791" spans="2:9" x14ac:dyDescent="0.25">
      <c r="B791">
        <v>789</v>
      </c>
      <c r="C791" t="s">
        <v>76</v>
      </c>
      <c r="D791" t="s">
        <v>1193</v>
      </c>
      <c r="E791" t="s">
        <v>9</v>
      </c>
      <c r="F791" t="s">
        <v>456</v>
      </c>
      <c r="G791" t="s">
        <v>28</v>
      </c>
      <c r="H791">
        <v>451</v>
      </c>
      <c r="I791" t="str">
        <f t="shared" si="12"/>
        <v>MaleMyszkow451</v>
      </c>
    </row>
    <row r="792" spans="2:9" x14ac:dyDescent="0.25">
      <c r="B792">
        <v>790</v>
      </c>
      <c r="C792" t="s">
        <v>929</v>
      </c>
      <c r="D792" t="s">
        <v>1194</v>
      </c>
      <c r="E792" t="s">
        <v>26</v>
      </c>
      <c r="F792" t="s">
        <v>113</v>
      </c>
      <c r="G792" t="s">
        <v>100</v>
      </c>
      <c r="H792">
        <v>2625</v>
      </c>
      <c r="I792" t="str">
        <f t="shared" si="12"/>
        <v>GruszkKatowice2625</v>
      </c>
    </row>
    <row r="793" spans="2:9" x14ac:dyDescent="0.25">
      <c r="B793">
        <v>791</v>
      </c>
      <c r="C793" t="s">
        <v>531</v>
      </c>
      <c r="D793" t="s">
        <v>1195</v>
      </c>
      <c r="E793" t="s">
        <v>26</v>
      </c>
      <c r="F793" t="s">
        <v>340</v>
      </c>
      <c r="G793" t="s">
        <v>100</v>
      </c>
      <c r="H793">
        <v>1004</v>
      </c>
      <c r="I793" t="str">
        <f t="shared" si="12"/>
        <v>RadeckBytom1004</v>
      </c>
    </row>
    <row r="794" spans="2:9" x14ac:dyDescent="0.25">
      <c r="B794">
        <v>792</v>
      </c>
      <c r="C794" t="s">
        <v>605</v>
      </c>
      <c r="D794" t="s">
        <v>1196</v>
      </c>
      <c r="E794" t="s">
        <v>59</v>
      </c>
      <c r="F794" t="s">
        <v>567</v>
      </c>
      <c r="G794" t="s">
        <v>35</v>
      </c>
      <c r="H794">
        <v>1915</v>
      </c>
      <c r="I794" t="str">
        <f t="shared" si="12"/>
        <v>SarnGryfice1915</v>
      </c>
    </row>
    <row r="795" spans="2:9" x14ac:dyDescent="0.25">
      <c r="B795">
        <v>793</v>
      </c>
      <c r="C795" t="s">
        <v>1197</v>
      </c>
      <c r="D795" t="s">
        <v>1198</v>
      </c>
      <c r="E795" t="s">
        <v>9</v>
      </c>
      <c r="F795" t="s">
        <v>360</v>
      </c>
      <c r="G795" t="s">
        <v>11</v>
      </c>
      <c r="H795">
        <v>570</v>
      </c>
      <c r="I795" t="str">
        <f t="shared" si="12"/>
        <v>WarszawskBransk570</v>
      </c>
    </row>
    <row r="796" spans="2:9" x14ac:dyDescent="0.25">
      <c r="B796">
        <v>794</v>
      </c>
      <c r="C796" t="s">
        <v>111</v>
      </c>
      <c r="D796" t="s">
        <v>1199</v>
      </c>
      <c r="E796" t="s">
        <v>26</v>
      </c>
      <c r="F796" t="s">
        <v>87</v>
      </c>
      <c r="G796" t="s">
        <v>11</v>
      </c>
      <c r="H796">
        <v>2539</v>
      </c>
      <c r="I796" t="str">
        <f t="shared" si="12"/>
        <v>KozakowskRajcza2539</v>
      </c>
    </row>
    <row r="797" spans="2:9" x14ac:dyDescent="0.25">
      <c r="B797">
        <v>795</v>
      </c>
      <c r="C797" t="s">
        <v>424</v>
      </c>
      <c r="D797" t="s">
        <v>1200</v>
      </c>
      <c r="E797" t="s">
        <v>236</v>
      </c>
      <c r="F797" t="s">
        <v>222</v>
      </c>
      <c r="G797" t="s">
        <v>100</v>
      </c>
      <c r="H797">
        <v>365</v>
      </c>
      <c r="I797" t="str">
        <f t="shared" si="12"/>
        <v>BartusiaTarnobrzeg365</v>
      </c>
    </row>
    <row r="798" spans="2:9" x14ac:dyDescent="0.25">
      <c r="B798">
        <v>796</v>
      </c>
      <c r="C798" t="s">
        <v>237</v>
      </c>
      <c r="D798" t="s">
        <v>867</v>
      </c>
      <c r="E798" t="s">
        <v>9</v>
      </c>
      <c r="F798" t="s">
        <v>564</v>
      </c>
      <c r="G798" t="s">
        <v>100</v>
      </c>
      <c r="H798">
        <v>2857</v>
      </c>
      <c r="I798" t="str">
        <f t="shared" si="12"/>
        <v>SawickMikolajki2857</v>
      </c>
    </row>
    <row r="799" spans="2:9" x14ac:dyDescent="0.25">
      <c r="B799">
        <v>797</v>
      </c>
      <c r="C799" t="s">
        <v>180</v>
      </c>
      <c r="D799" t="s">
        <v>1201</v>
      </c>
      <c r="E799" t="s">
        <v>9</v>
      </c>
      <c r="F799" t="s">
        <v>821</v>
      </c>
      <c r="G799" t="s">
        <v>28</v>
      </c>
      <c r="H799">
        <v>2667</v>
      </c>
      <c r="I799" t="str">
        <f t="shared" si="12"/>
        <v>BonWodzislaw Slaski2667</v>
      </c>
    </row>
    <row r="800" spans="2:9" x14ac:dyDescent="0.25">
      <c r="B800">
        <v>798</v>
      </c>
      <c r="C800" t="s">
        <v>397</v>
      </c>
      <c r="D800" t="s">
        <v>1202</v>
      </c>
      <c r="E800" t="s">
        <v>22</v>
      </c>
      <c r="F800" t="s">
        <v>629</v>
      </c>
      <c r="G800" t="s">
        <v>11</v>
      </c>
      <c r="H800">
        <v>1145</v>
      </c>
      <c r="I800" t="str">
        <f t="shared" si="12"/>
        <v>BlaszczyZamosc1145</v>
      </c>
    </row>
    <row r="801" spans="2:9" x14ac:dyDescent="0.25">
      <c r="B801">
        <v>799</v>
      </c>
      <c r="C801" t="s">
        <v>1203</v>
      </c>
      <c r="D801" t="s">
        <v>1204</v>
      </c>
      <c r="E801" t="s">
        <v>14</v>
      </c>
      <c r="F801" t="s">
        <v>56</v>
      </c>
      <c r="G801" t="s">
        <v>100</v>
      </c>
      <c r="H801">
        <v>2021</v>
      </c>
      <c r="I801" t="str">
        <f t="shared" si="12"/>
        <v>BogdaJaworzno2021</v>
      </c>
    </row>
    <row r="802" spans="2:9" x14ac:dyDescent="0.25">
      <c r="B802">
        <v>800</v>
      </c>
      <c r="C802" t="s">
        <v>929</v>
      </c>
      <c r="D802" t="s">
        <v>1205</v>
      </c>
      <c r="E802" t="s">
        <v>26</v>
      </c>
      <c r="F802" t="s">
        <v>172</v>
      </c>
      <c r="G802" t="s">
        <v>11</v>
      </c>
      <c r="H802">
        <v>3142</v>
      </c>
      <c r="I802" t="str">
        <f t="shared" si="12"/>
        <v>KopytkSlawkow3142</v>
      </c>
    </row>
    <row r="803" spans="2:9" x14ac:dyDescent="0.25">
      <c r="B803">
        <v>801</v>
      </c>
      <c r="C803" t="s">
        <v>135</v>
      </c>
      <c r="D803" t="s">
        <v>1206</v>
      </c>
      <c r="E803" t="s">
        <v>26</v>
      </c>
      <c r="F803" t="s">
        <v>213</v>
      </c>
      <c r="G803" t="s">
        <v>11</v>
      </c>
      <c r="H803">
        <v>669</v>
      </c>
      <c r="I803" t="str">
        <f t="shared" si="12"/>
        <v>MieleckStrzelce Opolskie669</v>
      </c>
    </row>
    <row r="804" spans="2:9" x14ac:dyDescent="0.25">
      <c r="B804">
        <v>802</v>
      </c>
      <c r="C804" t="s">
        <v>76</v>
      </c>
      <c r="D804" t="s">
        <v>1207</v>
      </c>
      <c r="E804" t="s">
        <v>9</v>
      </c>
      <c r="F804" t="s">
        <v>87</v>
      </c>
      <c r="G804" t="s">
        <v>35</v>
      </c>
      <c r="H804">
        <v>1992</v>
      </c>
      <c r="I804" t="str">
        <f t="shared" si="12"/>
        <v>StefanczyRajcza1992</v>
      </c>
    </row>
    <row r="805" spans="2:9" x14ac:dyDescent="0.25">
      <c r="B805">
        <v>803</v>
      </c>
      <c r="C805" t="s">
        <v>929</v>
      </c>
      <c r="D805" t="s">
        <v>1208</v>
      </c>
      <c r="E805" t="s">
        <v>22</v>
      </c>
      <c r="F805" t="s">
        <v>206</v>
      </c>
      <c r="G805" t="s">
        <v>11</v>
      </c>
      <c r="H805">
        <v>1576</v>
      </c>
      <c r="I805" t="str">
        <f t="shared" si="12"/>
        <v>FiszeCieszyn1576</v>
      </c>
    </row>
    <row r="806" spans="2:9" x14ac:dyDescent="0.25">
      <c r="B806">
        <v>804</v>
      </c>
      <c r="C806" t="s">
        <v>1209</v>
      </c>
      <c r="D806" t="s">
        <v>1210</v>
      </c>
      <c r="E806" t="s">
        <v>236</v>
      </c>
      <c r="F806" t="s">
        <v>637</v>
      </c>
      <c r="G806" t="s">
        <v>28</v>
      </c>
      <c r="H806">
        <v>3031</v>
      </c>
      <c r="I806" t="str">
        <f t="shared" si="12"/>
        <v>MaciejewskJastrzebie-Zdroj3031</v>
      </c>
    </row>
    <row r="807" spans="2:9" x14ac:dyDescent="0.25">
      <c r="B807">
        <v>805</v>
      </c>
      <c r="C807" t="s">
        <v>1123</v>
      </c>
      <c r="D807" t="s">
        <v>10</v>
      </c>
      <c r="E807" t="s">
        <v>26</v>
      </c>
      <c r="F807" t="s">
        <v>199</v>
      </c>
      <c r="G807" t="s">
        <v>11</v>
      </c>
      <c r="H807">
        <v>1102</v>
      </c>
      <c r="I807" t="str">
        <f t="shared" si="12"/>
        <v>KrosnSucha Beskidzka1102</v>
      </c>
    </row>
    <row r="808" spans="2:9" x14ac:dyDescent="0.25">
      <c r="B808">
        <v>806</v>
      </c>
      <c r="C808" t="s">
        <v>1211</v>
      </c>
      <c r="D808" t="s">
        <v>1212</v>
      </c>
      <c r="E808" t="s">
        <v>9</v>
      </c>
      <c r="F808" t="s">
        <v>184</v>
      </c>
      <c r="G808" t="s">
        <v>16</v>
      </c>
      <c r="H808">
        <v>1934</v>
      </c>
      <c r="I808" t="str">
        <f t="shared" si="12"/>
        <v>ZnojeSwietochlowice1934</v>
      </c>
    </row>
    <row r="809" spans="2:9" x14ac:dyDescent="0.25">
      <c r="B809">
        <v>807</v>
      </c>
      <c r="C809" t="s">
        <v>45</v>
      </c>
      <c r="D809" t="s">
        <v>709</v>
      </c>
      <c r="E809" t="s">
        <v>9</v>
      </c>
      <c r="F809" t="s">
        <v>821</v>
      </c>
      <c r="G809" t="s">
        <v>100</v>
      </c>
      <c r="H809">
        <v>1140</v>
      </c>
      <c r="I809" t="str">
        <f t="shared" si="12"/>
        <v>KaczmareWodzislaw Slaski1140</v>
      </c>
    </row>
    <row r="810" spans="2:9" x14ac:dyDescent="0.25">
      <c r="B810">
        <v>808</v>
      </c>
      <c r="C810" t="s">
        <v>12</v>
      </c>
      <c r="D810" t="s">
        <v>1213</v>
      </c>
      <c r="E810" t="s">
        <v>22</v>
      </c>
      <c r="F810" t="s">
        <v>184</v>
      </c>
      <c r="G810" t="s">
        <v>16</v>
      </c>
      <c r="H810">
        <v>957</v>
      </c>
      <c r="I810" t="str">
        <f t="shared" si="12"/>
        <v>BarszczewskSwietochlowice957</v>
      </c>
    </row>
    <row r="811" spans="2:9" x14ac:dyDescent="0.25">
      <c r="B811">
        <v>809</v>
      </c>
      <c r="C811" t="s">
        <v>170</v>
      </c>
      <c r="D811" t="s">
        <v>1214</v>
      </c>
      <c r="E811" t="s">
        <v>26</v>
      </c>
      <c r="F811" t="s">
        <v>390</v>
      </c>
      <c r="G811" t="s">
        <v>11</v>
      </c>
      <c r="H811">
        <v>1149</v>
      </c>
      <c r="I811" t="str">
        <f t="shared" si="12"/>
        <v>BinkowskDebowiec1149</v>
      </c>
    </row>
    <row r="812" spans="2:9" x14ac:dyDescent="0.25">
      <c r="B812">
        <v>810</v>
      </c>
      <c r="C812" t="s">
        <v>73</v>
      </c>
      <c r="D812" t="s">
        <v>1215</v>
      </c>
      <c r="E812" t="s">
        <v>26</v>
      </c>
      <c r="F812" t="s">
        <v>266</v>
      </c>
      <c r="G812" t="s">
        <v>11</v>
      </c>
      <c r="H812">
        <v>2449</v>
      </c>
      <c r="I812" t="str">
        <f t="shared" si="12"/>
        <v>JankowskNowy Sacz2449</v>
      </c>
    </row>
    <row r="813" spans="2:9" x14ac:dyDescent="0.25">
      <c r="B813">
        <v>811</v>
      </c>
      <c r="C813" t="s">
        <v>73</v>
      </c>
      <c r="D813" t="s">
        <v>1216</v>
      </c>
      <c r="E813" t="s">
        <v>236</v>
      </c>
      <c r="F813" t="s">
        <v>81</v>
      </c>
      <c r="G813" t="s">
        <v>100</v>
      </c>
      <c r="H813">
        <v>426</v>
      </c>
      <c r="I813" t="str">
        <f t="shared" si="12"/>
        <v>SkalnMyslowice426</v>
      </c>
    </row>
    <row r="814" spans="2:9" x14ac:dyDescent="0.25">
      <c r="B814">
        <v>812</v>
      </c>
      <c r="C814" t="s">
        <v>1217</v>
      </c>
      <c r="D814" t="s">
        <v>1218</v>
      </c>
      <c r="E814" t="s">
        <v>9</v>
      </c>
      <c r="F814" t="s">
        <v>113</v>
      </c>
      <c r="G814" t="s">
        <v>16</v>
      </c>
      <c r="H814">
        <v>2438</v>
      </c>
      <c r="I814" t="str">
        <f t="shared" si="12"/>
        <v>GarlowskKatowice2438</v>
      </c>
    </row>
    <row r="815" spans="2:9" x14ac:dyDescent="0.25">
      <c r="B815">
        <v>813</v>
      </c>
      <c r="C815" t="s">
        <v>108</v>
      </c>
      <c r="D815" t="s">
        <v>1219</v>
      </c>
      <c r="E815" t="s">
        <v>26</v>
      </c>
      <c r="F815" t="s">
        <v>1115</v>
      </c>
      <c r="G815" t="s">
        <v>11</v>
      </c>
      <c r="H815">
        <v>443</v>
      </c>
      <c r="I815" t="str">
        <f t="shared" si="12"/>
        <v>NowotarskJulianka443</v>
      </c>
    </row>
    <row r="816" spans="2:9" x14ac:dyDescent="0.25">
      <c r="B816">
        <v>814</v>
      </c>
      <c r="C816" t="s">
        <v>180</v>
      </c>
      <c r="D816" t="s">
        <v>1220</v>
      </c>
      <c r="E816" t="s">
        <v>22</v>
      </c>
      <c r="F816" t="s">
        <v>569</v>
      </c>
      <c r="G816" t="s">
        <v>11</v>
      </c>
      <c r="H816">
        <v>2736</v>
      </c>
      <c r="I816" t="str">
        <f t="shared" si="12"/>
        <v>MojsanowicSiemianowice Slaskie2736</v>
      </c>
    </row>
    <row r="817" spans="2:9" x14ac:dyDescent="0.25">
      <c r="B817">
        <v>815</v>
      </c>
      <c r="C817" t="s">
        <v>755</v>
      </c>
      <c r="D817" t="s">
        <v>1221</v>
      </c>
      <c r="E817" t="s">
        <v>26</v>
      </c>
      <c r="F817" t="s">
        <v>227</v>
      </c>
      <c r="G817" t="s">
        <v>16</v>
      </c>
      <c r="H817">
        <v>1476</v>
      </c>
      <c r="I817" t="str">
        <f t="shared" si="12"/>
        <v>MajewskBielsko - Biala1476</v>
      </c>
    </row>
    <row r="818" spans="2:9" x14ac:dyDescent="0.25">
      <c r="B818">
        <v>816</v>
      </c>
      <c r="C818" t="s">
        <v>397</v>
      </c>
      <c r="D818" t="s">
        <v>1222</v>
      </c>
      <c r="E818" t="s">
        <v>26</v>
      </c>
      <c r="F818" t="s">
        <v>400</v>
      </c>
      <c r="G818" t="s">
        <v>11</v>
      </c>
      <c r="H818">
        <v>1338</v>
      </c>
      <c r="I818" t="str">
        <f t="shared" si="12"/>
        <v>ZybowskSzczekociny1338</v>
      </c>
    </row>
    <row r="819" spans="2:9" x14ac:dyDescent="0.25">
      <c r="B819">
        <v>817</v>
      </c>
      <c r="C819" t="s">
        <v>662</v>
      </c>
      <c r="D819" t="s">
        <v>1112</v>
      </c>
      <c r="E819" t="s">
        <v>26</v>
      </c>
      <c r="F819" t="s">
        <v>1223</v>
      </c>
      <c r="G819" t="s">
        <v>11</v>
      </c>
      <c r="H819">
        <v>1767</v>
      </c>
      <c r="I819" t="str">
        <f t="shared" si="12"/>
        <v>KozlowskDobre Miasto1767</v>
      </c>
    </row>
    <row r="820" spans="2:9" x14ac:dyDescent="0.25">
      <c r="B820">
        <v>818</v>
      </c>
      <c r="C820" t="s">
        <v>24</v>
      </c>
      <c r="D820" t="s">
        <v>1224</v>
      </c>
      <c r="E820" t="s">
        <v>59</v>
      </c>
      <c r="F820" t="s">
        <v>38</v>
      </c>
      <c r="G820" t="s">
        <v>16</v>
      </c>
      <c r="H820">
        <v>596</v>
      </c>
      <c r="I820" t="str">
        <f t="shared" si="12"/>
        <v>GuziJejkowice596</v>
      </c>
    </row>
    <row r="821" spans="2:9" x14ac:dyDescent="0.25">
      <c r="B821">
        <v>819</v>
      </c>
      <c r="C821" t="s">
        <v>141</v>
      </c>
      <c r="D821" t="s">
        <v>1225</v>
      </c>
      <c r="E821" t="s">
        <v>26</v>
      </c>
      <c r="F821" t="s">
        <v>580</v>
      </c>
      <c r="G821" t="s">
        <v>16</v>
      </c>
      <c r="H821">
        <v>1621</v>
      </c>
      <c r="I821" t="str">
        <f t="shared" si="12"/>
        <v>JakubczyChalupki1621</v>
      </c>
    </row>
    <row r="822" spans="2:9" x14ac:dyDescent="0.25">
      <c r="B822">
        <v>820</v>
      </c>
      <c r="C822" t="s">
        <v>114</v>
      </c>
      <c r="D822" t="s">
        <v>1226</v>
      </c>
      <c r="E822" t="s">
        <v>26</v>
      </c>
      <c r="F822" t="s">
        <v>311</v>
      </c>
      <c r="G822" t="s">
        <v>11</v>
      </c>
      <c r="H822">
        <v>667</v>
      </c>
      <c r="I822" t="str">
        <f t="shared" si="12"/>
        <v>MieleszkSiewierz667</v>
      </c>
    </row>
    <row r="823" spans="2:9" x14ac:dyDescent="0.25">
      <c r="B823">
        <v>821</v>
      </c>
      <c r="C823" t="s">
        <v>144</v>
      </c>
      <c r="D823" t="s">
        <v>1227</v>
      </c>
      <c r="E823" t="s">
        <v>9</v>
      </c>
      <c r="F823" t="s">
        <v>707</v>
      </c>
      <c r="G823" t="s">
        <v>100</v>
      </c>
      <c r="H823">
        <v>1555</v>
      </c>
      <c r="I823" t="str">
        <f t="shared" si="12"/>
        <v>BycBaborow1555</v>
      </c>
    </row>
    <row r="824" spans="2:9" x14ac:dyDescent="0.25">
      <c r="B824">
        <v>822</v>
      </c>
      <c r="C824" t="s">
        <v>157</v>
      </c>
      <c r="D824" t="s">
        <v>1228</v>
      </c>
      <c r="E824" t="s">
        <v>9</v>
      </c>
      <c r="F824" t="s">
        <v>94</v>
      </c>
      <c r="G824" t="s">
        <v>35</v>
      </c>
      <c r="H824">
        <v>2479</v>
      </c>
      <c r="I824" t="str">
        <f t="shared" si="12"/>
        <v>WalbineSanok2479</v>
      </c>
    </row>
    <row r="825" spans="2:9" x14ac:dyDescent="0.25">
      <c r="B825">
        <v>823</v>
      </c>
      <c r="C825" t="s">
        <v>453</v>
      </c>
      <c r="D825" t="s">
        <v>1229</v>
      </c>
      <c r="E825" t="s">
        <v>66</v>
      </c>
      <c r="F825" t="s">
        <v>283</v>
      </c>
      <c r="G825" t="s">
        <v>11</v>
      </c>
      <c r="H825">
        <v>2535</v>
      </c>
      <c r="I825" t="str">
        <f t="shared" si="12"/>
        <v>KasKedzierzyn-Kozle2535</v>
      </c>
    </row>
    <row r="826" spans="2:9" x14ac:dyDescent="0.25">
      <c r="B826">
        <v>824</v>
      </c>
      <c r="C826" t="s">
        <v>97</v>
      </c>
      <c r="D826" t="s">
        <v>1230</v>
      </c>
      <c r="E826" t="s">
        <v>26</v>
      </c>
      <c r="F826" t="s">
        <v>130</v>
      </c>
      <c r="G826" t="s">
        <v>11</v>
      </c>
      <c r="H826">
        <v>2849</v>
      </c>
      <c r="I826" t="str">
        <f t="shared" si="12"/>
        <v>HardRabka2849</v>
      </c>
    </row>
    <row r="827" spans="2:9" x14ac:dyDescent="0.25">
      <c r="B827">
        <v>825</v>
      </c>
      <c r="C827" t="s">
        <v>1231</v>
      </c>
      <c r="D827" t="s">
        <v>1232</v>
      </c>
      <c r="E827" t="s">
        <v>26</v>
      </c>
      <c r="F827" t="s">
        <v>321</v>
      </c>
      <c r="G827" t="s">
        <v>35</v>
      </c>
      <c r="H827">
        <v>1720</v>
      </c>
      <c r="I827" t="str">
        <f t="shared" si="12"/>
        <v>PoniedzialeZabrze1720</v>
      </c>
    </row>
    <row r="828" spans="2:9" x14ac:dyDescent="0.25">
      <c r="B828">
        <v>826</v>
      </c>
      <c r="C828" t="s">
        <v>397</v>
      </c>
      <c r="D828" t="s">
        <v>1233</v>
      </c>
      <c r="E828" t="s">
        <v>22</v>
      </c>
      <c r="F828" t="s">
        <v>34</v>
      </c>
      <c r="G828" t="s">
        <v>11</v>
      </c>
      <c r="H828">
        <v>2242</v>
      </c>
      <c r="I828" t="str">
        <f t="shared" si="12"/>
        <v>StachowskRaciborz2242</v>
      </c>
    </row>
    <row r="829" spans="2:9" x14ac:dyDescent="0.25">
      <c r="B829">
        <v>827</v>
      </c>
      <c r="C829" t="s">
        <v>334</v>
      </c>
      <c r="D829" t="s">
        <v>1234</v>
      </c>
      <c r="E829" t="s">
        <v>9</v>
      </c>
      <c r="F829" t="s">
        <v>56</v>
      </c>
      <c r="G829" t="s">
        <v>11</v>
      </c>
      <c r="H829">
        <v>3124</v>
      </c>
      <c r="I829" t="str">
        <f t="shared" si="12"/>
        <v>BardziJaworzno3124</v>
      </c>
    </row>
    <row r="830" spans="2:9" x14ac:dyDescent="0.25">
      <c r="B830">
        <v>828</v>
      </c>
      <c r="C830" t="s">
        <v>1235</v>
      </c>
      <c r="D830" t="s">
        <v>1236</v>
      </c>
      <c r="E830" t="s">
        <v>22</v>
      </c>
      <c r="F830" t="s">
        <v>1237</v>
      </c>
      <c r="G830" t="s">
        <v>16</v>
      </c>
      <c r="H830">
        <v>3239</v>
      </c>
      <c r="I830" t="str">
        <f t="shared" si="12"/>
        <v>BanachowicOlszyna3239</v>
      </c>
    </row>
    <row r="831" spans="2:9" x14ac:dyDescent="0.25">
      <c r="B831">
        <v>829</v>
      </c>
      <c r="C831" t="s">
        <v>73</v>
      </c>
      <c r="D831" t="s">
        <v>1238</v>
      </c>
      <c r="E831" t="s">
        <v>9</v>
      </c>
      <c r="F831" t="s">
        <v>352</v>
      </c>
      <c r="G831" t="s">
        <v>11</v>
      </c>
      <c r="H831">
        <v>2391</v>
      </c>
      <c r="I831" t="str">
        <f t="shared" si="12"/>
        <v>KrakowskZakopane2391</v>
      </c>
    </row>
    <row r="832" spans="2:9" x14ac:dyDescent="0.25">
      <c r="B832">
        <v>830</v>
      </c>
      <c r="C832" t="s">
        <v>54</v>
      </c>
      <c r="D832" t="s">
        <v>1239</v>
      </c>
      <c r="E832" t="s">
        <v>22</v>
      </c>
      <c r="F832" t="s">
        <v>657</v>
      </c>
      <c r="G832" t="s">
        <v>35</v>
      </c>
      <c r="H832">
        <v>3145</v>
      </c>
      <c r="I832" t="str">
        <f t="shared" si="12"/>
        <v>GrabiMiechow3145</v>
      </c>
    </row>
    <row r="833" spans="2:9" x14ac:dyDescent="0.25">
      <c r="B833">
        <v>831</v>
      </c>
      <c r="C833" t="s">
        <v>404</v>
      </c>
      <c r="D833" t="s">
        <v>1240</v>
      </c>
      <c r="E833" t="s">
        <v>26</v>
      </c>
      <c r="F833" t="s">
        <v>162</v>
      </c>
      <c r="G833" t="s">
        <v>35</v>
      </c>
      <c r="H833">
        <v>912</v>
      </c>
      <c r="I833" t="str">
        <f t="shared" si="12"/>
        <v>CzajRogoznik912</v>
      </c>
    </row>
    <row r="834" spans="2:9" x14ac:dyDescent="0.25">
      <c r="B834">
        <v>832</v>
      </c>
      <c r="C834" t="s">
        <v>1241</v>
      </c>
      <c r="D834" t="s">
        <v>1242</v>
      </c>
      <c r="E834" t="s">
        <v>14</v>
      </c>
      <c r="F834" t="s">
        <v>694</v>
      </c>
      <c r="G834" t="s">
        <v>28</v>
      </c>
      <c r="H834">
        <v>1316</v>
      </c>
      <c r="I834" t="str">
        <f t="shared" si="12"/>
        <v>AdamskTarnowskie Gory1316</v>
      </c>
    </row>
    <row r="835" spans="2:9" x14ac:dyDescent="0.25">
      <c r="B835">
        <v>833</v>
      </c>
      <c r="C835" t="s">
        <v>1243</v>
      </c>
      <c r="D835" t="s">
        <v>1244</v>
      </c>
      <c r="E835" t="s">
        <v>26</v>
      </c>
      <c r="F835" t="s">
        <v>280</v>
      </c>
      <c r="G835" t="s">
        <v>11</v>
      </c>
      <c r="H835">
        <v>2368</v>
      </c>
      <c r="I835" t="str">
        <f t="shared" si="12"/>
        <v>DziwulskPrzemysl2368</v>
      </c>
    </row>
    <row r="836" spans="2:9" x14ac:dyDescent="0.25">
      <c r="B836">
        <v>834</v>
      </c>
      <c r="C836" t="s">
        <v>144</v>
      </c>
      <c r="D836" t="s">
        <v>1245</v>
      </c>
      <c r="E836" t="s">
        <v>9</v>
      </c>
      <c r="F836" t="s">
        <v>343</v>
      </c>
      <c r="G836" t="s">
        <v>11</v>
      </c>
      <c r="H836">
        <v>1032</v>
      </c>
      <c r="I836" t="str">
        <f t="shared" ref="I836:I899" si="13">CONCATENATE(MID(D836, 1, LEN(D836)-1), F836, H836)</f>
        <v>AndrychowicLublin1032</v>
      </c>
    </row>
    <row r="837" spans="2:9" x14ac:dyDescent="0.25">
      <c r="B837">
        <v>835</v>
      </c>
      <c r="C837" t="s">
        <v>946</v>
      </c>
      <c r="D837" t="s">
        <v>1246</v>
      </c>
      <c r="E837" t="s">
        <v>26</v>
      </c>
      <c r="F837" t="s">
        <v>23</v>
      </c>
      <c r="G837" t="s">
        <v>11</v>
      </c>
      <c r="H837">
        <v>1617</v>
      </c>
      <c r="I837" t="str">
        <f t="shared" si="13"/>
        <v>BalicGlucholazy1617</v>
      </c>
    </row>
    <row r="838" spans="2:9" x14ac:dyDescent="0.25">
      <c r="B838">
        <v>836</v>
      </c>
      <c r="C838" t="s">
        <v>972</v>
      </c>
      <c r="D838" t="s">
        <v>1247</v>
      </c>
      <c r="E838" t="s">
        <v>26</v>
      </c>
      <c r="F838" t="s">
        <v>556</v>
      </c>
      <c r="G838" t="s">
        <v>28</v>
      </c>
      <c r="H838">
        <v>534</v>
      </c>
      <c r="I838" t="str">
        <f t="shared" si="13"/>
        <v>KantoKuznia Raciborska534</v>
      </c>
    </row>
    <row r="839" spans="2:9" x14ac:dyDescent="0.25">
      <c r="B839">
        <v>837</v>
      </c>
      <c r="C839" t="s">
        <v>662</v>
      </c>
      <c r="D839" t="s">
        <v>1248</v>
      </c>
      <c r="E839" t="s">
        <v>26</v>
      </c>
      <c r="F839" t="s">
        <v>1249</v>
      </c>
      <c r="G839" t="s">
        <v>16</v>
      </c>
      <c r="H839">
        <v>2275</v>
      </c>
      <c r="I839" t="str">
        <f t="shared" si="13"/>
        <v>RybJozefow2275</v>
      </c>
    </row>
    <row r="840" spans="2:9" x14ac:dyDescent="0.25">
      <c r="B840">
        <v>838</v>
      </c>
      <c r="C840" t="s">
        <v>1026</v>
      </c>
      <c r="D840" t="s">
        <v>1250</v>
      </c>
      <c r="E840" t="s">
        <v>26</v>
      </c>
      <c r="F840" t="s">
        <v>464</v>
      </c>
      <c r="G840" t="s">
        <v>28</v>
      </c>
      <c r="H840">
        <v>1362</v>
      </c>
      <c r="I840" t="str">
        <f t="shared" si="13"/>
        <v>RabaPyrzowice1362</v>
      </c>
    </row>
    <row r="841" spans="2:9" x14ac:dyDescent="0.25">
      <c r="B841">
        <v>839</v>
      </c>
      <c r="C841" t="s">
        <v>45</v>
      </c>
      <c r="D841" t="s">
        <v>1251</v>
      </c>
      <c r="E841" t="s">
        <v>133</v>
      </c>
      <c r="F841" t="s">
        <v>206</v>
      </c>
      <c r="G841" t="s">
        <v>35</v>
      </c>
      <c r="H841">
        <v>2602</v>
      </c>
      <c r="I841" t="str">
        <f t="shared" si="13"/>
        <v>CholoniewskCieszyn2602</v>
      </c>
    </row>
    <row r="842" spans="2:9" x14ac:dyDescent="0.25">
      <c r="B842">
        <v>840</v>
      </c>
      <c r="C842" t="s">
        <v>379</v>
      </c>
      <c r="D842" t="s">
        <v>1252</v>
      </c>
      <c r="E842" t="s">
        <v>26</v>
      </c>
      <c r="F842" t="s">
        <v>116</v>
      </c>
      <c r="G842" t="s">
        <v>16</v>
      </c>
      <c r="H842">
        <v>2328</v>
      </c>
      <c r="I842" t="str">
        <f t="shared" si="13"/>
        <v>CareGieraltowice2328</v>
      </c>
    </row>
    <row r="843" spans="2:9" x14ac:dyDescent="0.25">
      <c r="B843">
        <v>841</v>
      </c>
      <c r="C843" t="s">
        <v>104</v>
      </c>
      <c r="D843" t="s">
        <v>1253</v>
      </c>
      <c r="E843" t="s">
        <v>26</v>
      </c>
      <c r="F843" t="s">
        <v>113</v>
      </c>
      <c r="G843" t="s">
        <v>28</v>
      </c>
      <c r="H843">
        <v>2534</v>
      </c>
      <c r="I843" t="str">
        <f t="shared" si="13"/>
        <v>WlodeKatowice2534</v>
      </c>
    </row>
    <row r="844" spans="2:9" x14ac:dyDescent="0.25">
      <c r="B844">
        <v>842</v>
      </c>
      <c r="C844" t="s">
        <v>1254</v>
      </c>
      <c r="D844" t="s">
        <v>1255</v>
      </c>
      <c r="E844" t="s">
        <v>14</v>
      </c>
      <c r="F844" t="s">
        <v>856</v>
      </c>
      <c r="G844" t="s">
        <v>11</v>
      </c>
      <c r="H844">
        <v>2228</v>
      </c>
      <c r="I844" t="str">
        <f t="shared" si="13"/>
        <v>BenedykSwinoujscie2228</v>
      </c>
    </row>
    <row r="845" spans="2:9" x14ac:dyDescent="0.25">
      <c r="B845">
        <v>843</v>
      </c>
      <c r="C845" t="s">
        <v>220</v>
      </c>
      <c r="D845" t="s">
        <v>1256</v>
      </c>
      <c r="E845" t="s">
        <v>9</v>
      </c>
      <c r="F845" t="s">
        <v>346</v>
      </c>
      <c r="G845" t="s">
        <v>35</v>
      </c>
      <c r="H845">
        <v>2648</v>
      </c>
      <c r="I845" t="str">
        <f t="shared" si="13"/>
        <v>JakobiOlkusz2648</v>
      </c>
    </row>
    <row r="846" spans="2:9" x14ac:dyDescent="0.25">
      <c r="B846">
        <v>844</v>
      </c>
      <c r="C846" t="s">
        <v>362</v>
      </c>
      <c r="D846" t="s">
        <v>1257</v>
      </c>
      <c r="E846" t="s">
        <v>9</v>
      </c>
      <c r="F846" t="s">
        <v>346</v>
      </c>
      <c r="G846" t="s">
        <v>11</v>
      </c>
      <c r="H846">
        <v>2077</v>
      </c>
      <c r="I846" t="str">
        <f t="shared" si="13"/>
        <v>SzerugOlkusz2077</v>
      </c>
    </row>
    <row r="847" spans="2:9" x14ac:dyDescent="0.25">
      <c r="B847">
        <v>845</v>
      </c>
      <c r="C847" t="s">
        <v>7</v>
      </c>
      <c r="D847" t="s">
        <v>1258</v>
      </c>
      <c r="E847" t="s">
        <v>9</v>
      </c>
      <c r="F847" t="s">
        <v>81</v>
      </c>
      <c r="G847" t="s">
        <v>11</v>
      </c>
      <c r="H847">
        <v>1676</v>
      </c>
      <c r="I847" t="str">
        <f t="shared" si="13"/>
        <v>LocMyslowice1676</v>
      </c>
    </row>
    <row r="848" spans="2:9" x14ac:dyDescent="0.25">
      <c r="B848">
        <v>846</v>
      </c>
      <c r="C848" t="s">
        <v>557</v>
      </c>
      <c r="D848" t="s">
        <v>1259</v>
      </c>
      <c r="E848" t="s">
        <v>133</v>
      </c>
      <c r="F848" t="s">
        <v>140</v>
      </c>
      <c r="G848" t="s">
        <v>11</v>
      </c>
      <c r="H848">
        <v>1151</v>
      </c>
      <c r="I848" t="str">
        <f t="shared" si="13"/>
        <v>SosnowskNysa1151</v>
      </c>
    </row>
    <row r="849" spans="2:9" x14ac:dyDescent="0.25">
      <c r="B849">
        <v>847</v>
      </c>
      <c r="C849" t="s">
        <v>141</v>
      </c>
      <c r="D849" t="s">
        <v>1260</v>
      </c>
      <c r="E849" t="s">
        <v>106</v>
      </c>
      <c r="F849" t="s">
        <v>184</v>
      </c>
      <c r="G849" t="s">
        <v>11</v>
      </c>
      <c r="H849">
        <v>1576</v>
      </c>
      <c r="I849" t="str">
        <f t="shared" si="13"/>
        <v>AronowskSwietochlowice1576</v>
      </c>
    </row>
    <row r="850" spans="2:9" x14ac:dyDescent="0.25">
      <c r="B850">
        <v>848</v>
      </c>
      <c r="C850" t="s">
        <v>234</v>
      </c>
      <c r="D850" t="s">
        <v>1261</v>
      </c>
      <c r="E850" t="s">
        <v>9</v>
      </c>
      <c r="F850" t="s">
        <v>84</v>
      </c>
      <c r="G850" t="s">
        <v>16</v>
      </c>
      <c r="H850">
        <v>2180</v>
      </c>
      <c r="I850" t="str">
        <f t="shared" si="13"/>
        <v>SzczepanskNowy Targ2180</v>
      </c>
    </row>
    <row r="851" spans="2:9" x14ac:dyDescent="0.25">
      <c r="B851">
        <v>849</v>
      </c>
      <c r="C851" t="s">
        <v>76</v>
      </c>
      <c r="D851" t="s">
        <v>1262</v>
      </c>
      <c r="E851" t="s">
        <v>66</v>
      </c>
      <c r="F851" t="s">
        <v>1223</v>
      </c>
      <c r="G851" t="s">
        <v>11</v>
      </c>
      <c r="H851">
        <v>1048</v>
      </c>
      <c r="I851" t="str">
        <f t="shared" si="13"/>
        <v>BilinskDobre Miasto1048</v>
      </c>
    </row>
    <row r="852" spans="2:9" x14ac:dyDescent="0.25">
      <c r="B852">
        <v>850</v>
      </c>
      <c r="C852" t="s">
        <v>117</v>
      </c>
      <c r="D852" t="s">
        <v>1263</v>
      </c>
      <c r="E852" t="s">
        <v>133</v>
      </c>
      <c r="F852" t="s">
        <v>403</v>
      </c>
      <c r="G852" t="s">
        <v>16</v>
      </c>
      <c r="H852">
        <v>1165</v>
      </c>
      <c r="I852" t="str">
        <f t="shared" si="13"/>
        <v>HalembCiechocinek1165</v>
      </c>
    </row>
    <row r="853" spans="2:9" x14ac:dyDescent="0.25">
      <c r="B853">
        <v>851</v>
      </c>
      <c r="C853" t="s">
        <v>88</v>
      </c>
      <c r="D853" t="s">
        <v>1264</v>
      </c>
      <c r="E853" t="s">
        <v>26</v>
      </c>
      <c r="F853" t="s">
        <v>528</v>
      </c>
      <c r="G853" t="s">
        <v>11</v>
      </c>
      <c r="H853">
        <v>2811</v>
      </c>
      <c r="I853" t="str">
        <f t="shared" si="13"/>
        <v>WojtkiewicPoznan2811</v>
      </c>
    </row>
    <row r="854" spans="2:9" x14ac:dyDescent="0.25">
      <c r="B854">
        <v>852</v>
      </c>
      <c r="C854" t="s">
        <v>338</v>
      </c>
      <c r="D854" t="s">
        <v>1265</v>
      </c>
      <c r="E854" t="s">
        <v>22</v>
      </c>
      <c r="F854" t="s">
        <v>172</v>
      </c>
      <c r="G854" t="s">
        <v>11</v>
      </c>
      <c r="H854">
        <v>1884</v>
      </c>
      <c r="I854" t="str">
        <f t="shared" si="13"/>
        <v>KojeSlawkow1884</v>
      </c>
    </row>
    <row r="855" spans="2:9" x14ac:dyDescent="0.25">
      <c r="B855">
        <v>853</v>
      </c>
      <c r="C855" t="s">
        <v>175</v>
      </c>
      <c r="D855" t="s">
        <v>1266</v>
      </c>
      <c r="E855" t="s">
        <v>22</v>
      </c>
      <c r="F855" t="s">
        <v>1018</v>
      </c>
      <c r="G855" t="s">
        <v>11</v>
      </c>
      <c r="H855">
        <v>2891</v>
      </c>
      <c r="I855" t="str">
        <f t="shared" si="13"/>
        <v>AmbroziaBialaszewo2891</v>
      </c>
    </row>
    <row r="856" spans="2:9" x14ac:dyDescent="0.25">
      <c r="B856">
        <v>854</v>
      </c>
      <c r="C856" t="s">
        <v>108</v>
      </c>
      <c r="D856" t="s">
        <v>1267</v>
      </c>
      <c r="E856" t="s">
        <v>22</v>
      </c>
      <c r="F856" t="s">
        <v>81</v>
      </c>
      <c r="G856" t="s">
        <v>28</v>
      </c>
      <c r="H856">
        <v>972</v>
      </c>
      <c r="I856" t="str">
        <f t="shared" si="13"/>
        <v>MoskalMyslowice972</v>
      </c>
    </row>
    <row r="857" spans="2:9" x14ac:dyDescent="0.25">
      <c r="B857">
        <v>855</v>
      </c>
      <c r="C857" t="s">
        <v>51</v>
      </c>
      <c r="D857" t="s">
        <v>1268</v>
      </c>
      <c r="E857" t="s">
        <v>22</v>
      </c>
      <c r="F857" t="s">
        <v>821</v>
      </c>
      <c r="G857" t="s">
        <v>11</v>
      </c>
      <c r="H857">
        <v>535</v>
      </c>
      <c r="I857" t="str">
        <f t="shared" si="13"/>
        <v>AmanowicWodzislaw Slaski535</v>
      </c>
    </row>
    <row r="858" spans="2:9" x14ac:dyDescent="0.25">
      <c r="B858">
        <v>856</v>
      </c>
      <c r="C858" t="s">
        <v>7</v>
      </c>
      <c r="D858" t="s">
        <v>1269</v>
      </c>
      <c r="E858" t="s">
        <v>9</v>
      </c>
      <c r="F858" t="s">
        <v>233</v>
      </c>
      <c r="G858" t="s">
        <v>11</v>
      </c>
      <c r="H858">
        <v>2763</v>
      </c>
      <c r="I858" t="str">
        <f t="shared" si="13"/>
        <v>ChodorowskNaleczow2763</v>
      </c>
    </row>
    <row r="859" spans="2:9" x14ac:dyDescent="0.25">
      <c r="B859">
        <v>857</v>
      </c>
      <c r="C859" t="s">
        <v>262</v>
      </c>
      <c r="D859" t="s">
        <v>1270</v>
      </c>
      <c r="E859" t="s">
        <v>22</v>
      </c>
      <c r="F859" t="s">
        <v>754</v>
      </c>
      <c r="G859" t="s">
        <v>11</v>
      </c>
      <c r="H859">
        <v>3327</v>
      </c>
      <c r="I859" t="str">
        <f t="shared" si="13"/>
        <v>BawinePyrzyce3327</v>
      </c>
    </row>
    <row r="860" spans="2:9" x14ac:dyDescent="0.25">
      <c r="B860">
        <v>858</v>
      </c>
      <c r="C860" t="s">
        <v>697</v>
      </c>
      <c r="D860" t="s">
        <v>1271</v>
      </c>
      <c r="E860" t="s">
        <v>9</v>
      </c>
      <c r="F860" t="s">
        <v>227</v>
      </c>
      <c r="G860" t="s">
        <v>28</v>
      </c>
      <c r="H860">
        <v>2414</v>
      </c>
      <c r="I860" t="str">
        <f t="shared" si="13"/>
        <v>KendziorBielsko - Biala2414</v>
      </c>
    </row>
    <row r="861" spans="2:9" x14ac:dyDescent="0.25">
      <c r="B861">
        <v>859</v>
      </c>
      <c r="C861" t="s">
        <v>466</v>
      </c>
      <c r="D861" t="s">
        <v>1272</v>
      </c>
      <c r="E861" t="s">
        <v>26</v>
      </c>
      <c r="F861" t="s">
        <v>219</v>
      </c>
      <c r="G861" t="s">
        <v>11</v>
      </c>
      <c r="H861">
        <v>2480</v>
      </c>
      <c r="I861" t="str">
        <f t="shared" si="13"/>
        <v>BromskDebica2480</v>
      </c>
    </row>
    <row r="862" spans="2:9" x14ac:dyDescent="0.25">
      <c r="B862">
        <v>860</v>
      </c>
      <c r="C862" t="s">
        <v>453</v>
      </c>
      <c r="D862" t="s">
        <v>1273</v>
      </c>
      <c r="E862" t="s">
        <v>26</v>
      </c>
      <c r="F862" t="s">
        <v>1153</v>
      </c>
      <c r="G862" t="s">
        <v>16</v>
      </c>
      <c r="H862">
        <v>1955</v>
      </c>
      <c r="I862" t="str">
        <f t="shared" si="13"/>
        <v>RurskWejherowo1955</v>
      </c>
    </row>
    <row r="863" spans="2:9" x14ac:dyDescent="0.25">
      <c r="B863">
        <v>861</v>
      </c>
      <c r="C863" t="s">
        <v>76</v>
      </c>
      <c r="D863" t="s">
        <v>1274</v>
      </c>
      <c r="E863" t="s">
        <v>26</v>
      </c>
      <c r="F863" t="s">
        <v>72</v>
      </c>
      <c r="G863" t="s">
        <v>35</v>
      </c>
      <c r="H863">
        <v>1428</v>
      </c>
      <c r="I863" t="str">
        <f t="shared" si="13"/>
        <v>KozioSzczyrk1428</v>
      </c>
    </row>
    <row r="864" spans="2:9" x14ac:dyDescent="0.25">
      <c r="B864">
        <v>862</v>
      </c>
      <c r="C864" t="s">
        <v>1275</v>
      </c>
      <c r="D864" t="s">
        <v>1276</v>
      </c>
      <c r="E864" t="s">
        <v>133</v>
      </c>
      <c r="F864" t="s">
        <v>533</v>
      </c>
      <c r="G864" t="s">
        <v>11</v>
      </c>
      <c r="H864">
        <v>1175</v>
      </c>
      <c r="I864" t="str">
        <f t="shared" si="13"/>
        <v>MasloZgorzelec1175</v>
      </c>
    </row>
    <row r="865" spans="2:9" x14ac:dyDescent="0.25">
      <c r="B865">
        <v>863</v>
      </c>
      <c r="C865" t="s">
        <v>39</v>
      </c>
      <c r="D865" t="s">
        <v>1071</v>
      </c>
      <c r="E865" t="s">
        <v>26</v>
      </c>
      <c r="F865" t="s">
        <v>321</v>
      </c>
      <c r="G865" t="s">
        <v>35</v>
      </c>
      <c r="H865">
        <v>2380</v>
      </c>
      <c r="I865" t="str">
        <f t="shared" si="13"/>
        <v>WisniewskZabrze2380</v>
      </c>
    </row>
    <row r="866" spans="2:9" x14ac:dyDescent="0.25">
      <c r="B866">
        <v>864</v>
      </c>
      <c r="C866" t="s">
        <v>138</v>
      </c>
      <c r="D866" t="s">
        <v>1277</v>
      </c>
      <c r="E866" t="s">
        <v>9</v>
      </c>
      <c r="F866" t="s">
        <v>107</v>
      </c>
      <c r="G866" t="s">
        <v>35</v>
      </c>
      <c r="H866">
        <v>2964</v>
      </c>
      <c r="I866" t="str">
        <f t="shared" si="13"/>
        <v>MakalBrzesko2964</v>
      </c>
    </row>
    <row r="867" spans="2:9" x14ac:dyDescent="0.25">
      <c r="B867">
        <v>865</v>
      </c>
      <c r="C867" t="s">
        <v>108</v>
      </c>
      <c r="D867" t="s">
        <v>1278</v>
      </c>
      <c r="E867" t="s">
        <v>9</v>
      </c>
      <c r="F867" t="s">
        <v>456</v>
      </c>
      <c r="G867" t="s">
        <v>100</v>
      </c>
      <c r="H867">
        <v>3044</v>
      </c>
      <c r="I867" t="str">
        <f t="shared" si="13"/>
        <v>NowakowskMyszkow3044</v>
      </c>
    </row>
    <row r="868" spans="2:9" x14ac:dyDescent="0.25">
      <c r="B868">
        <v>866</v>
      </c>
      <c r="C868" t="s">
        <v>155</v>
      </c>
      <c r="D868" t="s">
        <v>1279</v>
      </c>
      <c r="E868" t="s">
        <v>9</v>
      </c>
      <c r="F868" t="s">
        <v>84</v>
      </c>
      <c r="G868" t="s">
        <v>35</v>
      </c>
      <c r="H868">
        <v>1134</v>
      </c>
      <c r="I868" t="str">
        <f t="shared" si="13"/>
        <v>SawickNowy Targ1134</v>
      </c>
    </row>
    <row r="869" spans="2:9" x14ac:dyDescent="0.25">
      <c r="B869">
        <v>867</v>
      </c>
      <c r="C869" t="s">
        <v>138</v>
      </c>
      <c r="D869" t="s">
        <v>392</v>
      </c>
      <c r="E869" t="s">
        <v>26</v>
      </c>
      <c r="F869" t="s">
        <v>378</v>
      </c>
      <c r="G869" t="s">
        <v>28</v>
      </c>
      <c r="H869">
        <v>3214</v>
      </c>
      <c r="I869" t="str">
        <f t="shared" si="13"/>
        <v>WieczorePszczyna3214</v>
      </c>
    </row>
    <row r="870" spans="2:9" x14ac:dyDescent="0.25">
      <c r="B870">
        <v>868</v>
      </c>
      <c r="C870" t="s">
        <v>182</v>
      </c>
      <c r="D870" t="s">
        <v>1280</v>
      </c>
      <c r="E870" t="s">
        <v>26</v>
      </c>
      <c r="F870" t="s">
        <v>1281</v>
      </c>
      <c r="G870" t="s">
        <v>11</v>
      </c>
      <c r="H870">
        <v>2732</v>
      </c>
      <c r="I870" t="str">
        <f t="shared" si="13"/>
        <v>KaktuMordy2732</v>
      </c>
    </row>
    <row r="871" spans="2:9" x14ac:dyDescent="0.25">
      <c r="B871">
        <v>869</v>
      </c>
      <c r="C871" t="s">
        <v>249</v>
      </c>
      <c r="D871" t="s">
        <v>1282</v>
      </c>
      <c r="E871" t="s">
        <v>106</v>
      </c>
      <c r="F871" t="s">
        <v>67</v>
      </c>
      <c r="G871" t="s">
        <v>11</v>
      </c>
      <c r="H871">
        <v>780</v>
      </c>
      <c r="I871" t="str">
        <f t="shared" si="13"/>
        <v>CichockSosnowiec780</v>
      </c>
    </row>
    <row r="872" spans="2:9" x14ac:dyDescent="0.25">
      <c r="B872">
        <v>870</v>
      </c>
      <c r="C872" t="s">
        <v>42</v>
      </c>
      <c r="D872" t="s">
        <v>1283</v>
      </c>
      <c r="E872" t="s">
        <v>236</v>
      </c>
      <c r="F872" t="s">
        <v>433</v>
      </c>
      <c r="G872" t="s">
        <v>11</v>
      </c>
      <c r="H872">
        <v>2523</v>
      </c>
      <c r="I872" t="str">
        <f t="shared" si="13"/>
        <v>KukulskWolbrom2523</v>
      </c>
    </row>
    <row r="873" spans="2:9" x14ac:dyDescent="0.25">
      <c r="B873">
        <v>871</v>
      </c>
      <c r="C873" t="s">
        <v>366</v>
      </c>
      <c r="D873" t="s">
        <v>1284</v>
      </c>
      <c r="E873" t="s">
        <v>9</v>
      </c>
      <c r="F873" t="s">
        <v>821</v>
      </c>
      <c r="G873" t="s">
        <v>11</v>
      </c>
      <c r="H873">
        <v>3178</v>
      </c>
      <c r="I873" t="str">
        <f t="shared" si="13"/>
        <v>JackowskWodzislaw Slaski3178</v>
      </c>
    </row>
    <row r="874" spans="2:9" x14ac:dyDescent="0.25">
      <c r="B874">
        <v>872</v>
      </c>
      <c r="C874" t="s">
        <v>1285</v>
      </c>
      <c r="D874" t="s">
        <v>1286</v>
      </c>
      <c r="E874" t="s">
        <v>26</v>
      </c>
      <c r="F874" t="s">
        <v>94</v>
      </c>
      <c r="G874" t="s">
        <v>11</v>
      </c>
      <c r="H874">
        <v>2039</v>
      </c>
      <c r="I874" t="str">
        <f t="shared" si="13"/>
        <v>SzumskSanok2039</v>
      </c>
    </row>
    <row r="875" spans="2:9" x14ac:dyDescent="0.25">
      <c r="B875">
        <v>873</v>
      </c>
      <c r="C875" t="s">
        <v>204</v>
      </c>
      <c r="D875" t="s">
        <v>1287</v>
      </c>
      <c r="E875" t="s">
        <v>9</v>
      </c>
      <c r="F875" t="s">
        <v>177</v>
      </c>
      <c r="G875" t="s">
        <v>11</v>
      </c>
      <c r="H875">
        <v>2456</v>
      </c>
      <c r="I875" t="str">
        <f t="shared" si="13"/>
        <v>PalucUstron2456</v>
      </c>
    </row>
    <row r="876" spans="2:9" x14ac:dyDescent="0.25">
      <c r="B876">
        <v>874</v>
      </c>
      <c r="C876" t="s">
        <v>157</v>
      </c>
      <c r="D876" t="s">
        <v>1288</v>
      </c>
      <c r="E876" t="s">
        <v>26</v>
      </c>
      <c r="F876" t="s">
        <v>41</v>
      </c>
      <c r="G876" t="s">
        <v>11</v>
      </c>
      <c r="H876">
        <v>620</v>
      </c>
      <c r="I876" t="str">
        <f t="shared" si="13"/>
        <v>MarkiewicMikolow620</v>
      </c>
    </row>
    <row r="877" spans="2:9" x14ac:dyDescent="0.25">
      <c r="B877">
        <v>875</v>
      </c>
      <c r="C877" t="s">
        <v>141</v>
      </c>
      <c r="D877" t="s">
        <v>1289</v>
      </c>
      <c r="E877" t="s">
        <v>9</v>
      </c>
      <c r="F877" t="s">
        <v>569</v>
      </c>
      <c r="G877" t="s">
        <v>11</v>
      </c>
      <c r="H877">
        <v>2086</v>
      </c>
      <c r="I877" t="str">
        <f t="shared" si="13"/>
        <v>AreckSiemianowice Slaskie2086</v>
      </c>
    </row>
    <row r="878" spans="2:9" x14ac:dyDescent="0.25">
      <c r="B878">
        <v>876</v>
      </c>
      <c r="C878" t="s">
        <v>372</v>
      </c>
      <c r="D878" t="s">
        <v>1290</v>
      </c>
      <c r="E878" t="s">
        <v>9</v>
      </c>
      <c r="F878" t="s">
        <v>1028</v>
      </c>
      <c r="G878" t="s">
        <v>11</v>
      </c>
      <c r="H878">
        <v>930</v>
      </c>
      <c r="I878" t="str">
        <f t="shared" si="13"/>
        <v>LisinskSzczecin930</v>
      </c>
    </row>
    <row r="879" spans="2:9" x14ac:dyDescent="0.25">
      <c r="B879">
        <v>877</v>
      </c>
      <c r="C879" t="s">
        <v>214</v>
      </c>
      <c r="D879" t="s">
        <v>186</v>
      </c>
      <c r="E879" t="s">
        <v>9</v>
      </c>
      <c r="F879" t="s">
        <v>47</v>
      </c>
      <c r="G879" t="s">
        <v>11</v>
      </c>
      <c r="H879">
        <v>1112</v>
      </c>
      <c r="I879" t="str">
        <f t="shared" si="13"/>
        <v>BaroBedzin1112</v>
      </c>
    </row>
    <row r="880" spans="2:9" x14ac:dyDescent="0.25">
      <c r="B880">
        <v>878</v>
      </c>
      <c r="C880" t="s">
        <v>237</v>
      </c>
      <c r="D880" t="s">
        <v>918</v>
      </c>
      <c r="E880" t="s">
        <v>59</v>
      </c>
      <c r="F880" t="s">
        <v>694</v>
      </c>
      <c r="G880" t="s">
        <v>11</v>
      </c>
      <c r="H880">
        <v>2185</v>
      </c>
      <c r="I880" t="str">
        <f t="shared" si="13"/>
        <v>JaworskTarnowskie Gory2185</v>
      </c>
    </row>
    <row r="881" spans="2:9" x14ac:dyDescent="0.25">
      <c r="B881">
        <v>879</v>
      </c>
      <c r="C881" t="s">
        <v>366</v>
      </c>
      <c r="D881" t="s">
        <v>1291</v>
      </c>
      <c r="E881" t="s">
        <v>22</v>
      </c>
      <c r="F881" t="s">
        <v>604</v>
      </c>
      <c r="G881" t="s">
        <v>11</v>
      </c>
      <c r="H881">
        <v>1731</v>
      </c>
      <c r="I881" t="str">
        <f t="shared" si="13"/>
        <v>RysowicTychy1731</v>
      </c>
    </row>
    <row r="882" spans="2:9" x14ac:dyDescent="0.25">
      <c r="B882">
        <v>880</v>
      </c>
      <c r="C882" t="s">
        <v>150</v>
      </c>
      <c r="D882" t="s">
        <v>157</v>
      </c>
      <c r="E882" t="s">
        <v>9</v>
      </c>
      <c r="F882" t="s">
        <v>420</v>
      </c>
      <c r="G882" t="s">
        <v>28</v>
      </c>
      <c r="H882">
        <v>519</v>
      </c>
      <c r="I882" t="str">
        <f t="shared" si="13"/>
        <v>MareGliwice519</v>
      </c>
    </row>
    <row r="883" spans="2:9" x14ac:dyDescent="0.25">
      <c r="B883">
        <v>881</v>
      </c>
      <c r="C883" t="s">
        <v>414</v>
      </c>
      <c r="D883" t="s">
        <v>664</v>
      </c>
      <c r="E883" t="s">
        <v>26</v>
      </c>
      <c r="F883" t="s">
        <v>222</v>
      </c>
      <c r="G883" t="s">
        <v>28</v>
      </c>
      <c r="H883">
        <v>2317</v>
      </c>
      <c r="I883" t="str">
        <f t="shared" si="13"/>
        <v>KucharskTarnobrzeg2317</v>
      </c>
    </row>
    <row r="884" spans="2:9" x14ac:dyDescent="0.25">
      <c r="B884">
        <v>882</v>
      </c>
      <c r="C884" t="s">
        <v>494</v>
      </c>
      <c r="D884" t="s">
        <v>1292</v>
      </c>
      <c r="E884" t="s">
        <v>9</v>
      </c>
      <c r="F884" t="s">
        <v>113</v>
      </c>
      <c r="G884" t="s">
        <v>16</v>
      </c>
      <c r="H884">
        <v>1846</v>
      </c>
      <c r="I884" t="str">
        <f t="shared" si="13"/>
        <v>CzajkKatowice1846</v>
      </c>
    </row>
    <row r="885" spans="2:9" x14ac:dyDescent="0.25">
      <c r="B885">
        <v>883</v>
      </c>
      <c r="C885" t="s">
        <v>155</v>
      </c>
      <c r="D885" t="s">
        <v>1293</v>
      </c>
      <c r="E885" t="s">
        <v>26</v>
      </c>
      <c r="F885" t="s">
        <v>162</v>
      </c>
      <c r="G885" t="s">
        <v>28</v>
      </c>
      <c r="H885">
        <v>753</v>
      </c>
      <c r="I885" t="str">
        <f t="shared" si="13"/>
        <v>SzymRogoznik753</v>
      </c>
    </row>
    <row r="886" spans="2:9" x14ac:dyDescent="0.25">
      <c r="B886">
        <v>884</v>
      </c>
      <c r="C886" t="s">
        <v>1294</v>
      </c>
      <c r="D886" t="s">
        <v>1295</v>
      </c>
      <c r="E886" t="s">
        <v>22</v>
      </c>
      <c r="F886" t="s">
        <v>307</v>
      </c>
      <c r="G886" t="s">
        <v>35</v>
      </c>
      <c r="H886">
        <v>2077</v>
      </c>
      <c r="I886" t="str">
        <f t="shared" si="13"/>
        <v>GrudzieJedrzejow2077</v>
      </c>
    </row>
    <row r="887" spans="2:9" x14ac:dyDescent="0.25">
      <c r="B887">
        <v>885</v>
      </c>
      <c r="C887" t="s">
        <v>1296</v>
      </c>
      <c r="D887" t="s">
        <v>1297</v>
      </c>
      <c r="E887" t="s">
        <v>26</v>
      </c>
      <c r="F887" t="s">
        <v>184</v>
      </c>
      <c r="G887" t="s">
        <v>35</v>
      </c>
      <c r="H887">
        <v>1259</v>
      </c>
      <c r="I887" t="str">
        <f t="shared" si="13"/>
        <v>KonwickSwietochlowice1259</v>
      </c>
    </row>
    <row r="888" spans="2:9" x14ac:dyDescent="0.25">
      <c r="B888">
        <v>886</v>
      </c>
      <c r="C888" t="s">
        <v>7</v>
      </c>
      <c r="D888" t="s">
        <v>1298</v>
      </c>
      <c r="E888" t="s">
        <v>26</v>
      </c>
      <c r="F888" t="s">
        <v>213</v>
      </c>
      <c r="G888" t="s">
        <v>16</v>
      </c>
      <c r="H888">
        <v>1004</v>
      </c>
      <c r="I888" t="str">
        <f t="shared" si="13"/>
        <v>OsinskStrzelce Opolskie1004</v>
      </c>
    </row>
    <row r="889" spans="2:9" x14ac:dyDescent="0.25">
      <c r="B889">
        <v>887</v>
      </c>
      <c r="C889" t="s">
        <v>163</v>
      </c>
      <c r="D889" t="s">
        <v>240</v>
      </c>
      <c r="E889" t="s">
        <v>236</v>
      </c>
      <c r="F889" t="s">
        <v>81</v>
      </c>
      <c r="G889" t="s">
        <v>16</v>
      </c>
      <c r="H889">
        <v>1932</v>
      </c>
      <c r="I889" t="str">
        <f t="shared" si="13"/>
        <v>KalinowskMyslowice1932</v>
      </c>
    </row>
    <row r="890" spans="2:9" x14ac:dyDescent="0.25">
      <c r="B890">
        <v>888</v>
      </c>
      <c r="C890" t="s">
        <v>104</v>
      </c>
      <c r="D890" t="s">
        <v>1299</v>
      </c>
      <c r="E890" t="s">
        <v>26</v>
      </c>
      <c r="F890" t="s">
        <v>44</v>
      </c>
      <c r="G890" t="s">
        <v>16</v>
      </c>
      <c r="H890">
        <v>2011</v>
      </c>
      <c r="I890" t="str">
        <f t="shared" si="13"/>
        <v>MyrciRybnik2011</v>
      </c>
    </row>
    <row r="891" spans="2:9" x14ac:dyDescent="0.25">
      <c r="B891">
        <v>889</v>
      </c>
      <c r="C891" t="s">
        <v>155</v>
      </c>
      <c r="D891" t="s">
        <v>1300</v>
      </c>
      <c r="E891" t="s">
        <v>26</v>
      </c>
      <c r="F891" t="s">
        <v>307</v>
      </c>
      <c r="G891" t="s">
        <v>11</v>
      </c>
      <c r="H891">
        <v>1445</v>
      </c>
      <c r="I891" t="str">
        <f t="shared" si="13"/>
        <v>OmaJedrzejow1445</v>
      </c>
    </row>
    <row r="892" spans="2:9" x14ac:dyDescent="0.25">
      <c r="B892">
        <v>890</v>
      </c>
      <c r="C892" t="s">
        <v>97</v>
      </c>
      <c r="D892" t="s">
        <v>1301</v>
      </c>
      <c r="E892" t="s">
        <v>26</v>
      </c>
      <c r="F892" t="s">
        <v>87</v>
      </c>
      <c r="G892" t="s">
        <v>11</v>
      </c>
      <c r="H892">
        <v>2408</v>
      </c>
      <c r="I892" t="str">
        <f t="shared" si="13"/>
        <v>BajeRajcza2408</v>
      </c>
    </row>
    <row r="893" spans="2:9" x14ac:dyDescent="0.25">
      <c r="B893">
        <v>891</v>
      </c>
      <c r="C893" t="s">
        <v>362</v>
      </c>
      <c r="D893" t="s">
        <v>1302</v>
      </c>
      <c r="E893" t="s">
        <v>26</v>
      </c>
      <c r="F893" t="s">
        <v>113</v>
      </c>
      <c r="G893" t="s">
        <v>11</v>
      </c>
      <c r="H893">
        <v>1554</v>
      </c>
      <c r="I893" t="str">
        <f t="shared" si="13"/>
        <v>WierzchowskKatowice1554</v>
      </c>
    </row>
    <row r="894" spans="2:9" x14ac:dyDescent="0.25">
      <c r="B894">
        <v>892</v>
      </c>
      <c r="C894" t="s">
        <v>12</v>
      </c>
      <c r="D894" t="s">
        <v>1303</v>
      </c>
      <c r="E894" t="s">
        <v>9</v>
      </c>
      <c r="F894" t="s">
        <v>1304</v>
      </c>
      <c r="G894" t="s">
        <v>16</v>
      </c>
      <c r="H894">
        <v>3255</v>
      </c>
      <c r="I894" t="str">
        <f t="shared" si="13"/>
        <v>ChalupkKudowa-Slone3255</v>
      </c>
    </row>
    <row r="895" spans="2:9" x14ac:dyDescent="0.25">
      <c r="B895">
        <v>893</v>
      </c>
      <c r="C895" t="s">
        <v>114</v>
      </c>
      <c r="D895" t="s">
        <v>823</v>
      </c>
      <c r="E895" t="s">
        <v>26</v>
      </c>
      <c r="F895" t="s">
        <v>174</v>
      </c>
      <c r="G895" t="s">
        <v>11</v>
      </c>
      <c r="H895">
        <v>2732</v>
      </c>
      <c r="I895" t="str">
        <f t="shared" si="13"/>
        <v>MiroWroclaw2732</v>
      </c>
    </row>
    <row r="896" spans="2:9" x14ac:dyDescent="0.25">
      <c r="B896">
        <v>894</v>
      </c>
      <c r="C896" t="s">
        <v>202</v>
      </c>
      <c r="D896" t="s">
        <v>641</v>
      </c>
      <c r="E896" t="s">
        <v>26</v>
      </c>
      <c r="F896" t="s">
        <v>113</v>
      </c>
      <c r="G896" t="s">
        <v>16</v>
      </c>
      <c r="H896">
        <v>1950</v>
      </c>
      <c r="I896" t="str">
        <f t="shared" si="13"/>
        <v>KotowicKatowice1950</v>
      </c>
    </row>
    <row r="897" spans="2:9" x14ac:dyDescent="0.25">
      <c r="B897">
        <v>895</v>
      </c>
      <c r="C897" t="s">
        <v>138</v>
      </c>
      <c r="D897" t="s">
        <v>1305</v>
      </c>
      <c r="E897" t="s">
        <v>22</v>
      </c>
      <c r="F897" t="s">
        <v>340</v>
      </c>
      <c r="G897" t="s">
        <v>100</v>
      </c>
      <c r="H897">
        <v>2581</v>
      </c>
      <c r="I897" t="str">
        <f t="shared" si="13"/>
        <v>WielguBytom2581</v>
      </c>
    </row>
    <row r="898" spans="2:9" x14ac:dyDescent="0.25">
      <c r="B898">
        <v>896</v>
      </c>
      <c r="C898" t="s">
        <v>138</v>
      </c>
      <c r="D898" t="s">
        <v>859</v>
      </c>
      <c r="E898" t="s">
        <v>9</v>
      </c>
      <c r="F898" t="s">
        <v>1306</v>
      </c>
      <c r="G898" t="s">
        <v>100</v>
      </c>
      <c r="H898">
        <v>1590</v>
      </c>
      <c r="I898" t="str">
        <f t="shared" si="13"/>
        <v>KwiatkowskKalisz1590</v>
      </c>
    </row>
    <row r="899" spans="2:9" x14ac:dyDescent="0.25">
      <c r="B899">
        <v>897</v>
      </c>
      <c r="C899" t="s">
        <v>273</v>
      </c>
      <c r="D899" t="s">
        <v>1307</v>
      </c>
      <c r="E899" t="s">
        <v>22</v>
      </c>
      <c r="F899" t="s">
        <v>313</v>
      </c>
      <c r="G899" t="s">
        <v>11</v>
      </c>
      <c r="H899">
        <v>3064</v>
      </c>
      <c r="I899" t="str">
        <f t="shared" si="13"/>
        <v>PisarskiewicTarnow3064</v>
      </c>
    </row>
    <row r="900" spans="2:9" x14ac:dyDescent="0.25">
      <c r="B900">
        <v>898</v>
      </c>
      <c r="C900" t="s">
        <v>1308</v>
      </c>
      <c r="D900" t="s">
        <v>1309</v>
      </c>
      <c r="E900" t="s">
        <v>22</v>
      </c>
      <c r="F900" t="s">
        <v>382</v>
      </c>
      <c r="G900" t="s">
        <v>11</v>
      </c>
      <c r="H900">
        <v>970</v>
      </c>
      <c r="I900" t="str">
        <f t="shared" ref="I900:I963" si="14">CONCATENATE(MID(D900, 1, LEN(D900)-1), F900, H900)</f>
        <v>BulwaLeczyca970</v>
      </c>
    </row>
    <row r="901" spans="2:9" x14ac:dyDescent="0.25">
      <c r="B901">
        <v>899</v>
      </c>
      <c r="C901" t="s">
        <v>397</v>
      </c>
      <c r="D901" t="s">
        <v>1310</v>
      </c>
      <c r="E901" t="s">
        <v>14</v>
      </c>
      <c r="F901" t="s">
        <v>60</v>
      </c>
      <c r="G901" t="s">
        <v>100</v>
      </c>
      <c r="H901">
        <v>1632</v>
      </c>
      <c r="I901" t="str">
        <f t="shared" si="14"/>
        <v>MarchewkWisla1632</v>
      </c>
    </row>
    <row r="902" spans="2:9" x14ac:dyDescent="0.25">
      <c r="B902">
        <v>900</v>
      </c>
      <c r="C902" t="s">
        <v>972</v>
      </c>
      <c r="D902" t="s">
        <v>1311</v>
      </c>
      <c r="E902" t="s">
        <v>9</v>
      </c>
      <c r="F902" t="s">
        <v>604</v>
      </c>
      <c r="G902" t="s">
        <v>11</v>
      </c>
      <c r="H902">
        <v>1547</v>
      </c>
      <c r="I902" t="str">
        <f t="shared" si="14"/>
        <v>MetTychy1547</v>
      </c>
    </row>
    <row r="903" spans="2:9" x14ac:dyDescent="0.25">
      <c r="B903">
        <v>901</v>
      </c>
      <c r="C903" t="s">
        <v>953</v>
      </c>
      <c r="D903" t="s">
        <v>1312</v>
      </c>
      <c r="E903" t="s">
        <v>9</v>
      </c>
      <c r="F903" t="s">
        <v>44</v>
      </c>
      <c r="G903" t="s">
        <v>28</v>
      </c>
      <c r="H903">
        <v>527</v>
      </c>
      <c r="I903" t="str">
        <f t="shared" si="14"/>
        <v>JakimoRybnik527</v>
      </c>
    </row>
    <row r="904" spans="2:9" x14ac:dyDescent="0.25">
      <c r="B904">
        <v>902</v>
      </c>
      <c r="C904" t="s">
        <v>308</v>
      </c>
      <c r="D904" t="s">
        <v>1313</v>
      </c>
      <c r="E904" t="s">
        <v>26</v>
      </c>
      <c r="F904" t="s">
        <v>745</v>
      </c>
      <c r="G904" t="s">
        <v>28</v>
      </c>
      <c r="H904">
        <v>2104</v>
      </c>
      <c r="I904" t="str">
        <f t="shared" si="14"/>
        <v>MalarskBozewo2104</v>
      </c>
    </row>
    <row r="905" spans="2:9" x14ac:dyDescent="0.25">
      <c r="B905">
        <v>903</v>
      </c>
      <c r="C905" t="s">
        <v>662</v>
      </c>
      <c r="D905" t="s">
        <v>1314</v>
      </c>
      <c r="E905" t="s">
        <v>9</v>
      </c>
      <c r="F905" t="s">
        <v>248</v>
      </c>
      <c r="G905" t="s">
        <v>11</v>
      </c>
      <c r="H905">
        <v>475</v>
      </c>
      <c r="I905" t="str">
        <f t="shared" si="14"/>
        <v>RakowskDabrowa Gornicza475</v>
      </c>
    </row>
    <row r="906" spans="2:9" x14ac:dyDescent="0.25">
      <c r="B906">
        <v>904</v>
      </c>
      <c r="C906" t="s">
        <v>88</v>
      </c>
      <c r="D906" t="s">
        <v>527</v>
      </c>
      <c r="E906" t="s">
        <v>26</v>
      </c>
      <c r="F906" t="s">
        <v>451</v>
      </c>
      <c r="G906" t="s">
        <v>35</v>
      </c>
      <c r="H906">
        <v>744</v>
      </c>
      <c r="I906" t="str">
        <f t="shared" si="14"/>
        <v>DudzinskWarszawa744</v>
      </c>
    </row>
    <row r="907" spans="2:9" x14ac:dyDescent="0.25">
      <c r="B907">
        <v>905</v>
      </c>
      <c r="C907" t="s">
        <v>303</v>
      </c>
      <c r="D907" t="s">
        <v>1315</v>
      </c>
      <c r="E907" t="s">
        <v>26</v>
      </c>
      <c r="F907" t="s">
        <v>1316</v>
      </c>
      <c r="G907" t="s">
        <v>28</v>
      </c>
      <c r="H907">
        <v>679</v>
      </c>
      <c r="I907" t="str">
        <f t="shared" si="14"/>
        <v>SzybkGieblo679</v>
      </c>
    </row>
    <row r="908" spans="2:9" x14ac:dyDescent="0.25">
      <c r="B908">
        <v>906</v>
      </c>
      <c r="C908" t="s">
        <v>131</v>
      </c>
      <c r="D908" t="s">
        <v>1317</v>
      </c>
      <c r="E908" t="s">
        <v>9</v>
      </c>
      <c r="F908" t="s">
        <v>75</v>
      </c>
      <c r="G908" t="s">
        <v>11</v>
      </c>
      <c r="H908">
        <v>2232</v>
      </c>
      <c r="I908" t="str">
        <f t="shared" si="14"/>
        <v>LinuRzeszow2232</v>
      </c>
    </row>
    <row r="909" spans="2:9" x14ac:dyDescent="0.25">
      <c r="B909">
        <v>907</v>
      </c>
      <c r="C909" t="s">
        <v>76</v>
      </c>
      <c r="D909" t="s">
        <v>1318</v>
      </c>
      <c r="E909" t="s">
        <v>9</v>
      </c>
      <c r="F909" t="s">
        <v>722</v>
      </c>
      <c r="G909" t="s">
        <v>11</v>
      </c>
      <c r="H909">
        <v>1525</v>
      </c>
      <c r="I909" t="str">
        <f t="shared" si="14"/>
        <v>InnZambrow1525</v>
      </c>
    </row>
    <row r="910" spans="2:9" x14ac:dyDescent="0.25">
      <c r="B910">
        <v>908</v>
      </c>
      <c r="C910" t="s">
        <v>36</v>
      </c>
      <c r="D910" t="s">
        <v>1319</v>
      </c>
      <c r="E910" t="s">
        <v>14</v>
      </c>
      <c r="F910" t="s">
        <v>598</v>
      </c>
      <c r="G910" t="s">
        <v>16</v>
      </c>
      <c r="H910">
        <v>1442</v>
      </c>
      <c r="I910" t="str">
        <f t="shared" si="14"/>
        <v>BatorBochnia1442</v>
      </c>
    </row>
    <row r="911" spans="2:9" x14ac:dyDescent="0.25">
      <c r="B911">
        <v>909</v>
      </c>
      <c r="C911" t="s">
        <v>135</v>
      </c>
      <c r="D911" t="s">
        <v>1320</v>
      </c>
      <c r="E911" t="s">
        <v>26</v>
      </c>
      <c r="F911" t="s">
        <v>346</v>
      </c>
      <c r="G911" t="s">
        <v>11</v>
      </c>
      <c r="H911">
        <v>1736</v>
      </c>
      <c r="I911" t="str">
        <f t="shared" si="14"/>
        <v>DrzewieckOlkusz1736</v>
      </c>
    </row>
    <row r="912" spans="2:9" x14ac:dyDescent="0.25">
      <c r="B912">
        <v>910</v>
      </c>
      <c r="C912" t="s">
        <v>554</v>
      </c>
      <c r="D912" t="s">
        <v>265</v>
      </c>
      <c r="E912" t="s">
        <v>26</v>
      </c>
      <c r="F912" t="s">
        <v>75</v>
      </c>
      <c r="G912" t="s">
        <v>28</v>
      </c>
      <c r="H912">
        <v>1252</v>
      </c>
      <c r="I912" t="str">
        <f t="shared" si="14"/>
        <v>KalwaRzeszow1252</v>
      </c>
    </row>
    <row r="913" spans="2:9" x14ac:dyDescent="0.25">
      <c r="B913">
        <v>911</v>
      </c>
      <c r="C913" t="s">
        <v>111</v>
      </c>
      <c r="D913" t="s">
        <v>1321</v>
      </c>
      <c r="E913" t="s">
        <v>26</v>
      </c>
      <c r="F913" t="s">
        <v>302</v>
      </c>
      <c r="G913" t="s">
        <v>11</v>
      </c>
      <c r="H913">
        <v>2533</v>
      </c>
      <c r="I913" t="str">
        <f t="shared" si="14"/>
        <v>SztonyRadom2533</v>
      </c>
    </row>
    <row r="914" spans="2:9" x14ac:dyDescent="0.25">
      <c r="B914">
        <v>912</v>
      </c>
      <c r="C914" t="s">
        <v>276</v>
      </c>
      <c r="D914" t="s">
        <v>1322</v>
      </c>
      <c r="E914" t="s">
        <v>9</v>
      </c>
      <c r="F914" t="s">
        <v>172</v>
      </c>
      <c r="G914" t="s">
        <v>11</v>
      </c>
      <c r="H914">
        <v>2006</v>
      </c>
      <c r="I914" t="str">
        <f t="shared" si="14"/>
        <v>KitSlawkow2006</v>
      </c>
    </row>
    <row r="915" spans="2:9" x14ac:dyDescent="0.25">
      <c r="B915">
        <v>913</v>
      </c>
      <c r="C915" t="s">
        <v>12</v>
      </c>
      <c r="D915" t="s">
        <v>1323</v>
      </c>
      <c r="E915" t="s">
        <v>26</v>
      </c>
      <c r="F915" t="s">
        <v>821</v>
      </c>
      <c r="G915" t="s">
        <v>35</v>
      </c>
      <c r="H915">
        <v>1700</v>
      </c>
      <c r="I915" t="str">
        <f t="shared" si="14"/>
        <v>KruszewskWodzislaw Slaski1700</v>
      </c>
    </row>
    <row r="916" spans="2:9" x14ac:dyDescent="0.25">
      <c r="B916">
        <v>914</v>
      </c>
      <c r="C916" t="s">
        <v>1324</v>
      </c>
      <c r="D916" t="s">
        <v>384</v>
      </c>
      <c r="E916" t="s">
        <v>9</v>
      </c>
      <c r="F916" t="s">
        <v>75</v>
      </c>
      <c r="G916" t="s">
        <v>100</v>
      </c>
      <c r="H916">
        <v>555</v>
      </c>
      <c r="I916" t="str">
        <f t="shared" si="14"/>
        <v>WojciechowskRzeszow555</v>
      </c>
    </row>
    <row r="917" spans="2:9" x14ac:dyDescent="0.25">
      <c r="B917">
        <v>915</v>
      </c>
      <c r="C917" t="s">
        <v>36</v>
      </c>
      <c r="D917" t="s">
        <v>1325</v>
      </c>
      <c r="E917" t="s">
        <v>26</v>
      </c>
      <c r="F917" t="s">
        <v>27</v>
      </c>
      <c r="G917" t="s">
        <v>16</v>
      </c>
      <c r="H917">
        <v>814</v>
      </c>
      <c r="I917" t="str">
        <f t="shared" si="14"/>
        <v>AugustowskKoniakow814</v>
      </c>
    </row>
    <row r="918" spans="2:9" x14ac:dyDescent="0.25">
      <c r="B918">
        <v>916</v>
      </c>
      <c r="C918" t="s">
        <v>48</v>
      </c>
      <c r="D918" t="s">
        <v>1326</v>
      </c>
      <c r="E918" t="s">
        <v>9</v>
      </c>
      <c r="F918" t="s">
        <v>113</v>
      </c>
      <c r="G918" t="s">
        <v>100</v>
      </c>
      <c r="H918">
        <v>3011</v>
      </c>
      <c r="I918" t="str">
        <f t="shared" si="14"/>
        <v>ChudziKatowice3011</v>
      </c>
    </row>
    <row r="919" spans="2:9" x14ac:dyDescent="0.25">
      <c r="B919">
        <v>917</v>
      </c>
      <c r="C919" t="s">
        <v>1327</v>
      </c>
      <c r="D919" t="s">
        <v>1328</v>
      </c>
      <c r="E919" t="s">
        <v>9</v>
      </c>
      <c r="F919" t="s">
        <v>657</v>
      </c>
      <c r="G919" t="s">
        <v>35</v>
      </c>
      <c r="H919">
        <v>1913</v>
      </c>
      <c r="I919" t="str">
        <f t="shared" si="14"/>
        <v>TrzconkMiechow1913</v>
      </c>
    </row>
    <row r="920" spans="2:9" x14ac:dyDescent="0.25">
      <c r="B920">
        <v>918</v>
      </c>
      <c r="C920" t="s">
        <v>354</v>
      </c>
      <c r="D920" t="s">
        <v>1329</v>
      </c>
      <c r="E920" t="s">
        <v>26</v>
      </c>
      <c r="F920" t="s">
        <v>219</v>
      </c>
      <c r="G920" t="s">
        <v>35</v>
      </c>
      <c r="H920">
        <v>1021</v>
      </c>
      <c r="I920" t="str">
        <f t="shared" si="14"/>
        <v>WuDebica1021</v>
      </c>
    </row>
    <row r="921" spans="2:9" x14ac:dyDescent="0.25">
      <c r="B921">
        <v>919</v>
      </c>
      <c r="C921" t="s">
        <v>82</v>
      </c>
      <c r="D921" t="s">
        <v>1330</v>
      </c>
      <c r="E921" t="s">
        <v>22</v>
      </c>
      <c r="F921" t="s">
        <v>113</v>
      </c>
      <c r="G921" t="s">
        <v>16</v>
      </c>
      <c r="H921">
        <v>3306</v>
      </c>
      <c r="I921" t="str">
        <f t="shared" si="14"/>
        <v>PiotrowskKatowice3306</v>
      </c>
    </row>
    <row r="922" spans="2:9" x14ac:dyDescent="0.25">
      <c r="B922">
        <v>920</v>
      </c>
      <c r="C922" t="s">
        <v>64</v>
      </c>
      <c r="D922" t="s">
        <v>1331</v>
      </c>
      <c r="E922" t="s">
        <v>14</v>
      </c>
      <c r="F922" t="s">
        <v>184</v>
      </c>
      <c r="G922" t="s">
        <v>11</v>
      </c>
      <c r="H922">
        <v>2452</v>
      </c>
      <c r="I922" t="str">
        <f t="shared" si="14"/>
        <v>SikorskSwietochlowice2452</v>
      </c>
    </row>
    <row r="923" spans="2:9" x14ac:dyDescent="0.25">
      <c r="B923">
        <v>921</v>
      </c>
      <c r="C923" t="s">
        <v>185</v>
      </c>
      <c r="D923" t="s">
        <v>1332</v>
      </c>
      <c r="E923" t="s">
        <v>9</v>
      </c>
      <c r="F923" t="s">
        <v>84</v>
      </c>
      <c r="G923" t="s">
        <v>11</v>
      </c>
      <c r="H923">
        <v>2589</v>
      </c>
      <c r="I923" t="str">
        <f t="shared" si="14"/>
        <v>PietrzyNowy Targ2589</v>
      </c>
    </row>
    <row r="924" spans="2:9" x14ac:dyDescent="0.25">
      <c r="B924">
        <v>922</v>
      </c>
      <c r="C924" t="s">
        <v>273</v>
      </c>
      <c r="D924" t="s">
        <v>1333</v>
      </c>
      <c r="E924" t="s">
        <v>26</v>
      </c>
      <c r="F924" t="s">
        <v>966</v>
      </c>
      <c r="G924" t="s">
        <v>16</v>
      </c>
      <c r="H924">
        <v>1464</v>
      </c>
      <c r="I924" t="str">
        <f t="shared" si="14"/>
        <v>JanowskKrzeszowice1464</v>
      </c>
    </row>
    <row r="925" spans="2:9" x14ac:dyDescent="0.25">
      <c r="B925">
        <v>923</v>
      </c>
      <c r="C925" t="s">
        <v>190</v>
      </c>
      <c r="D925" t="s">
        <v>581</v>
      </c>
      <c r="E925" t="s">
        <v>26</v>
      </c>
      <c r="F925" t="s">
        <v>127</v>
      </c>
      <c r="G925" t="s">
        <v>35</v>
      </c>
      <c r="H925">
        <v>1936</v>
      </c>
      <c r="I925" t="str">
        <f t="shared" si="14"/>
        <v>ChmielewskTomaszow Lubelski1936</v>
      </c>
    </row>
    <row r="926" spans="2:9" x14ac:dyDescent="0.25">
      <c r="B926">
        <v>924</v>
      </c>
      <c r="C926" t="s">
        <v>24</v>
      </c>
      <c r="D926" t="s">
        <v>1334</v>
      </c>
      <c r="E926" t="s">
        <v>26</v>
      </c>
      <c r="F926" t="s">
        <v>585</v>
      </c>
      <c r="G926" t="s">
        <v>11</v>
      </c>
      <c r="H926">
        <v>3317</v>
      </c>
      <c r="I926" t="str">
        <f t="shared" si="14"/>
        <v>BanasiaAlwernia3317</v>
      </c>
    </row>
    <row r="927" spans="2:9" x14ac:dyDescent="0.25">
      <c r="B927">
        <v>925</v>
      </c>
      <c r="C927" t="s">
        <v>73</v>
      </c>
      <c r="D927" t="s">
        <v>1335</v>
      </c>
      <c r="E927" t="s">
        <v>26</v>
      </c>
      <c r="F927" t="s">
        <v>266</v>
      </c>
      <c r="G927" t="s">
        <v>11</v>
      </c>
      <c r="H927">
        <v>985</v>
      </c>
      <c r="I927" t="str">
        <f t="shared" si="14"/>
        <v>ZarebNowy Sacz985</v>
      </c>
    </row>
    <row r="928" spans="2:9" x14ac:dyDescent="0.25">
      <c r="B928">
        <v>926</v>
      </c>
      <c r="C928" t="s">
        <v>531</v>
      </c>
      <c r="D928" t="s">
        <v>1336</v>
      </c>
      <c r="E928" t="s">
        <v>9</v>
      </c>
      <c r="F928" t="s">
        <v>189</v>
      </c>
      <c r="G928" t="s">
        <v>28</v>
      </c>
      <c r="H928">
        <v>2117</v>
      </c>
      <c r="I928" t="str">
        <f t="shared" si="14"/>
        <v>KrzyskoTworog2117</v>
      </c>
    </row>
    <row r="929" spans="2:9" x14ac:dyDescent="0.25">
      <c r="B929">
        <v>927</v>
      </c>
      <c r="C929" t="s">
        <v>557</v>
      </c>
      <c r="D929" t="s">
        <v>1337</v>
      </c>
      <c r="E929" t="s">
        <v>93</v>
      </c>
      <c r="F929" t="s">
        <v>84</v>
      </c>
      <c r="G929" t="s">
        <v>11</v>
      </c>
      <c r="H929">
        <v>2333</v>
      </c>
      <c r="I929" t="str">
        <f t="shared" si="14"/>
        <v>SochackNowy Targ2333</v>
      </c>
    </row>
    <row r="930" spans="2:9" x14ac:dyDescent="0.25">
      <c r="B930">
        <v>928</v>
      </c>
      <c r="C930" t="s">
        <v>276</v>
      </c>
      <c r="D930" t="s">
        <v>1338</v>
      </c>
      <c r="E930" t="s">
        <v>22</v>
      </c>
      <c r="F930" t="s">
        <v>222</v>
      </c>
      <c r="G930" t="s">
        <v>16</v>
      </c>
      <c r="H930">
        <v>1802</v>
      </c>
      <c r="I930" t="str">
        <f t="shared" si="14"/>
        <v>StarachowicTarnobrzeg1802</v>
      </c>
    </row>
    <row r="931" spans="2:9" x14ac:dyDescent="0.25">
      <c r="B931">
        <v>929</v>
      </c>
      <c r="C931" t="s">
        <v>554</v>
      </c>
      <c r="D931" t="s">
        <v>1236</v>
      </c>
      <c r="E931" t="s">
        <v>26</v>
      </c>
      <c r="F931" t="s">
        <v>78</v>
      </c>
      <c r="G931" t="s">
        <v>11</v>
      </c>
      <c r="H931">
        <v>464</v>
      </c>
      <c r="I931" t="str">
        <f t="shared" si="14"/>
        <v>BanachowicPiotrkow Trybunalski464</v>
      </c>
    </row>
    <row r="932" spans="2:9" x14ac:dyDescent="0.25">
      <c r="B932">
        <v>930</v>
      </c>
      <c r="C932" t="s">
        <v>1339</v>
      </c>
      <c r="D932" t="s">
        <v>1340</v>
      </c>
      <c r="E932" t="s">
        <v>14</v>
      </c>
      <c r="F932" t="s">
        <v>172</v>
      </c>
      <c r="G932" t="s">
        <v>11</v>
      </c>
      <c r="H932">
        <v>1410</v>
      </c>
      <c r="I932" t="str">
        <f t="shared" si="14"/>
        <v>BakowskSlawkow1410</v>
      </c>
    </row>
    <row r="933" spans="2:9" x14ac:dyDescent="0.25">
      <c r="B933">
        <v>931</v>
      </c>
      <c r="C933" t="s">
        <v>658</v>
      </c>
      <c r="D933" t="s">
        <v>1341</v>
      </c>
      <c r="E933" t="s">
        <v>106</v>
      </c>
      <c r="F933" t="s">
        <v>143</v>
      </c>
      <c r="G933" t="s">
        <v>16</v>
      </c>
      <c r="H933">
        <v>2958</v>
      </c>
      <c r="I933" t="str">
        <f t="shared" si="14"/>
        <v>LabaziewicDlugopole-Zdroj2958</v>
      </c>
    </row>
    <row r="934" spans="2:9" x14ac:dyDescent="0.25">
      <c r="B934">
        <v>932</v>
      </c>
      <c r="C934" t="s">
        <v>170</v>
      </c>
      <c r="D934" t="s">
        <v>1342</v>
      </c>
      <c r="E934" t="s">
        <v>236</v>
      </c>
      <c r="F934" t="s">
        <v>34</v>
      </c>
      <c r="G934" t="s">
        <v>11</v>
      </c>
      <c r="H934">
        <v>1641</v>
      </c>
      <c r="I934" t="str">
        <f t="shared" si="14"/>
        <v>BlotnRaciborz1641</v>
      </c>
    </row>
    <row r="935" spans="2:9" x14ac:dyDescent="0.25">
      <c r="B935">
        <v>933</v>
      </c>
      <c r="C935" t="s">
        <v>73</v>
      </c>
      <c r="D935" t="s">
        <v>1343</v>
      </c>
      <c r="E935" t="s">
        <v>22</v>
      </c>
      <c r="F935" t="s">
        <v>821</v>
      </c>
      <c r="G935" t="s">
        <v>11</v>
      </c>
      <c r="H935">
        <v>2559</v>
      </c>
      <c r="I935" t="str">
        <f t="shared" si="14"/>
        <v>PatereWodzislaw Slaski2559</v>
      </c>
    </row>
    <row r="936" spans="2:9" x14ac:dyDescent="0.25">
      <c r="B936">
        <v>934</v>
      </c>
      <c r="C936" t="s">
        <v>366</v>
      </c>
      <c r="D936" t="s">
        <v>1344</v>
      </c>
      <c r="E936" t="s">
        <v>26</v>
      </c>
      <c r="F936" t="s">
        <v>821</v>
      </c>
      <c r="G936" t="s">
        <v>11</v>
      </c>
      <c r="H936">
        <v>715</v>
      </c>
      <c r="I936" t="str">
        <f t="shared" si="14"/>
        <v>KuliWodzislaw Slaski715</v>
      </c>
    </row>
    <row r="937" spans="2:9" x14ac:dyDescent="0.25">
      <c r="B937">
        <v>935</v>
      </c>
      <c r="C937" t="s">
        <v>24</v>
      </c>
      <c r="D937" t="s">
        <v>1345</v>
      </c>
      <c r="E937" t="s">
        <v>26</v>
      </c>
      <c r="F937" t="s">
        <v>340</v>
      </c>
      <c r="G937" t="s">
        <v>11</v>
      </c>
      <c r="H937">
        <v>579</v>
      </c>
      <c r="I937" t="str">
        <f t="shared" si="14"/>
        <v>BanasiewicBytom579</v>
      </c>
    </row>
    <row r="938" spans="2:9" x14ac:dyDescent="0.25">
      <c r="B938">
        <v>936</v>
      </c>
      <c r="C938" t="s">
        <v>462</v>
      </c>
      <c r="D938" t="s">
        <v>1346</v>
      </c>
      <c r="E938" t="s">
        <v>236</v>
      </c>
      <c r="F938" t="s">
        <v>10</v>
      </c>
      <c r="G938" t="s">
        <v>100</v>
      </c>
      <c r="H938">
        <v>1652</v>
      </c>
      <c r="I938" t="str">
        <f t="shared" si="14"/>
        <v>BuchtKrosno1652</v>
      </c>
    </row>
    <row r="939" spans="2:9" x14ac:dyDescent="0.25">
      <c r="B939">
        <v>937</v>
      </c>
      <c r="C939" t="s">
        <v>1308</v>
      </c>
      <c r="D939" t="s">
        <v>1347</v>
      </c>
      <c r="E939" t="s">
        <v>9</v>
      </c>
      <c r="F939" t="s">
        <v>196</v>
      </c>
      <c r="G939" t="s">
        <v>16</v>
      </c>
      <c r="H939">
        <v>983</v>
      </c>
      <c r="I939" t="str">
        <f t="shared" si="14"/>
        <v>SymanskOgrodzieniec983</v>
      </c>
    </row>
    <row r="940" spans="2:9" x14ac:dyDescent="0.25">
      <c r="B940">
        <v>938</v>
      </c>
      <c r="C940" t="s">
        <v>411</v>
      </c>
      <c r="D940" t="s">
        <v>475</v>
      </c>
      <c r="E940" t="s">
        <v>9</v>
      </c>
      <c r="F940" t="s">
        <v>84</v>
      </c>
      <c r="G940" t="s">
        <v>100</v>
      </c>
      <c r="H940">
        <v>2441</v>
      </c>
      <c r="I940" t="str">
        <f t="shared" si="14"/>
        <v>KowalczyNowy Targ2441</v>
      </c>
    </row>
    <row r="941" spans="2:9" x14ac:dyDescent="0.25">
      <c r="B941">
        <v>939</v>
      </c>
      <c r="C941" t="s">
        <v>534</v>
      </c>
      <c r="D941" t="s">
        <v>1348</v>
      </c>
      <c r="E941" t="s">
        <v>22</v>
      </c>
      <c r="F941" t="s">
        <v>321</v>
      </c>
      <c r="G941" t="s">
        <v>16</v>
      </c>
      <c r="H941">
        <v>1408</v>
      </c>
      <c r="I941" t="str">
        <f t="shared" si="14"/>
        <v>LewZabrze1408</v>
      </c>
    </row>
    <row r="942" spans="2:9" x14ac:dyDescent="0.25">
      <c r="B942">
        <v>940</v>
      </c>
      <c r="C942" t="s">
        <v>1047</v>
      </c>
      <c r="D942" t="s">
        <v>1349</v>
      </c>
      <c r="E942" t="s">
        <v>22</v>
      </c>
      <c r="F942" t="s">
        <v>130</v>
      </c>
      <c r="G942" t="s">
        <v>11</v>
      </c>
      <c r="H942">
        <v>855</v>
      </c>
      <c r="I942" t="str">
        <f t="shared" si="14"/>
        <v>GumiennRabka855</v>
      </c>
    </row>
    <row r="943" spans="2:9" x14ac:dyDescent="0.25">
      <c r="B943">
        <v>941</v>
      </c>
      <c r="C943" t="s">
        <v>1350</v>
      </c>
      <c r="D943" t="s">
        <v>1351</v>
      </c>
      <c r="E943" t="s">
        <v>26</v>
      </c>
      <c r="F943" t="s">
        <v>480</v>
      </c>
      <c r="G943" t="s">
        <v>16</v>
      </c>
      <c r="H943">
        <v>2693</v>
      </c>
      <c r="I943" t="str">
        <f t="shared" si="14"/>
        <v>FilipowicKoscian2693</v>
      </c>
    </row>
    <row r="944" spans="2:9" x14ac:dyDescent="0.25">
      <c r="B944">
        <v>942</v>
      </c>
      <c r="C944" t="s">
        <v>12</v>
      </c>
      <c r="D944" t="s">
        <v>1352</v>
      </c>
      <c r="E944" t="s">
        <v>22</v>
      </c>
      <c r="F944" t="s">
        <v>275</v>
      </c>
      <c r="G944" t="s">
        <v>35</v>
      </c>
      <c r="H944">
        <v>1299</v>
      </c>
      <c r="I944" t="str">
        <f t="shared" si="14"/>
        <v>MaciarJaworzynka1299</v>
      </c>
    </row>
    <row r="945" spans="2:9" x14ac:dyDescent="0.25">
      <c r="B945">
        <v>943</v>
      </c>
      <c r="C945" t="s">
        <v>1353</v>
      </c>
      <c r="D945" t="s">
        <v>1354</v>
      </c>
      <c r="E945" t="s">
        <v>59</v>
      </c>
      <c r="F945" t="s">
        <v>443</v>
      </c>
      <c r="G945" t="s">
        <v>100</v>
      </c>
      <c r="H945">
        <v>2855</v>
      </c>
      <c r="I945" t="str">
        <f t="shared" si="14"/>
        <v>AlanckMiedzyrzecze2855</v>
      </c>
    </row>
    <row r="946" spans="2:9" x14ac:dyDescent="0.25">
      <c r="B946">
        <v>944</v>
      </c>
      <c r="C946" t="s">
        <v>972</v>
      </c>
      <c r="D946" t="s">
        <v>141</v>
      </c>
      <c r="E946" t="s">
        <v>9</v>
      </c>
      <c r="F946" t="s">
        <v>1355</v>
      </c>
      <c r="G946" t="s">
        <v>11</v>
      </c>
      <c r="H946">
        <v>3345</v>
      </c>
      <c r="I946" t="str">
        <f t="shared" si="14"/>
        <v>RomaTorun3345</v>
      </c>
    </row>
    <row r="947" spans="2:9" x14ac:dyDescent="0.25">
      <c r="B947">
        <v>945</v>
      </c>
      <c r="C947" t="s">
        <v>42</v>
      </c>
      <c r="D947" t="s">
        <v>1356</v>
      </c>
      <c r="E947" t="s">
        <v>9</v>
      </c>
      <c r="F947" t="s">
        <v>242</v>
      </c>
      <c r="G947" t="s">
        <v>11</v>
      </c>
      <c r="H947">
        <v>1300</v>
      </c>
      <c r="I947" t="str">
        <f t="shared" si="14"/>
        <v>ChmiePoraj1300</v>
      </c>
    </row>
    <row r="948" spans="2:9" x14ac:dyDescent="0.25">
      <c r="B948">
        <v>946</v>
      </c>
      <c r="C948" t="s">
        <v>209</v>
      </c>
      <c r="D948" t="s">
        <v>1357</v>
      </c>
      <c r="E948" t="s">
        <v>26</v>
      </c>
      <c r="F948" t="s">
        <v>280</v>
      </c>
      <c r="G948" t="s">
        <v>11</v>
      </c>
      <c r="H948">
        <v>2057</v>
      </c>
      <c r="I948" t="str">
        <f t="shared" si="14"/>
        <v>BialowasicPrzemysl2057</v>
      </c>
    </row>
    <row r="949" spans="2:9" x14ac:dyDescent="0.25">
      <c r="B949">
        <v>947</v>
      </c>
      <c r="C949" t="s">
        <v>246</v>
      </c>
      <c r="D949" t="s">
        <v>1358</v>
      </c>
      <c r="E949" t="s">
        <v>106</v>
      </c>
      <c r="F949" t="s">
        <v>113</v>
      </c>
      <c r="G949" t="s">
        <v>11</v>
      </c>
      <c r="H949">
        <v>3199</v>
      </c>
      <c r="I949" t="str">
        <f t="shared" si="14"/>
        <v>StachowiaKatowice3199</v>
      </c>
    </row>
    <row r="950" spans="2:9" x14ac:dyDescent="0.25">
      <c r="B950">
        <v>948</v>
      </c>
      <c r="C950" t="s">
        <v>300</v>
      </c>
      <c r="D950" t="s">
        <v>1359</v>
      </c>
      <c r="E950" t="s">
        <v>9</v>
      </c>
      <c r="F950" t="s">
        <v>451</v>
      </c>
      <c r="G950" t="s">
        <v>100</v>
      </c>
      <c r="H950">
        <v>1400</v>
      </c>
      <c r="I950" t="str">
        <f t="shared" si="14"/>
        <v>LudwiWarszawa1400</v>
      </c>
    </row>
    <row r="951" spans="2:9" x14ac:dyDescent="0.25">
      <c r="B951">
        <v>949</v>
      </c>
      <c r="C951" t="s">
        <v>36</v>
      </c>
      <c r="D951" t="s">
        <v>1360</v>
      </c>
      <c r="E951" t="s">
        <v>106</v>
      </c>
      <c r="F951" t="s">
        <v>166</v>
      </c>
      <c r="G951" t="s">
        <v>16</v>
      </c>
      <c r="H951">
        <v>2580</v>
      </c>
      <c r="I951" t="str">
        <f t="shared" si="14"/>
        <v>IwanskBezledy2580</v>
      </c>
    </row>
    <row r="952" spans="2:9" x14ac:dyDescent="0.25">
      <c r="B952">
        <v>950</v>
      </c>
      <c r="C952" t="s">
        <v>138</v>
      </c>
      <c r="D952" t="s">
        <v>1361</v>
      </c>
      <c r="E952" t="s">
        <v>22</v>
      </c>
      <c r="F952" t="s">
        <v>146</v>
      </c>
      <c r="G952" t="s">
        <v>28</v>
      </c>
      <c r="H952">
        <v>486</v>
      </c>
      <c r="I952" t="str">
        <f t="shared" si="14"/>
        <v>ZagorskLedziny486</v>
      </c>
    </row>
    <row r="953" spans="2:9" x14ac:dyDescent="0.25">
      <c r="B953">
        <v>951</v>
      </c>
      <c r="C953" t="s">
        <v>1362</v>
      </c>
      <c r="D953" t="s">
        <v>1363</v>
      </c>
      <c r="E953" t="s">
        <v>26</v>
      </c>
      <c r="F953" t="s">
        <v>184</v>
      </c>
      <c r="G953" t="s">
        <v>100</v>
      </c>
      <c r="H953">
        <v>1035</v>
      </c>
      <c r="I953" t="str">
        <f t="shared" si="14"/>
        <v>WatrobSwietochlowice1035</v>
      </c>
    </row>
    <row r="954" spans="2:9" x14ac:dyDescent="0.25">
      <c r="B954">
        <v>952</v>
      </c>
      <c r="C954" t="s">
        <v>51</v>
      </c>
      <c r="D954" t="s">
        <v>1364</v>
      </c>
      <c r="E954" t="s">
        <v>26</v>
      </c>
      <c r="F954" t="s">
        <v>737</v>
      </c>
      <c r="G954" t="s">
        <v>11</v>
      </c>
      <c r="H954">
        <v>1718</v>
      </c>
      <c r="I954" t="str">
        <f t="shared" si="14"/>
        <v>BartniElblag1718</v>
      </c>
    </row>
    <row r="955" spans="2:9" x14ac:dyDescent="0.25">
      <c r="B955">
        <v>953</v>
      </c>
      <c r="C955" t="s">
        <v>1235</v>
      </c>
      <c r="D955" t="s">
        <v>1365</v>
      </c>
      <c r="E955" t="s">
        <v>26</v>
      </c>
      <c r="F955" t="s">
        <v>780</v>
      </c>
      <c r="G955" t="s">
        <v>16</v>
      </c>
      <c r="H955">
        <v>1346</v>
      </c>
      <c r="I955" t="str">
        <f t="shared" si="14"/>
        <v>GrzmiPrudnik1346</v>
      </c>
    </row>
    <row r="956" spans="2:9" x14ac:dyDescent="0.25">
      <c r="B956">
        <v>954</v>
      </c>
      <c r="C956" t="s">
        <v>338</v>
      </c>
      <c r="D956" t="s">
        <v>1366</v>
      </c>
      <c r="E956" t="s">
        <v>26</v>
      </c>
      <c r="F956" t="s">
        <v>1367</v>
      </c>
      <c r="G956" t="s">
        <v>11</v>
      </c>
      <c r="H956">
        <v>3253</v>
      </c>
      <c r="I956" t="str">
        <f t="shared" si="14"/>
        <v>KawickBielsk Podlaski3253</v>
      </c>
    </row>
    <row r="957" spans="2:9" x14ac:dyDescent="0.25">
      <c r="B957">
        <v>955</v>
      </c>
      <c r="C957" t="s">
        <v>338</v>
      </c>
      <c r="D957" t="s">
        <v>740</v>
      </c>
      <c r="E957" t="s">
        <v>26</v>
      </c>
      <c r="F957" t="s">
        <v>103</v>
      </c>
      <c r="G957" t="s">
        <v>11</v>
      </c>
      <c r="H957">
        <v>3000</v>
      </c>
      <c r="I957" t="str">
        <f t="shared" si="14"/>
        <v>MazurkiewicWojkowice3000</v>
      </c>
    </row>
    <row r="958" spans="2:9" x14ac:dyDescent="0.25">
      <c r="B958">
        <v>956</v>
      </c>
      <c r="C958" t="s">
        <v>336</v>
      </c>
      <c r="D958" t="s">
        <v>1368</v>
      </c>
      <c r="E958" t="s">
        <v>22</v>
      </c>
      <c r="F958" t="s">
        <v>72</v>
      </c>
      <c r="G958" t="s">
        <v>28</v>
      </c>
      <c r="H958">
        <v>1225</v>
      </c>
      <c r="I958" t="str">
        <f t="shared" si="14"/>
        <v>BoguslawskSzczyrk1225</v>
      </c>
    </row>
    <row r="959" spans="2:9" x14ac:dyDescent="0.25">
      <c r="B959">
        <v>957</v>
      </c>
      <c r="C959" t="s">
        <v>249</v>
      </c>
      <c r="D959" t="s">
        <v>1369</v>
      </c>
      <c r="E959" t="s">
        <v>133</v>
      </c>
      <c r="F959" t="s">
        <v>72</v>
      </c>
      <c r="G959" t="s">
        <v>11</v>
      </c>
      <c r="H959">
        <v>3022</v>
      </c>
      <c r="I959" t="str">
        <f t="shared" si="14"/>
        <v>UrbanczySzczyrk3022</v>
      </c>
    </row>
    <row r="960" spans="2:9" x14ac:dyDescent="0.25">
      <c r="B960">
        <v>958</v>
      </c>
      <c r="C960" t="s">
        <v>111</v>
      </c>
      <c r="D960" t="s">
        <v>1370</v>
      </c>
      <c r="E960" t="s">
        <v>236</v>
      </c>
      <c r="F960" t="s">
        <v>227</v>
      </c>
      <c r="G960" t="s">
        <v>11</v>
      </c>
      <c r="H960">
        <v>2899</v>
      </c>
      <c r="I960" t="str">
        <f t="shared" si="14"/>
        <v>KamyBielsko - Biala2899</v>
      </c>
    </row>
    <row r="961" spans="2:9" x14ac:dyDescent="0.25">
      <c r="B961">
        <v>959</v>
      </c>
      <c r="C961" t="s">
        <v>155</v>
      </c>
      <c r="D961" t="s">
        <v>1371</v>
      </c>
      <c r="E961" t="s">
        <v>22</v>
      </c>
      <c r="F961" t="s">
        <v>313</v>
      </c>
      <c r="G961" t="s">
        <v>11</v>
      </c>
      <c r="H961">
        <v>1146</v>
      </c>
      <c r="I961" t="str">
        <f t="shared" si="14"/>
        <v>PytkTarnow1146</v>
      </c>
    </row>
    <row r="962" spans="2:9" x14ac:dyDescent="0.25">
      <c r="B962">
        <v>960</v>
      </c>
      <c r="C962" t="s">
        <v>784</v>
      </c>
      <c r="D962" t="s">
        <v>1372</v>
      </c>
      <c r="E962" t="s">
        <v>26</v>
      </c>
      <c r="F962" t="s">
        <v>541</v>
      </c>
      <c r="G962" t="s">
        <v>100</v>
      </c>
      <c r="H962">
        <v>728</v>
      </c>
      <c r="I962" t="str">
        <f t="shared" si="14"/>
        <v>GrabowskGdansk728</v>
      </c>
    </row>
    <row r="963" spans="2:9" x14ac:dyDescent="0.25">
      <c r="B963">
        <v>961</v>
      </c>
      <c r="C963" t="s">
        <v>125</v>
      </c>
      <c r="D963" t="s">
        <v>1373</v>
      </c>
      <c r="E963" t="s">
        <v>22</v>
      </c>
      <c r="F963" t="s">
        <v>378</v>
      </c>
      <c r="G963" t="s">
        <v>35</v>
      </c>
      <c r="H963">
        <v>2238</v>
      </c>
      <c r="I963" t="str">
        <f t="shared" si="14"/>
        <v>SmitkowskPszczyna2238</v>
      </c>
    </row>
    <row r="964" spans="2:9" x14ac:dyDescent="0.25">
      <c r="B964">
        <v>962</v>
      </c>
      <c r="C964" t="s">
        <v>111</v>
      </c>
      <c r="D964" t="s">
        <v>1374</v>
      </c>
      <c r="E964" t="s">
        <v>26</v>
      </c>
      <c r="F964" t="s">
        <v>754</v>
      </c>
      <c r="G964" t="s">
        <v>28</v>
      </c>
      <c r="H964">
        <v>2865</v>
      </c>
      <c r="I964" t="str">
        <f t="shared" ref="I964:I1027" si="15">CONCATENATE(MID(D964, 1, LEN(D964)-1), F964, H964)</f>
        <v>KarbowniczePyrzyce2865</v>
      </c>
    </row>
    <row r="965" spans="2:9" x14ac:dyDescent="0.25">
      <c r="B965">
        <v>963</v>
      </c>
      <c r="C965" t="s">
        <v>54</v>
      </c>
      <c r="D965" t="s">
        <v>226</v>
      </c>
      <c r="E965" t="s">
        <v>9</v>
      </c>
      <c r="F965" t="s">
        <v>313</v>
      </c>
      <c r="G965" t="s">
        <v>16</v>
      </c>
      <c r="H965">
        <v>3094</v>
      </c>
      <c r="I965" t="str">
        <f t="shared" si="15"/>
        <v>WozniaTarnow3094</v>
      </c>
    </row>
    <row r="966" spans="2:9" x14ac:dyDescent="0.25">
      <c r="B966">
        <v>964</v>
      </c>
      <c r="C966" t="s">
        <v>338</v>
      </c>
      <c r="D966" t="s">
        <v>1375</v>
      </c>
      <c r="E966" t="s">
        <v>22</v>
      </c>
      <c r="F966" t="s">
        <v>1160</v>
      </c>
      <c r="G966" t="s">
        <v>11</v>
      </c>
      <c r="H966">
        <v>1802</v>
      </c>
      <c r="I966" t="str">
        <f t="shared" si="15"/>
        <v>ChwalinskWlodowice1802</v>
      </c>
    </row>
    <row r="967" spans="2:9" x14ac:dyDescent="0.25">
      <c r="B967">
        <v>965</v>
      </c>
      <c r="C967" t="s">
        <v>36</v>
      </c>
      <c r="D967" t="s">
        <v>1063</v>
      </c>
      <c r="E967" t="s">
        <v>22</v>
      </c>
      <c r="F967" t="s">
        <v>556</v>
      </c>
      <c r="G967" t="s">
        <v>11</v>
      </c>
      <c r="H967">
        <v>2626</v>
      </c>
      <c r="I967" t="str">
        <f t="shared" si="15"/>
        <v>SobczaKuznia Raciborska2626</v>
      </c>
    </row>
    <row r="968" spans="2:9" x14ac:dyDescent="0.25">
      <c r="B968">
        <v>966</v>
      </c>
      <c r="C968" t="s">
        <v>12</v>
      </c>
      <c r="D968" t="s">
        <v>1376</v>
      </c>
      <c r="E968" t="s">
        <v>22</v>
      </c>
      <c r="F968" t="s">
        <v>556</v>
      </c>
      <c r="G968" t="s">
        <v>100</v>
      </c>
      <c r="H968">
        <v>849</v>
      </c>
      <c r="I968" t="str">
        <f t="shared" si="15"/>
        <v>KleiKuznia Raciborska849</v>
      </c>
    </row>
    <row r="969" spans="2:9" x14ac:dyDescent="0.25">
      <c r="B969">
        <v>967</v>
      </c>
      <c r="C969" t="s">
        <v>697</v>
      </c>
      <c r="D969" t="s">
        <v>1377</v>
      </c>
      <c r="E969" t="s">
        <v>9</v>
      </c>
      <c r="F969" t="s">
        <v>248</v>
      </c>
      <c r="G969" t="s">
        <v>100</v>
      </c>
      <c r="H969">
        <v>1080</v>
      </c>
      <c r="I969" t="str">
        <f t="shared" si="15"/>
        <v>PustulkDabrowa Gornicza1080</v>
      </c>
    </row>
    <row r="970" spans="2:9" x14ac:dyDescent="0.25">
      <c r="B970">
        <v>968</v>
      </c>
      <c r="C970" t="s">
        <v>503</v>
      </c>
      <c r="D970" t="s">
        <v>488</v>
      </c>
      <c r="E970" t="s">
        <v>22</v>
      </c>
      <c r="F970" t="s">
        <v>27</v>
      </c>
      <c r="G970" t="s">
        <v>16</v>
      </c>
      <c r="H970">
        <v>2284</v>
      </c>
      <c r="I970" t="str">
        <f t="shared" si="15"/>
        <v>SokolowskKoniakow2284</v>
      </c>
    </row>
    <row r="971" spans="2:9" x14ac:dyDescent="0.25">
      <c r="B971">
        <v>969</v>
      </c>
      <c r="C971" t="s">
        <v>1378</v>
      </c>
      <c r="D971" t="s">
        <v>1379</v>
      </c>
      <c r="E971" t="s">
        <v>26</v>
      </c>
      <c r="F971" t="s">
        <v>1380</v>
      </c>
      <c r="G971" t="s">
        <v>16</v>
      </c>
      <c r="H971">
        <v>1366</v>
      </c>
      <c r="I971" t="str">
        <f t="shared" si="15"/>
        <v>RybaDobieszowice1366</v>
      </c>
    </row>
    <row r="972" spans="2:9" x14ac:dyDescent="0.25">
      <c r="B972">
        <v>970</v>
      </c>
      <c r="C972" t="s">
        <v>246</v>
      </c>
      <c r="D972" t="s">
        <v>8</v>
      </c>
      <c r="E972" t="s">
        <v>9</v>
      </c>
      <c r="F972" t="s">
        <v>378</v>
      </c>
      <c r="G972" t="s">
        <v>11</v>
      </c>
      <c r="H972">
        <v>772</v>
      </c>
      <c r="I972" t="str">
        <f t="shared" si="15"/>
        <v>BaranowskPszczyna772</v>
      </c>
    </row>
    <row r="973" spans="2:9" x14ac:dyDescent="0.25">
      <c r="B973">
        <v>971</v>
      </c>
      <c r="C973" t="s">
        <v>155</v>
      </c>
      <c r="D973" t="s">
        <v>1381</v>
      </c>
      <c r="E973" t="s">
        <v>26</v>
      </c>
      <c r="F973" t="s">
        <v>227</v>
      </c>
      <c r="G973" t="s">
        <v>11</v>
      </c>
      <c r="H973">
        <v>1671</v>
      </c>
      <c r="I973" t="str">
        <f t="shared" si="15"/>
        <v>SzafranskBielsko - Biala1671</v>
      </c>
    </row>
    <row r="974" spans="2:9" x14ac:dyDescent="0.25">
      <c r="B974">
        <v>972</v>
      </c>
      <c r="C974" t="s">
        <v>273</v>
      </c>
      <c r="D974" t="s">
        <v>1382</v>
      </c>
      <c r="E974" t="s">
        <v>26</v>
      </c>
      <c r="F974" t="s">
        <v>113</v>
      </c>
      <c r="G974" t="s">
        <v>11</v>
      </c>
      <c r="H974">
        <v>431</v>
      </c>
      <c r="I974" t="str">
        <f t="shared" si="15"/>
        <v>KoczorowskKatowice431</v>
      </c>
    </row>
    <row r="975" spans="2:9" x14ac:dyDescent="0.25">
      <c r="B975">
        <v>973</v>
      </c>
      <c r="C975" t="s">
        <v>32</v>
      </c>
      <c r="D975" t="s">
        <v>1383</v>
      </c>
      <c r="E975" t="s">
        <v>22</v>
      </c>
      <c r="F975" t="s">
        <v>311</v>
      </c>
      <c r="G975" t="s">
        <v>16</v>
      </c>
      <c r="H975">
        <v>3030</v>
      </c>
      <c r="I975" t="str">
        <f t="shared" si="15"/>
        <v>WareckSiewierz3030</v>
      </c>
    </row>
    <row r="976" spans="2:9" x14ac:dyDescent="0.25">
      <c r="B976">
        <v>974</v>
      </c>
      <c r="C976" t="s">
        <v>20</v>
      </c>
      <c r="D976" t="s">
        <v>1384</v>
      </c>
      <c r="E976" t="s">
        <v>133</v>
      </c>
      <c r="F976" t="s">
        <v>329</v>
      </c>
      <c r="G976" t="s">
        <v>35</v>
      </c>
      <c r="H976">
        <v>1748</v>
      </c>
      <c r="I976" t="str">
        <f t="shared" si="15"/>
        <v>PiechotChorzow1748</v>
      </c>
    </row>
    <row r="977" spans="2:9" x14ac:dyDescent="0.25">
      <c r="B977">
        <v>975</v>
      </c>
      <c r="C977" t="s">
        <v>497</v>
      </c>
      <c r="D977" t="s">
        <v>1385</v>
      </c>
      <c r="E977" t="s">
        <v>26</v>
      </c>
      <c r="F977" t="s">
        <v>23</v>
      </c>
      <c r="G977" t="s">
        <v>35</v>
      </c>
      <c r="H977">
        <v>2256</v>
      </c>
      <c r="I977" t="str">
        <f t="shared" si="15"/>
        <v>BrylkGlucholazy2256</v>
      </c>
    </row>
    <row r="978" spans="2:9" x14ac:dyDescent="0.25">
      <c r="B978">
        <v>976</v>
      </c>
      <c r="C978" t="s">
        <v>946</v>
      </c>
      <c r="D978" t="s">
        <v>1386</v>
      </c>
      <c r="E978" t="s">
        <v>9</v>
      </c>
      <c r="F978" t="s">
        <v>169</v>
      </c>
      <c r="G978" t="s">
        <v>11</v>
      </c>
      <c r="H978">
        <v>883</v>
      </c>
      <c r="I978" t="str">
        <f t="shared" si="15"/>
        <v>HaraziZawiercie883</v>
      </c>
    </row>
    <row r="979" spans="2:9" x14ac:dyDescent="0.25">
      <c r="B979">
        <v>977</v>
      </c>
      <c r="C979" t="s">
        <v>214</v>
      </c>
      <c r="D979" t="s">
        <v>1387</v>
      </c>
      <c r="E979" t="s">
        <v>9</v>
      </c>
      <c r="F979" t="s">
        <v>637</v>
      </c>
      <c r="G979" t="s">
        <v>11</v>
      </c>
      <c r="H979">
        <v>2293</v>
      </c>
      <c r="I979" t="str">
        <f t="shared" si="15"/>
        <v>BakalJastrzebie-Zdroj2293</v>
      </c>
    </row>
    <row r="980" spans="2:9" x14ac:dyDescent="0.25">
      <c r="B980">
        <v>978</v>
      </c>
      <c r="C980" t="s">
        <v>97</v>
      </c>
      <c r="D980" t="s">
        <v>1388</v>
      </c>
      <c r="E980" t="s">
        <v>26</v>
      </c>
      <c r="F980" t="s">
        <v>94</v>
      </c>
      <c r="G980" t="s">
        <v>35</v>
      </c>
      <c r="H980">
        <v>1185</v>
      </c>
      <c r="I980" t="str">
        <f t="shared" si="15"/>
        <v>JablonskSanok1185</v>
      </c>
    </row>
    <row r="981" spans="2:9" x14ac:dyDescent="0.25">
      <c r="B981">
        <v>979</v>
      </c>
      <c r="C981" t="s">
        <v>20</v>
      </c>
      <c r="D981" t="s">
        <v>1389</v>
      </c>
      <c r="E981" t="s">
        <v>9</v>
      </c>
      <c r="F981" t="s">
        <v>302</v>
      </c>
      <c r="G981" t="s">
        <v>11</v>
      </c>
      <c r="H981">
        <v>2260</v>
      </c>
      <c r="I981" t="str">
        <f t="shared" si="15"/>
        <v>PowietrzynskRadom2260</v>
      </c>
    </row>
    <row r="982" spans="2:9" x14ac:dyDescent="0.25">
      <c r="B982">
        <v>980</v>
      </c>
      <c r="C982" t="s">
        <v>1390</v>
      </c>
      <c r="D982" t="s">
        <v>1063</v>
      </c>
      <c r="E982" t="s">
        <v>26</v>
      </c>
      <c r="F982" t="s">
        <v>1391</v>
      </c>
      <c r="G982" t="s">
        <v>11</v>
      </c>
      <c r="H982">
        <v>1087</v>
      </c>
      <c r="I982" t="str">
        <f t="shared" si="15"/>
        <v>SobczaTrzebinia1087</v>
      </c>
    </row>
    <row r="983" spans="2:9" x14ac:dyDescent="0.25">
      <c r="B983">
        <v>981</v>
      </c>
      <c r="C983" t="s">
        <v>784</v>
      </c>
      <c r="D983" t="s">
        <v>1392</v>
      </c>
      <c r="E983" t="s">
        <v>22</v>
      </c>
      <c r="F983" t="s">
        <v>206</v>
      </c>
      <c r="G983" t="s">
        <v>100</v>
      </c>
      <c r="H983">
        <v>1049</v>
      </c>
      <c r="I983" t="str">
        <f t="shared" si="15"/>
        <v>SkrzypczyCieszyn1049</v>
      </c>
    </row>
    <row r="984" spans="2:9" x14ac:dyDescent="0.25">
      <c r="B984">
        <v>982</v>
      </c>
      <c r="C984" t="s">
        <v>157</v>
      </c>
      <c r="D984" t="s">
        <v>1393</v>
      </c>
      <c r="E984" t="s">
        <v>9</v>
      </c>
      <c r="F984" t="s">
        <v>130</v>
      </c>
      <c r="G984" t="s">
        <v>11</v>
      </c>
      <c r="H984">
        <v>827</v>
      </c>
      <c r="I984" t="str">
        <f t="shared" si="15"/>
        <v>MarciniaRabka827</v>
      </c>
    </row>
    <row r="985" spans="2:9" x14ac:dyDescent="0.25">
      <c r="B985">
        <v>983</v>
      </c>
      <c r="C985" t="s">
        <v>591</v>
      </c>
      <c r="D985" t="s">
        <v>1394</v>
      </c>
      <c r="E985" t="s">
        <v>93</v>
      </c>
      <c r="F985" t="s">
        <v>433</v>
      </c>
      <c r="G985" t="s">
        <v>16</v>
      </c>
      <c r="H985">
        <v>1583</v>
      </c>
      <c r="I985" t="str">
        <f t="shared" si="15"/>
        <v>AfganskWolbrom1583</v>
      </c>
    </row>
    <row r="986" spans="2:9" x14ac:dyDescent="0.25">
      <c r="B986">
        <v>984</v>
      </c>
      <c r="C986" t="s">
        <v>42</v>
      </c>
      <c r="D986" t="s">
        <v>1395</v>
      </c>
      <c r="E986" t="s">
        <v>22</v>
      </c>
      <c r="F986" t="s">
        <v>433</v>
      </c>
      <c r="G986" t="s">
        <v>11</v>
      </c>
      <c r="H986">
        <v>573</v>
      </c>
      <c r="I986" t="str">
        <f t="shared" si="15"/>
        <v>MarcWolbrom573</v>
      </c>
    </row>
    <row r="987" spans="2:9" x14ac:dyDescent="0.25">
      <c r="B987">
        <v>985</v>
      </c>
      <c r="C987" t="s">
        <v>88</v>
      </c>
      <c r="D987" t="s">
        <v>1396</v>
      </c>
      <c r="E987" t="s">
        <v>9</v>
      </c>
      <c r="F987" t="s">
        <v>213</v>
      </c>
      <c r="G987" t="s">
        <v>11</v>
      </c>
      <c r="H987">
        <v>2458</v>
      </c>
      <c r="I987" t="str">
        <f t="shared" si="15"/>
        <v>KaniStrzelce Opolskie2458</v>
      </c>
    </row>
    <row r="988" spans="2:9" x14ac:dyDescent="0.25">
      <c r="B988">
        <v>986</v>
      </c>
      <c r="C988" t="s">
        <v>48</v>
      </c>
      <c r="D988" t="s">
        <v>1397</v>
      </c>
      <c r="E988" t="s">
        <v>26</v>
      </c>
      <c r="F988" t="s">
        <v>629</v>
      </c>
      <c r="G988" t="s">
        <v>11</v>
      </c>
      <c r="H988">
        <v>1418</v>
      </c>
      <c r="I988" t="str">
        <f t="shared" si="15"/>
        <v>KrzeczkowskZamosc1418</v>
      </c>
    </row>
    <row r="989" spans="2:9" x14ac:dyDescent="0.25">
      <c r="B989">
        <v>987</v>
      </c>
      <c r="C989" t="s">
        <v>673</v>
      </c>
      <c r="D989" t="s">
        <v>1398</v>
      </c>
      <c r="E989" t="s">
        <v>22</v>
      </c>
      <c r="F989" t="s">
        <v>333</v>
      </c>
      <c r="G989" t="s">
        <v>11</v>
      </c>
      <c r="H989">
        <v>1035</v>
      </c>
      <c r="I989" t="str">
        <f t="shared" si="15"/>
        <v>WalczynskWadowice1035</v>
      </c>
    </row>
    <row r="990" spans="2:9" x14ac:dyDescent="0.25">
      <c r="B990">
        <v>988</v>
      </c>
      <c r="C990" t="s">
        <v>79</v>
      </c>
      <c r="D990" t="s">
        <v>846</v>
      </c>
      <c r="E990" t="s">
        <v>22</v>
      </c>
      <c r="F990" t="s">
        <v>206</v>
      </c>
      <c r="G990" t="s">
        <v>16</v>
      </c>
      <c r="H990">
        <v>1757</v>
      </c>
      <c r="I990" t="str">
        <f t="shared" si="15"/>
        <v>ZajaCieszyn1757</v>
      </c>
    </row>
    <row r="991" spans="2:9" x14ac:dyDescent="0.25">
      <c r="B991">
        <v>989</v>
      </c>
      <c r="C991" t="s">
        <v>128</v>
      </c>
      <c r="D991" t="s">
        <v>1399</v>
      </c>
      <c r="E991" t="s">
        <v>9</v>
      </c>
      <c r="F991" t="s">
        <v>47</v>
      </c>
      <c r="G991" t="s">
        <v>16</v>
      </c>
      <c r="H991">
        <v>923</v>
      </c>
      <c r="I991" t="str">
        <f t="shared" si="15"/>
        <v>WalczaBedzin923</v>
      </c>
    </row>
    <row r="992" spans="2:9" x14ac:dyDescent="0.25">
      <c r="B992">
        <v>990</v>
      </c>
      <c r="C992" t="s">
        <v>409</v>
      </c>
      <c r="D992" t="s">
        <v>1400</v>
      </c>
      <c r="E992" t="s">
        <v>9</v>
      </c>
      <c r="F992" t="s">
        <v>340</v>
      </c>
      <c r="G992" t="s">
        <v>16</v>
      </c>
      <c r="H992">
        <v>1274</v>
      </c>
      <c r="I992" t="str">
        <f t="shared" si="15"/>
        <v>KaminskBytom1274</v>
      </c>
    </row>
    <row r="993" spans="2:9" x14ac:dyDescent="0.25">
      <c r="B993">
        <v>991</v>
      </c>
      <c r="C993" t="s">
        <v>1401</v>
      </c>
      <c r="D993" t="s">
        <v>1402</v>
      </c>
      <c r="E993" t="s">
        <v>26</v>
      </c>
      <c r="F993" t="s">
        <v>227</v>
      </c>
      <c r="G993" t="s">
        <v>16</v>
      </c>
      <c r="H993">
        <v>2930</v>
      </c>
      <c r="I993" t="str">
        <f t="shared" si="15"/>
        <v>BananowskBielsko - Biala2930</v>
      </c>
    </row>
    <row r="994" spans="2:9" x14ac:dyDescent="0.25">
      <c r="B994">
        <v>992</v>
      </c>
      <c r="C994" t="s">
        <v>141</v>
      </c>
      <c r="D994" t="s">
        <v>1403</v>
      </c>
      <c r="E994" t="s">
        <v>26</v>
      </c>
      <c r="F994" t="s">
        <v>283</v>
      </c>
      <c r="G994" t="s">
        <v>28</v>
      </c>
      <c r="H994">
        <v>1176</v>
      </c>
      <c r="I994" t="str">
        <f t="shared" si="15"/>
        <v>SzumylowicKedzierzyn-Kozle1176</v>
      </c>
    </row>
    <row r="995" spans="2:9" x14ac:dyDescent="0.25">
      <c r="B995">
        <v>993</v>
      </c>
      <c r="C995" t="s">
        <v>1404</v>
      </c>
      <c r="D995" t="s">
        <v>1405</v>
      </c>
      <c r="E995" t="s">
        <v>106</v>
      </c>
      <c r="F995" t="s">
        <v>116</v>
      </c>
      <c r="G995" t="s">
        <v>11</v>
      </c>
      <c r="H995">
        <v>2912</v>
      </c>
      <c r="I995" t="str">
        <f t="shared" si="15"/>
        <v>HubertuGieraltowice2912</v>
      </c>
    </row>
    <row r="996" spans="2:9" x14ac:dyDescent="0.25">
      <c r="B996">
        <v>994</v>
      </c>
      <c r="C996" t="s">
        <v>141</v>
      </c>
      <c r="D996" t="s">
        <v>1406</v>
      </c>
      <c r="E996" t="s">
        <v>9</v>
      </c>
      <c r="F996" t="s">
        <v>166</v>
      </c>
      <c r="G996" t="s">
        <v>16</v>
      </c>
      <c r="H996">
        <v>771</v>
      </c>
      <c r="I996" t="str">
        <f t="shared" si="15"/>
        <v>BuszeBezledy771</v>
      </c>
    </row>
    <row r="997" spans="2:9" x14ac:dyDescent="0.25">
      <c r="B997">
        <v>995</v>
      </c>
      <c r="C997" t="s">
        <v>557</v>
      </c>
      <c r="D997" t="s">
        <v>1407</v>
      </c>
      <c r="E997" t="s">
        <v>26</v>
      </c>
      <c r="F997" t="s">
        <v>593</v>
      </c>
      <c r="G997" t="s">
        <v>11</v>
      </c>
      <c r="H997">
        <v>2284</v>
      </c>
      <c r="I997" t="str">
        <f t="shared" si="15"/>
        <v>SzepelaPlock2284</v>
      </c>
    </row>
    <row r="998" spans="2:9" x14ac:dyDescent="0.25">
      <c r="B998">
        <v>996</v>
      </c>
      <c r="C998" t="s">
        <v>404</v>
      </c>
      <c r="D998" t="s">
        <v>1408</v>
      </c>
      <c r="E998" t="s">
        <v>236</v>
      </c>
      <c r="F998" t="s">
        <v>567</v>
      </c>
      <c r="G998" t="s">
        <v>16</v>
      </c>
      <c r="H998">
        <v>1444</v>
      </c>
      <c r="I998" t="str">
        <f t="shared" si="15"/>
        <v>WcislowskGryfice1444</v>
      </c>
    </row>
    <row r="999" spans="2:9" x14ac:dyDescent="0.25">
      <c r="B999">
        <v>997</v>
      </c>
      <c r="C999" t="s">
        <v>204</v>
      </c>
      <c r="D999" t="s">
        <v>1409</v>
      </c>
      <c r="E999" t="s">
        <v>9</v>
      </c>
      <c r="F999" t="s">
        <v>705</v>
      </c>
      <c r="G999" t="s">
        <v>11</v>
      </c>
      <c r="H999">
        <v>2499</v>
      </c>
      <c r="I999" t="str">
        <f t="shared" si="15"/>
        <v>PietaCiechanow2499</v>
      </c>
    </row>
    <row r="1000" spans="2:9" x14ac:dyDescent="0.25">
      <c r="B1000">
        <v>998</v>
      </c>
      <c r="C1000" t="s">
        <v>276</v>
      </c>
      <c r="D1000" t="s">
        <v>1410</v>
      </c>
      <c r="E1000" t="s">
        <v>93</v>
      </c>
      <c r="F1000" t="s">
        <v>245</v>
      </c>
      <c r="G1000" t="s">
        <v>11</v>
      </c>
      <c r="H1000">
        <v>1127</v>
      </c>
      <c r="I1000" t="str">
        <f t="shared" si="15"/>
        <v>BerkowskOtmuchow1127</v>
      </c>
    </row>
    <row r="1001" spans="2:9" x14ac:dyDescent="0.25">
      <c r="B1001">
        <v>999</v>
      </c>
      <c r="C1001" t="s">
        <v>1411</v>
      </c>
      <c r="D1001" t="s">
        <v>1412</v>
      </c>
      <c r="E1001" t="s">
        <v>22</v>
      </c>
      <c r="F1001" t="s">
        <v>311</v>
      </c>
      <c r="G1001" t="s">
        <v>11</v>
      </c>
      <c r="H1001">
        <v>605</v>
      </c>
      <c r="I1001" t="str">
        <f t="shared" si="15"/>
        <v>SzmaglinskSiewierz605</v>
      </c>
    </row>
    <row r="1002" spans="2:9" x14ac:dyDescent="0.25">
      <c r="B1002">
        <v>1000</v>
      </c>
      <c r="C1002" t="s">
        <v>1217</v>
      </c>
      <c r="D1002" t="s">
        <v>1413</v>
      </c>
      <c r="E1002" t="s">
        <v>22</v>
      </c>
      <c r="F1002" t="s">
        <v>87</v>
      </c>
      <c r="G1002" t="s">
        <v>28</v>
      </c>
      <c r="H1002">
        <v>467</v>
      </c>
      <c r="I1002" t="str">
        <f t="shared" si="15"/>
        <v>MorawskRajcza467</v>
      </c>
    </row>
    <row r="1003" spans="2:9" x14ac:dyDescent="0.25">
      <c r="B1003">
        <v>1001</v>
      </c>
      <c r="C1003" t="s">
        <v>64</v>
      </c>
      <c r="D1003" t="s">
        <v>1414</v>
      </c>
      <c r="E1003" t="s">
        <v>14</v>
      </c>
      <c r="F1003" t="s">
        <v>1415</v>
      </c>
      <c r="G1003" t="s">
        <v>11</v>
      </c>
      <c r="H1003">
        <v>2854</v>
      </c>
      <c r="I1003" t="str">
        <f t="shared" si="15"/>
        <v>KochmaSkorogoszcz2854</v>
      </c>
    </row>
    <row r="1004" spans="2:9" x14ac:dyDescent="0.25">
      <c r="B1004">
        <v>1002</v>
      </c>
      <c r="C1004" t="s">
        <v>12</v>
      </c>
      <c r="D1004" t="s">
        <v>1416</v>
      </c>
      <c r="E1004" t="s">
        <v>26</v>
      </c>
      <c r="F1004" t="s">
        <v>321</v>
      </c>
      <c r="G1004" t="s">
        <v>16</v>
      </c>
      <c r="H1004">
        <v>1551</v>
      </c>
      <c r="I1004" t="str">
        <f t="shared" si="15"/>
        <v>BartczaZabrze1551</v>
      </c>
    </row>
    <row r="1005" spans="2:9" x14ac:dyDescent="0.25">
      <c r="B1005">
        <v>1003</v>
      </c>
      <c r="C1005" t="s">
        <v>114</v>
      </c>
      <c r="D1005" t="s">
        <v>1417</v>
      </c>
      <c r="E1005" t="s">
        <v>9</v>
      </c>
      <c r="F1005" t="s">
        <v>107</v>
      </c>
      <c r="G1005" t="s">
        <v>28</v>
      </c>
      <c r="H1005">
        <v>729</v>
      </c>
      <c r="I1005" t="str">
        <f t="shared" si="15"/>
        <v>KuberBrzesko729</v>
      </c>
    </row>
    <row r="1006" spans="2:9" x14ac:dyDescent="0.25">
      <c r="B1006">
        <v>1004</v>
      </c>
      <c r="C1006" t="s">
        <v>1418</v>
      </c>
      <c r="D1006" t="s">
        <v>1419</v>
      </c>
      <c r="E1006" t="s">
        <v>22</v>
      </c>
      <c r="F1006" t="s">
        <v>812</v>
      </c>
      <c r="G1006" t="s">
        <v>11</v>
      </c>
      <c r="H1006">
        <v>3318</v>
      </c>
      <c r="I1006" t="str">
        <f t="shared" si="15"/>
        <v>KatanLegionowo3318</v>
      </c>
    </row>
    <row r="1007" spans="2:9" x14ac:dyDescent="0.25">
      <c r="B1007">
        <v>1005</v>
      </c>
      <c r="C1007" t="s">
        <v>1420</v>
      </c>
      <c r="D1007" t="s">
        <v>1421</v>
      </c>
      <c r="E1007" t="s">
        <v>22</v>
      </c>
      <c r="F1007" t="s">
        <v>582</v>
      </c>
      <c r="G1007" t="s">
        <v>11</v>
      </c>
      <c r="H1007">
        <v>3321</v>
      </c>
      <c r="I1007" t="str">
        <f t="shared" si="15"/>
        <v>AwasGlubczyce3321</v>
      </c>
    </row>
    <row r="1008" spans="2:9" x14ac:dyDescent="0.25">
      <c r="B1008">
        <v>1006</v>
      </c>
      <c r="C1008" t="s">
        <v>362</v>
      </c>
      <c r="D1008" t="s">
        <v>548</v>
      </c>
      <c r="E1008" t="s">
        <v>22</v>
      </c>
      <c r="F1008" t="s">
        <v>694</v>
      </c>
      <c r="G1008" t="s">
        <v>11</v>
      </c>
      <c r="H1008">
        <v>1204</v>
      </c>
      <c r="I1008" t="str">
        <f t="shared" si="15"/>
        <v>MichalaTarnowskie Gory1204</v>
      </c>
    </row>
    <row r="1009" spans="2:9" x14ac:dyDescent="0.25">
      <c r="B1009">
        <v>1007</v>
      </c>
      <c r="C1009" t="s">
        <v>1353</v>
      </c>
      <c r="D1009" t="s">
        <v>1422</v>
      </c>
      <c r="E1009" t="s">
        <v>26</v>
      </c>
      <c r="F1009" t="s">
        <v>528</v>
      </c>
      <c r="G1009" t="s">
        <v>35</v>
      </c>
      <c r="H1009">
        <v>1452</v>
      </c>
      <c r="I1009" t="str">
        <f t="shared" si="15"/>
        <v>WenPoznan1452</v>
      </c>
    </row>
    <row r="1010" spans="2:9" x14ac:dyDescent="0.25">
      <c r="B1010">
        <v>1008</v>
      </c>
      <c r="C1010" t="s">
        <v>350</v>
      </c>
      <c r="D1010" t="s">
        <v>1423</v>
      </c>
      <c r="E1010" t="s">
        <v>22</v>
      </c>
      <c r="F1010" t="s">
        <v>60</v>
      </c>
      <c r="G1010" t="s">
        <v>11</v>
      </c>
      <c r="H1010">
        <v>3247</v>
      </c>
      <c r="I1010" t="str">
        <f t="shared" si="15"/>
        <v>BolkowskWisla3247</v>
      </c>
    </row>
    <row r="1011" spans="2:9" x14ac:dyDescent="0.25">
      <c r="B1011">
        <v>1009</v>
      </c>
      <c r="C1011" t="s">
        <v>1424</v>
      </c>
      <c r="D1011" t="s">
        <v>1425</v>
      </c>
      <c r="E1011" t="s">
        <v>26</v>
      </c>
      <c r="F1011" t="s">
        <v>248</v>
      </c>
      <c r="G1011" t="s">
        <v>16</v>
      </c>
      <c r="H1011">
        <v>1377</v>
      </c>
      <c r="I1011" t="str">
        <f t="shared" si="15"/>
        <v>OzgDabrowa Gornicza1377</v>
      </c>
    </row>
    <row r="1012" spans="2:9" x14ac:dyDescent="0.25">
      <c r="B1012">
        <v>1010</v>
      </c>
      <c r="C1012" t="s">
        <v>1426</v>
      </c>
      <c r="D1012" t="s">
        <v>1427</v>
      </c>
      <c r="E1012" t="s">
        <v>9</v>
      </c>
      <c r="F1012" t="s">
        <v>113</v>
      </c>
      <c r="G1012" t="s">
        <v>11</v>
      </c>
      <c r="H1012">
        <v>2180</v>
      </c>
      <c r="I1012" t="str">
        <f t="shared" si="15"/>
        <v>WicinskKatowice2180</v>
      </c>
    </row>
    <row r="1013" spans="2:9" x14ac:dyDescent="0.25">
      <c r="B1013">
        <v>1011</v>
      </c>
      <c r="C1013" t="s">
        <v>182</v>
      </c>
      <c r="D1013" t="s">
        <v>1428</v>
      </c>
      <c r="E1013" t="s">
        <v>9</v>
      </c>
      <c r="F1013" t="s">
        <v>41</v>
      </c>
      <c r="G1013" t="s">
        <v>100</v>
      </c>
      <c r="H1013">
        <v>1770</v>
      </c>
      <c r="I1013" t="str">
        <f t="shared" si="15"/>
        <v>GibkMikolow1770</v>
      </c>
    </row>
    <row r="1014" spans="2:9" x14ac:dyDescent="0.25">
      <c r="B1014">
        <v>1012</v>
      </c>
      <c r="C1014" t="s">
        <v>376</v>
      </c>
      <c r="D1014" t="s">
        <v>1429</v>
      </c>
      <c r="E1014" t="s">
        <v>26</v>
      </c>
      <c r="F1014" t="s">
        <v>665</v>
      </c>
      <c r="G1014" t="s">
        <v>11</v>
      </c>
      <c r="H1014">
        <v>2138</v>
      </c>
      <c r="I1014" t="str">
        <f t="shared" si="15"/>
        <v>KlimaszewskSzamotuly2138</v>
      </c>
    </row>
    <row r="1015" spans="2:9" x14ac:dyDescent="0.25">
      <c r="B1015">
        <v>1013</v>
      </c>
      <c r="C1015" t="s">
        <v>338</v>
      </c>
      <c r="D1015" t="s">
        <v>1430</v>
      </c>
      <c r="E1015" t="s">
        <v>106</v>
      </c>
      <c r="F1015" t="s">
        <v>1160</v>
      </c>
      <c r="G1015" t="s">
        <v>35</v>
      </c>
      <c r="H1015">
        <v>1240</v>
      </c>
      <c r="I1015" t="str">
        <f t="shared" si="15"/>
        <v>WolnWlodowice1240</v>
      </c>
    </row>
    <row r="1016" spans="2:9" x14ac:dyDescent="0.25">
      <c r="B1016">
        <v>1014</v>
      </c>
      <c r="C1016" t="s">
        <v>7</v>
      </c>
      <c r="D1016" t="s">
        <v>1431</v>
      </c>
      <c r="E1016" t="s">
        <v>26</v>
      </c>
      <c r="F1016" t="s">
        <v>604</v>
      </c>
      <c r="G1016" t="s">
        <v>16</v>
      </c>
      <c r="H1016">
        <v>558</v>
      </c>
      <c r="I1016" t="str">
        <f t="shared" si="15"/>
        <v>TarkowskTychy558</v>
      </c>
    </row>
    <row r="1017" spans="2:9" x14ac:dyDescent="0.25">
      <c r="B1017">
        <v>1015</v>
      </c>
      <c r="C1017" t="s">
        <v>88</v>
      </c>
      <c r="D1017" t="s">
        <v>1432</v>
      </c>
      <c r="E1017" t="s">
        <v>9</v>
      </c>
      <c r="F1017" t="s">
        <v>233</v>
      </c>
      <c r="G1017" t="s">
        <v>16</v>
      </c>
      <c r="H1017">
        <v>2355</v>
      </c>
      <c r="I1017" t="str">
        <f t="shared" si="15"/>
        <v>BansiNaleczow2355</v>
      </c>
    </row>
    <row r="1018" spans="2:9" x14ac:dyDescent="0.25">
      <c r="B1018">
        <v>1016</v>
      </c>
      <c r="C1018" t="s">
        <v>12</v>
      </c>
      <c r="D1018" t="s">
        <v>1433</v>
      </c>
      <c r="E1018" t="s">
        <v>22</v>
      </c>
      <c r="F1018" t="s">
        <v>901</v>
      </c>
      <c r="G1018" t="s">
        <v>16</v>
      </c>
      <c r="H1018">
        <v>610</v>
      </c>
      <c r="I1018" t="str">
        <f t="shared" si="15"/>
        <v>StanieKarniewo610</v>
      </c>
    </row>
    <row r="1019" spans="2:9" x14ac:dyDescent="0.25">
      <c r="B1019">
        <v>1017</v>
      </c>
      <c r="C1019" t="s">
        <v>182</v>
      </c>
      <c r="D1019" t="s">
        <v>1434</v>
      </c>
      <c r="E1019" t="s">
        <v>22</v>
      </c>
      <c r="F1019" t="s">
        <v>346</v>
      </c>
      <c r="G1019" t="s">
        <v>11</v>
      </c>
      <c r="H1019">
        <v>869</v>
      </c>
      <c r="I1019" t="str">
        <f t="shared" si="15"/>
        <v>BarankiewicOlkusz869</v>
      </c>
    </row>
    <row r="1020" spans="2:9" x14ac:dyDescent="0.25">
      <c r="B1020">
        <v>1018</v>
      </c>
      <c r="C1020" t="s">
        <v>155</v>
      </c>
      <c r="D1020" t="s">
        <v>1435</v>
      </c>
      <c r="E1020" t="s">
        <v>9</v>
      </c>
      <c r="F1020" t="s">
        <v>1436</v>
      </c>
      <c r="G1020" t="s">
        <v>28</v>
      </c>
      <c r="H1020">
        <v>2514</v>
      </c>
      <c r="I1020" t="str">
        <f t="shared" si="15"/>
        <v>LudwiBarwinek2514</v>
      </c>
    </row>
    <row r="1021" spans="2:9" x14ac:dyDescent="0.25">
      <c r="B1021">
        <v>1019</v>
      </c>
      <c r="C1021" t="s">
        <v>234</v>
      </c>
      <c r="D1021" t="s">
        <v>1437</v>
      </c>
      <c r="E1021" t="s">
        <v>22</v>
      </c>
      <c r="F1021" t="s">
        <v>266</v>
      </c>
      <c r="G1021" t="s">
        <v>100</v>
      </c>
      <c r="H1021">
        <v>3069</v>
      </c>
      <c r="I1021" t="str">
        <f t="shared" si="15"/>
        <v>NowiNowy Sacz3069</v>
      </c>
    </row>
    <row r="1022" spans="2:9" x14ac:dyDescent="0.25">
      <c r="B1022">
        <v>1020</v>
      </c>
      <c r="C1022" t="s">
        <v>51</v>
      </c>
      <c r="D1022" t="s">
        <v>1112</v>
      </c>
      <c r="E1022" t="s">
        <v>106</v>
      </c>
      <c r="F1022" t="s">
        <v>433</v>
      </c>
      <c r="G1022" t="s">
        <v>35</v>
      </c>
      <c r="H1022">
        <v>843</v>
      </c>
      <c r="I1022" t="str">
        <f t="shared" si="15"/>
        <v>KozlowskWolbrom843</v>
      </c>
    </row>
    <row r="1023" spans="2:9" x14ac:dyDescent="0.25">
      <c r="B1023">
        <v>1021</v>
      </c>
      <c r="C1023" t="s">
        <v>155</v>
      </c>
      <c r="D1023" t="s">
        <v>1438</v>
      </c>
      <c r="E1023" t="s">
        <v>26</v>
      </c>
      <c r="F1023" t="s">
        <v>15</v>
      </c>
      <c r="G1023" t="s">
        <v>11</v>
      </c>
      <c r="H1023">
        <v>2039</v>
      </c>
      <c r="I1023" t="str">
        <f t="shared" si="15"/>
        <v>KlubickPulawy2039</v>
      </c>
    </row>
    <row r="1024" spans="2:9" x14ac:dyDescent="0.25">
      <c r="B1024">
        <v>1022</v>
      </c>
      <c r="C1024" t="s">
        <v>362</v>
      </c>
      <c r="D1024" t="s">
        <v>1439</v>
      </c>
      <c r="E1024" t="s">
        <v>9</v>
      </c>
      <c r="F1024" t="s">
        <v>352</v>
      </c>
      <c r="G1024" t="s">
        <v>11</v>
      </c>
      <c r="H1024">
        <v>821</v>
      </c>
      <c r="I1024" t="str">
        <f t="shared" si="15"/>
        <v>BarciZakopane821</v>
      </c>
    </row>
    <row r="1025" spans="2:9" x14ac:dyDescent="0.25">
      <c r="B1025">
        <v>1023</v>
      </c>
      <c r="C1025" t="s">
        <v>317</v>
      </c>
      <c r="D1025" t="s">
        <v>1166</v>
      </c>
      <c r="E1025" t="s">
        <v>26</v>
      </c>
      <c r="F1025" t="s">
        <v>113</v>
      </c>
      <c r="G1025" t="s">
        <v>100</v>
      </c>
      <c r="H1025">
        <v>2649</v>
      </c>
      <c r="I1025" t="str">
        <f t="shared" si="15"/>
        <v>WojciKatowice2649</v>
      </c>
    </row>
    <row r="1026" spans="2:9" x14ac:dyDescent="0.25">
      <c r="B1026">
        <v>1024</v>
      </c>
      <c r="C1026" t="s">
        <v>104</v>
      </c>
      <c r="D1026" t="s">
        <v>1440</v>
      </c>
      <c r="E1026" t="s">
        <v>22</v>
      </c>
      <c r="F1026" t="s">
        <v>187</v>
      </c>
      <c r="G1026" t="s">
        <v>28</v>
      </c>
      <c r="H1026">
        <v>1519</v>
      </c>
      <c r="I1026" t="str">
        <f t="shared" si="15"/>
        <v>BrodowicJaslo1519</v>
      </c>
    </row>
    <row r="1027" spans="2:9" x14ac:dyDescent="0.25">
      <c r="B1027">
        <v>1025</v>
      </c>
      <c r="C1027" t="s">
        <v>51</v>
      </c>
      <c r="D1027" t="s">
        <v>1193</v>
      </c>
      <c r="E1027" t="s">
        <v>133</v>
      </c>
      <c r="F1027" t="s">
        <v>657</v>
      </c>
      <c r="G1027" t="s">
        <v>16</v>
      </c>
      <c r="H1027">
        <v>2719</v>
      </c>
      <c r="I1027" t="str">
        <f t="shared" si="15"/>
        <v>MaleMiechow2719</v>
      </c>
    </row>
    <row r="1028" spans="2:9" x14ac:dyDescent="0.25">
      <c r="B1028">
        <v>1026</v>
      </c>
      <c r="C1028" t="s">
        <v>557</v>
      </c>
      <c r="D1028" t="s">
        <v>1441</v>
      </c>
      <c r="E1028" t="s">
        <v>26</v>
      </c>
      <c r="F1028" t="s">
        <v>1153</v>
      </c>
      <c r="G1028" t="s">
        <v>16</v>
      </c>
      <c r="H1028">
        <v>628</v>
      </c>
      <c r="I1028" t="str">
        <f t="shared" ref="I1028:I1091" si="16">CONCATENATE(MID(D1028, 1, LEN(D1028)-1), F1028, H1028)</f>
        <v>HoldWejherowo628</v>
      </c>
    </row>
    <row r="1029" spans="2:9" x14ac:dyDescent="0.25">
      <c r="B1029">
        <v>1027</v>
      </c>
      <c r="C1029" t="s">
        <v>155</v>
      </c>
      <c r="D1029" t="s">
        <v>1442</v>
      </c>
      <c r="E1029" t="s">
        <v>26</v>
      </c>
      <c r="F1029" t="s">
        <v>582</v>
      </c>
      <c r="G1029" t="s">
        <v>11</v>
      </c>
      <c r="H1029">
        <v>3035</v>
      </c>
      <c r="I1029" t="str">
        <f t="shared" si="16"/>
        <v>KrakowskGlubczyce3035</v>
      </c>
    </row>
    <row r="1030" spans="2:9" x14ac:dyDescent="0.25">
      <c r="B1030">
        <v>1028</v>
      </c>
      <c r="C1030" t="s">
        <v>788</v>
      </c>
      <c r="D1030" t="s">
        <v>568</v>
      </c>
      <c r="E1030" t="s">
        <v>26</v>
      </c>
      <c r="F1030" t="s">
        <v>248</v>
      </c>
      <c r="G1030" t="s">
        <v>16</v>
      </c>
      <c r="H1030">
        <v>530</v>
      </c>
      <c r="I1030" t="str">
        <f t="shared" si="16"/>
        <v>JasinskDabrowa Gornicza530</v>
      </c>
    </row>
    <row r="1031" spans="2:9" x14ac:dyDescent="0.25">
      <c r="B1031">
        <v>1029</v>
      </c>
      <c r="C1031" t="s">
        <v>141</v>
      </c>
      <c r="D1031" t="s">
        <v>1443</v>
      </c>
      <c r="E1031" t="s">
        <v>26</v>
      </c>
      <c r="F1031" t="s">
        <v>130</v>
      </c>
      <c r="G1031" t="s">
        <v>11</v>
      </c>
      <c r="H1031">
        <v>2135</v>
      </c>
      <c r="I1031" t="str">
        <f t="shared" si="16"/>
        <v>BadurzewskRabka2135</v>
      </c>
    </row>
    <row r="1032" spans="2:9" x14ac:dyDescent="0.25">
      <c r="B1032">
        <v>1030</v>
      </c>
      <c r="C1032" t="s">
        <v>338</v>
      </c>
      <c r="D1032" t="s">
        <v>1444</v>
      </c>
      <c r="E1032" t="s">
        <v>22</v>
      </c>
      <c r="F1032" t="s">
        <v>99</v>
      </c>
      <c r="G1032" t="s">
        <v>11</v>
      </c>
      <c r="H1032">
        <v>1947</v>
      </c>
      <c r="I1032" t="str">
        <f t="shared" si="16"/>
        <v>SwitaLimanowa1947</v>
      </c>
    </row>
    <row r="1033" spans="2:9" x14ac:dyDescent="0.25">
      <c r="B1033">
        <v>1031</v>
      </c>
      <c r="C1033" t="s">
        <v>414</v>
      </c>
      <c r="D1033" t="s">
        <v>1445</v>
      </c>
      <c r="E1033" t="s">
        <v>26</v>
      </c>
      <c r="F1033" t="s">
        <v>38</v>
      </c>
      <c r="G1033" t="s">
        <v>28</v>
      </c>
      <c r="H1033">
        <v>1202</v>
      </c>
      <c r="I1033" t="str">
        <f t="shared" si="16"/>
        <v>PiatJejkowice1202</v>
      </c>
    </row>
    <row r="1034" spans="2:9" x14ac:dyDescent="0.25">
      <c r="B1034">
        <v>1032</v>
      </c>
      <c r="C1034" t="s">
        <v>372</v>
      </c>
      <c r="D1034" t="s">
        <v>1085</v>
      </c>
      <c r="E1034" t="s">
        <v>22</v>
      </c>
      <c r="F1034" t="s">
        <v>420</v>
      </c>
      <c r="G1034" t="s">
        <v>11</v>
      </c>
      <c r="H1034">
        <v>2686</v>
      </c>
      <c r="I1034" t="str">
        <f t="shared" si="16"/>
        <v>PietraGliwice2686</v>
      </c>
    </row>
    <row r="1035" spans="2:9" x14ac:dyDescent="0.25">
      <c r="B1035">
        <v>1033</v>
      </c>
      <c r="C1035" t="s">
        <v>494</v>
      </c>
      <c r="D1035" t="s">
        <v>1446</v>
      </c>
      <c r="E1035" t="s">
        <v>22</v>
      </c>
      <c r="F1035" t="s">
        <v>177</v>
      </c>
      <c r="G1035" t="s">
        <v>16</v>
      </c>
      <c r="H1035">
        <v>590</v>
      </c>
      <c r="I1035" t="str">
        <f t="shared" si="16"/>
        <v>MisiaUstron590</v>
      </c>
    </row>
    <row r="1036" spans="2:9" x14ac:dyDescent="0.25">
      <c r="B1036">
        <v>1034</v>
      </c>
      <c r="C1036" t="s">
        <v>155</v>
      </c>
      <c r="D1036" t="s">
        <v>1447</v>
      </c>
      <c r="E1036" t="s">
        <v>26</v>
      </c>
      <c r="F1036" t="s">
        <v>184</v>
      </c>
      <c r="G1036" t="s">
        <v>11</v>
      </c>
      <c r="H1036">
        <v>1934</v>
      </c>
      <c r="I1036" t="str">
        <f t="shared" si="16"/>
        <v>HalinowskSwietochlowice1934</v>
      </c>
    </row>
    <row r="1037" spans="2:9" x14ac:dyDescent="0.25">
      <c r="B1037">
        <v>1035</v>
      </c>
      <c r="C1037" t="s">
        <v>95</v>
      </c>
      <c r="D1037" t="s">
        <v>1448</v>
      </c>
      <c r="E1037" t="s">
        <v>9</v>
      </c>
      <c r="F1037" t="s">
        <v>346</v>
      </c>
      <c r="G1037" t="s">
        <v>28</v>
      </c>
      <c r="H1037">
        <v>2699</v>
      </c>
      <c r="I1037" t="str">
        <f t="shared" si="16"/>
        <v>BorowicOlkusz2699</v>
      </c>
    </row>
    <row r="1038" spans="2:9" x14ac:dyDescent="0.25">
      <c r="B1038">
        <v>1036</v>
      </c>
      <c r="C1038" t="s">
        <v>1123</v>
      </c>
      <c r="D1038" t="s">
        <v>1449</v>
      </c>
      <c r="E1038" t="s">
        <v>26</v>
      </c>
      <c r="F1038" t="s">
        <v>56</v>
      </c>
      <c r="G1038" t="s">
        <v>16</v>
      </c>
      <c r="H1038">
        <v>1191</v>
      </c>
      <c r="I1038" t="str">
        <f t="shared" si="16"/>
        <v>MaJaworzno1191</v>
      </c>
    </row>
    <row r="1039" spans="2:9" x14ac:dyDescent="0.25">
      <c r="B1039">
        <v>1037</v>
      </c>
      <c r="C1039" t="s">
        <v>12</v>
      </c>
      <c r="D1039" t="s">
        <v>1450</v>
      </c>
      <c r="E1039" t="s">
        <v>14</v>
      </c>
      <c r="F1039" t="s">
        <v>280</v>
      </c>
      <c r="G1039" t="s">
        <v>16</v>
      </c>
      <c r="H1039">
        <v>3283</v>
      </c>
      <c r="I1039" t="str">
        <f t="shared" si="16"/>
        <v>MiejskPrzemysl3283</v>
      </c>
    </row>
    <row r="1040" spans="2:9" x14ac:dyDescent="0.25">
      <c r="B1040">
        <v>1038</v>
      </c>
      <c r="C1040" t="s">
        <v>76</v>
      </c>
      <c r="D1040" t="s">
        <v>1451</v>
      </c>
      <c r="E1040" t="s">
        <v>26</v>
      </c>
      <c r="F1040" t="s">
        <v>569</v>
      </c>
      <c r="G1040" t="s">
        <v>11</v>
      </c>
      <c r="H1040">
        <v>2519</v>
      </c>
      <c r="I1040" t="str">
        <f t="shared" si="16"/>
        <v>DubalSiemianowice Slaskie2519</v>
      </c>
    </row>
    <row r="1041" spans="2:9" x14ac:dyDescent="0.25">
      <c r="B1041">
        <v>1039</v>
      </c>
      <c r="C1041" t="s">
        <v>1452</v>
      </c>
      <c r="D1041" t="s">
        <v>1453</v>
      </c>
      <c r="E1041" t="s">
        <v>9</v>
      </c>
      <c r="F1041" t="s">
        <v>34</v>
      </c>
      <c r="G1041" t="s">
        <v>11</v>
      </c>
      <c r="H1041">
        <v>1416</v>
      </c>
      <c r="I1041" t="str">
        <f t="shared" si="16"/>
        <v>KlimkiewicRaciborz1416</v>
      </c>
    </row>
    <row r="1042" spans="2:9" x14ac:dyDescent="0.25">
      <c r="B1042">
        <v>1040</v>
      </c>
      <c r="C1042" t="s">
        <v>623</v>
      </c>
      <c r="D1042" t="s">
        <v>1454</v>
      </c>
      <c r="E1042" t="s">
        <v>26</v>
      </c>
      <c r="F1042" t="s">
        <v>280</v>
      </c>
      <c r="G1042" t="s">
        <v>28</v>
      </c>
      <c r="H1042">
        <v>2233</v>
      </c>
      <c r="I1042" t="str">
        <f t="shared" si="16"/>
        <v>HejaPrzemysl2233</v>
      </c>
    </row>
    <row r="1043" spans="2:9" x14ac:dyDescent="0.25">
      <c r="B1043">
        <v>1041</v>
      </c>
      <c r="C1043" t="s">
        <v>414</v>
      </c>
      <c r="D1043" t="s">
        <v>1455</v>
      </c>
      <c r="E1043" t="s">
        <v>9</v>
      </c>
      <c r="F1043" t="s">
        <v>81</v>
      </c>
      <c r="G1043" t="s">
        <v>28</v>
      </c>
      <c r="H1043">
        <v>2676</v>
      </c>
      <c r="I1043" t="str">
        <f t="shared" si="16"/>
        <v>LeszczynskMyslowice2676</v>
      </c>
    </row>
    <row r="1044" spans="2:9" x14ac:dyDescent="0.25">
      <c r="B1044">
        <v>1042</v>
      </c>
      <c r="C1044" t="s">
        <v>1211</v>
      </c>
      <c r="D1044" t="s">
        <v>762</v>
      </c>
      <c r="E1044" t="s">
        <v>26</v>
      </c>
      <c r="F1044" t="s">
        <v>121</v>
      </c>
      <c r="G1044" t="s">
        <v>100</v>
      </c>
      <c r="H1044">
        <v>1309</v>
      </c>
      <c r="I1044" t="str">
        <f t="shared" si="16"/>
        <v>MajewskLomza1309</v>
      </c>
    </row>
    <row r="1045" spans="2:9" x14ac:dyDescent="0.25">
      <c r="B1045">
        <v>1043</v>
      </c>
      <c r="C1045" t="s">
        <v>51</v>
      </c>
      <c r="D1045" t="s">
        <v>664</v>
      </c>
      <c r="E1045" t="s">
        <v>26</v>
      </c>
      <c r="F1045" t="s">
        <v>433</v>
      </c>
      <c r="G1045" t="s">
        <v>16</v>
      </c>
      <c r="H1045">
        <v>923</v>
      </c>
      <c r="I1045" t="str">
        <f t="shared" si="16"/>
        <v>KucharskWolbrom923</v>
      </c>
    </row>
    <row r="1046" spans="2:9" x14ac:dyDescent="0.25">
      <c r="B1046">
        <v>1044</v>
      </c>
      <c r="C1046" t="s">
        <v>1456</v>
      </c>
      <c r="D1046" t="s">
        <v>1457</v>
      </c>
      <c r="E1046" t="s">
        <v>22</v>
      </c>
      <c r="F1046" t="s">
        <v>637</v>
      </c>
      <c r="G1046" t="s">
        <v>11</v>
      </c>
      <c r="H1046">
        <v>1397</v>
      </c>
      <c r="I1046" t="str">
        <f t="shared" si="16"/>
        <v>BanowicJastrzebie-Zdroj1397</v>
      </c>
    </row>
    <row r="1047" spans="2:9" x14ac:dyDescent="0.25">
      <c r="B1047">
        <v>1045</v>
      </c>
      <c r="C1047" t="s">
        <v>12</v>
      </c>
      <c r="D1047" t="s">
        <v>1458</v>
      </c>
      <c r="E1047" t="s">
        <v>26</v>
      </c>
      <c r="F1047" t="s">
        <v>569</v>
      </c>
      <c r="G1047" t="s">
        <v>35</v>
      </c>
      <c r="H1047">
        <v>1545</v>
      </c>
      <c r="I1047" t="str">
        <f t="shared" si="16"/>
        <v>SkrzydlewskSiemianowice Slaskie1545</v>
      </c>
    </row>
    <row r="1048" spans="2:9" x14ac:dyDescent="0.25">
      <c r="B1048">
        <v>1046</v>
      </c>
      <c r="C1048" t="s">
        <v>1459</v>
      </c>
      <c r="D1048" t="s">
        <v>1460</v>
      </c>
      <c r="E1048" t="s">
        <v>26</v>
      </c>
      <c r="F1048" t="s">
        <v>110</v>
      </c>
      <c r="G1048" t="s">
        <v>100</v>
      </c>
      <c r="H1048">
        <v>2367</v>
      </c>
      <c r="I1048" t="str">
        <f t="shared" si="16"/>
        <v>KoziSosnicowice2367</v>
      </c>
    </row>
    <row r="1049" spans="2:9" x14ac:dyDescent="0.25">
      <c r="B1049">
        <v>1047</v>
      </c>
      <c r="C1049" t="s">
        <v>190</v>
      </c>
      <c r="D1049" t="s">
        <v>475</v>
      </c>
      <c r="E1049" t="s">
        <v>66</v>
      </c>
      <c r="F1049" t="s">
        <v>174</v>
      </c>
      <c r="G1049" t="s">
        <v>35</v>
      </c>
      <c r="H1049">
        <v>2844</v>
      </c>
      <c r="I1049" t="str">
        <f t="shared" si="16"/>
        <v>KowalczyWroclaw2844</v>
      </c>
    </row>
    <row r="1050" spans="2:9" x14ac:dyDescent="0.25">
      <c r="B1050">
        <v>1048</v>
      </c>
      <c r="C1050" t="s">
        <v>185</v>
      </c>
      <c r="D1050" t="s">
        <v>354</v>
      </c>
      <c r="E1050" t="s">
        <v>59</v>
      </c>
      <c r="F1050" t="s">
        <v>705</v>
      </c>
      <c r="G1050" t="s">
        <v>11</v>
      </c>
      <c r="H1050">
        <v>3031</v>
      </c>
      <c r="I1050" t="str">
        <f t="shared" si="16"/>
        <v>AleksCiechanow3031</v>
      </c>
    </row>
    <row r="1051" spans="2:9" x14ac:dyDescent="0.25">
      <c r="B1051">
        <v>1049</v>
      </c>
      <c r="C1051" t="s">
        <v>444</v>
      </c>
      <c r="D1051" t="s">
        <v>1461</v>
      </c>
      <c r="E1051" t="s">
        <v>9</v>
      </c>
      <c r="F1051" t="s">
        <v>252</v>
      </c>
      <c r="G1051" t="s">
        <v>11</v>
      </c>
      <c r="H1051">
        <v>576</v>
      </c>
      <c r="I1051" t="str">
        <f t="shared" si="16"/>
        <v>LiterackKielce576</v>
      </c>
    </row>
    <row r="1052" spans="2:9" x14ac:dyDescent="0.25">
      <c r="B1052">
        <v>1050</v>
      </c>
      <c r="C1052" t="s">
        <v>104</v>
      </c>
      <c r="D1052" t="s">
        <v>1462</v>
      </c>
      <c r="E1052" t="s">
        <v>9</v>
      </c>
      <c r="F1052" t="s">
        <v>1463</v>
      </c>
      <c r="G1052" t="s">
        <v>16</v>
      </c>
      <c r="H1052">
        <v>1603</v>
      </c>
      <c r="I1052" t="str">
        <f t="shared" si="16"/>
        <v>MedrzeMalbork1603</v>
      </c>
    </row>
    <row r="1053" spans="2:9" x14ac:dyDescent="0.25">
      <c r="B1053">
        <v>1051</v>
      </c>
      <c r="C1053" t="s">
        <v>755</v>
      </c>
      <c r="D1053" t="s">
        <v>195</v>
      </c>
      <c r="E1053" t="s">
        <v>26</v>
      </c>
      <c r="F1053" t="s">
        <v>41</v>
      </c>
      <c r="G1053" t="s">
        <v>35</v>
      </c>
      <c r="H1053">
        <v>2706</v>
      </c>
      <c r="I1053" t="str">
        <f t="shared" si="16"/>
        <v>GrabowskMikolow2706</v>
      </c>
    </row>
    <row r="1054" spans="2:9" x14ac:dyDescent="0.25">
      <c r="B1054">
        <v>1052</v>
      </c>
      <c r="C1054" t="s">
        <v>273</v>
      </c>
      <c r="D1054" t="s">
        <v>1464</v>
      </c>
      <c r="E1054" t="s">
        <v>26</v>
      </c>
      <c r="F1054" t="s">
        <v>172</v>
      </c>
      <c r="G1054" t="s">
        <v>11</v>
      </c>
      <c r="H1054">
        <v>3076</v>
      </c>
      <c r="I1054" t="str">
        <f t="shared" si="16"/>
        <v>KatowskSlawkow3076</v>
      </c>
    </row>
    <row r="1055" spans="2:9" x14ac:dyDescent="0.25">
      <c r="B1055">
        <v>1053</v>
      </c>
      <c r="C1055" t="s">
        <v>73</v>
      </c>
      <c r="D1055" t="s">
        <v>1465</v>
      </c>
      <c r="E1055" t="s">
        <v>26</v>
      </c>
      <c r="F1055" t="s">
        <v>657</v>
      </c>
      <c r="G1055" t="s">
        <v>11</v>
      </c>
      <c r="H1055">
        <v>3241</v>
      </c>
      <c r="I1055" t="str">
        <f t="shared" si="16"/>
        <v>WolskMiechow3241</v>
      </c>
    </row>
    <row r="1056" spans="2:9" x14ac:dyDescent="0.25">
      <c r="B1056">
        <v>1054</v>
      </c>
      <c r="C1056" t="s">
        <v>397</v>
      </c>
      <c r="D1056" t="s">
        <v>1466</v>
      </c>
      <c r="E1056" t="s">
        <v>59</v>
      </c>
      <c r="F1056" t="s">
        <v>146</v>
      </c>
      <c r="G1056" t="s">
        <v>11</v>
      </c>
      <c r="H1056">
        <v>852</v>
      </c>
      <c r="I1056" t="str">
        <f t="shared" si="16"/>
        <v>RooLedziny852</v>
      </c>
    </row>
    <row r="1057" spans="2:9" x14ac:dyDescent="0.25">
      <c r="B1057">
        <v>1055</v>
      </c>
      <c r="C1057" t="s">
        <v>557</v>
      </c>
      <c r="D1057" t="s">
        <v>1467</v>
      </c>
      <c r="E1057" t="s">
        <v>22</v>
      </c>
      <c r="F1057" t="s">
        <v>1367</v>
      </c>
      <c r="G1057" t="s">
        <v>11</v>
      </c>
      <c r="H1057">
        <v>2580</v>
      </c>
      <c r="I1057" t="str">
        <f t="shared" si="16"/>
        <v>BaranicBielsk Podlaski2580</v>
      </c>
    </row>
    <row r="1058" spans="2:9" x14ac:dyDescent="0.25">
      <c r="B1058">
        <v>1056</v>
      </c>
      <c r="C1058" t="s">
        <v>1468</v>
      </c>
      <c r="D1058" t="s">
        <v>1347</v>
      </c>
      <c r="E1058" t="s">
        <v>26</v>
      </c>
      <c r="F1058" t="s">
        <v>113</v>
      </c>
      <c r="G1058" t="s">
        <v>16</v>
      </c>
      <c r="H1058">
        <v>683</v>
      </c>
      <c r="I1058" t="str">
        <f t="shared" si="16"/>
        <v>SymanskKatowice683</v>
      </c>
    </row>
    <row r="1059" spans="2:9" x14ac:dyDescent="0.25">
      <c r="B1059">
        <v>1057</v>
      </c>
      <c r="C1059" t="s">
        <v>706</v>
      </c>
      <c r="D1059" t="s">
        <v>1210</v>
      </c>
      <c r="E1059" t="s">
        <v>26</v>
      </c>
      <c r="F1059" t="s">
        <v>1306</v>
      </c>
      <c r="G1059" t="s">
        <v>35</v>
      </c>
      <c r="H1059">
        <v>668</v>
      </c>
      <c r="I1059" t="str">
        <f t="shared" si="16"/>
        <v>MaciejewskKalisz668</v>
      </c>
    </row>
    <row r="1060" spans="2:9" x14ac:dyDescent="0.25">
      <c r="B1060">
        <v>1058</v>
      </c>
      <c r="C1060" t="s">
        <v>1469</v>
      </c>
      <c r="D1060" t="s">
        <v>1470</v>
      </c>
      <c r="E1060" t="s">
        <v>9</v>
      </c>
      <c r="F1060" t="s">
        <v>556</v>
      </c>
      <c r="G1060" t="s">
        <v>11</v>
      </c>
      <c r="H1060">
        <v>1273</v>
      </c>
      <c r="I1060" t="str">
        <f t="shared" si="16"/>
        <v>CiecierskKuznia Raciborska1273</v>
      </c>
    </row>
    <row r="1061" spans="2:9" x14ac:dyDescent="0.25">
      <c r="B1061">
        <v>1059</v>
      </c>
      <c r="C1061" t="s">
        <v>64</v>
      </c>
      <c r="D1061" t="s">
        <v>1471</v>
      </c>
      <c r="E1061" t="s">
        <v>9</v>
      </c>
      <c r="F1061" t="s">
        <v>169</v>
      </c>
      <c r="G1061" t="s">
        <v>11</v>
      </c>
      <c r="H1061">
        <v>1628</v>
      </c>
      <c r="I1061" t="str">
        <f t="shared" si="16"/>
        <v>KosciuszkZawiercie1628</v>
      </c>
    </row>
    <row r="1062" spans="2:9" x14ac:dyDescent="0.25">
      <c r="B1062">
        <v>1060</v>
      </c>
      <c r="C1062" t="s">
        <v>225</v>
      </c>
      <c r="D1062" t="s">
        <v>1472</v>
      </c>
      <c r="E1062" t="s">
        <v>26</v>
      </c>
      <c r="F1062" t="s">
        <v>252</v>
      </c>
      <c r="G1062" t="s">
        <v>100</v>
      </c>
      <c r="H1062">
        <v>1035</v>
      </c>
      <c r="I1062" t="str">
        <f t="shared" si="16"/>
        <v>SiwczynskKielce1035</v>
      </c>
    </row>
    <row r="1063" spans="2:9" x14ac:dyDescent="0.25">
      <c r="B1063">
        <v>1061</v>
      </c>
      <c r="C1063" t="s">
        <v>17</v>
      </c>
      <c r="D1063" t="s">
        <v>1473</v>
      </c>
      <c r="E1063" t="s">
        <v>26</v>
      </c>
      <c r="F1063" t="s">
        <v>67</v>
      </c>
      <c r="G1063" t="s">
        <v>11</v>
      </c>
      <c r="H1063">
        <v>3052</v>
      </c>
      <c r="I1063" t="str">
        <f t="shared" si="16"/>
        <v>AugustyniSosnowiec3052</v>
      </c>
    </row>
    <row r="1064" spans="2:9" x14ac:dyDescent="0.25">
      <c r="B1064">
        <v>1062</v>
      </c>
      <c r="C1064" t="s">
        <v>190</v>
      </c>
      <c r="D1064" t="s">
        <v>1474</v>
      </c>
      <c r="E1064" t="s">
        <v>26</v>
      </c>
      <c r="F1064" t="s">
        <v>99</v>
      </c>
      <c r="G1064" t="s">
        <v>11</v>
      </c>
      <c r="H1064">
        <v>685</v>
      </c>
      <c r="I1064" t="str">
        <f t="shared" si="16"/>
        <v>BialeckLimanowa685</v>
      </c>
    </row>
    <row r="1065" spans="2:9" x14ac:dyDescent="0.25">
      <c r="B1065">
        <v>1063</v>
      </c>
      <c r="C1065" t="s">
        <v>297</v>
      </c>
      <c r="D1065" t="s">
        <v>1475</v>
      </c>
      <c r="E1065" t="s">
        <v>9</v>
      </c>
      <c r="F1065" t="s">
        <v>694</v>
      </c>
      <c r="G1065" t="s">
        <v>11</v>
      </c>
      <c r="H1065">
        <v>1651</v>
      </c>
      <c r="I1065" t="str">
        <f t="shared" si="16"/>
        <v>WanaTarnowskie Gory1651</v>
      </c>
    </row>
    <row r="1066" spans="2:9" x14ac:dyDescent="0.25">
      <c r="B1066">
        <v>1064</v>
      </c>
      <c r="C1066" t="s">
        <v>1476</v>
      </c>
      <c r="D1066" t="s">
        <v>1477</v>
      </c>
      <c r="E1066" t="s">
        <v>26</v>
      </c>
      <c r="F1066" t="s">
        <v>283</v>
      </c>
      <c r="G1066" t="s">
        <v>28</v>
      </c>
      <c r="H1066">
        <v>639</v>
      </c>
      <c r="I1066" t="str">
        <f t="shared" si="16"/>
        <v>BusKedzierzyn-Kozle639</v>
      </c>
    </row>
    <row r="1067" spans="2:9" x14ac:dyDescent="0.25">
      <c r="B1067">
        <v>1065</v>
      </c>
      <c r="C1067" t="s">
        <v>338</v>
      </c>
      <c r="D1067" t="s">
        <v>1478</v>
      </c>
      <c r="E1067" t="s">
        <v>26</v>
      </c>
      <c r="F1067" t="s">
        <v>400</v>
      </c>
      <c r="G1067" t="s">
        <v>16</v>
      </c>
      <c r="H1067">
        <v>1808</v>
      </c>
      <c r="I1067" t="str">
        <f t="shared" si="16"/>
        <v>MrusSzczekociny1808</v>
      </c>
    </row>
    <row r="1068" spans="2:9" x14ac:dyDescent="0.25">
      <c r="B1068">
        <v>1066</v>
      </c>
      <c r="C1068" t="s">
        <v>170</v>
      </c>
      <c r="D1068" t="s">
        <v>1479</v>
      </c>
      <c r="E1068" t="s">
        <v>9</v>
      </c>
      <c r="F1068" t="s">
        <v>222</v>
      </c>
      <c r="G1068" t="s">
        <v>11</v>
      </c>
      <c r="H1068">
        <v>2893</v>
      </c>
      <c r="I1068" t="str">
        <f t="shared" si="16"/>
        <v>WolicTarnobrzeg2893</v>
      </c>
    </row>
    <row r="1069" spans="2:9" x14ac:dyDescent="0.25">
      <c r="B1069">
        <v>1067</v>
      </c>
      <c r="C1069" t="s">
        <v>1235</v>
      </c>
      <c r="D1069" t="s">
        <v>1480</v>
      </c>
      <c r="E1069" t="s">
        <v>22</v>
      </c>
      <c r="F1069" t="s">
        <v>741</v>
      </c>
      <c r="G1069" t="s">
        <v>16</v>
      </c>
      <c r="H1069">
        <v>2861</v>
      </c>
      <c r="I1069" t="str">
        <f t="shared" si="16"/>
        <v>CzajkowskIstebna2861</v>
      </c>
    </row>
    <row r="1070" spans="2:9" x14ac:dyDescent="0.25">
      <c r="B1070">
        <v>1068</v>
      </c>
      <c r="C1070" t="s">
        <v>73</v>
      </c>
      <c r="D1070" t="s">
        <v>1481</v>
      </c>
      <c r="E1070" t="s">
        <v>236</v>
      </c>
      <c r="F1070" t="s">
        <v>213</v>
      </c>
      <c r="G1070" t="s">
        <v>11</v>
      </c>
      <c r="H1070">
        <v>2536</v>
      </c>
      <c r="I1070" t="str">
        <f t="shared" si="16"/>
        <v>BabeckStrzelce Opolskie2536</v>
      </c>
    </row>
    <row r="1071" spans="2:9" x14ac:dyDescent="0.25">
      <c r="B1071">
        <v>1069</v>
      </c>
      <c r="C1071" t="s">
        <v>929</v>
      </c>
      <c r="D1071" t="s">
        <v>1059</v>
      </c>
      <c r="E1071" t="s">
        <v>9</v>
      </c>
      <c r="F1071" t="s">
        <v>113</v>
      </c>
      <c r="G1071" t="s">
        <v>28</v>
      </c>
      <c r="H1071">
        <v>2922</v>
      </c>
      <c r="I1071" t="str">
        <f t="shared" si="16"/>
        <v>SowKatowice2922</v>
      </c>
    </row>
    <row r="1072" spans="2:9" x14ac:dyDescent="0.25">
      <c r="B1072">
        <v>1070</v>
      </c>
      <c r="C1072" t="s">
        <v>48</v>
      </c>
      <c r="D1072" t="s">
        <v>1482</v>
      </c>
      <c r="E1072" t="s">
        <v>26</v>
      </c>
      <c r="F1072" t="s">
        <v>280</v>
      </c>
      <c r="G1072" t="s">
        <v>35</v>
      </c>
      <c r="H1072">
        <v>2940</v>
      </c>
      <c r="I1072" t="str">
        <f t="shared" si="16"/>
        <v>CzarneckPrzemysl2940</v>
      </c>
    </row>
    <row r="1073" spans="2:9" x14ac:dyDescent="0.25">
      <c r="B1073">
        <v>1071</v>
      </c>
      <c r="C1073" t="s">
        <v>466</v>
      </c>
      <c r="D1073" t="s">
        <v>1483</v>
      </c>
      <c r="E1073" t="s">
        <v>26</v>
      </c>
      <c r="F1073" t="s">
        <v>23</v>
      </c>
      <c r="G1073" t="s">
        <v>11</v>
      </c>
      <c r="H1073">
        <v>2054</v>
      </c>
      <c r="I1073" t="str">
        <f t="shared" si="16"/>
        <v>BiegajczyGlucholazy2054</v>
      </c>
    </row>
    <row r="1074" spans="2:9" x14ac:dyDescent="0.25">
      <c r="B1074">
        <v>1072</v>
      </c>
      <c r="C1074" t="s">
        <v>1484</v>
      </c>
      <c r="D1074" t="s">
        <v>1485</v>
      </c>
      <c r="E1074" t="s">
        <v>26</v>
      </c>
      <c r="F1074" t="s">
        <v>812</v>
      </c>
      <c r="G1074" t="s">
        <v>11</v>
      </c>
      <c r="H1074">
        <v>1249</v>
      </c>
      <c r="I1074" t="str">
        <f t="shared" si="16"/>
        <v>KuzoLegionowo1249</v>
      </c>
    </row>
    <row r="1075" spans="2:9" x14ac:dyDescent="0.25">
      <c r="B1075">
        <v>1073</v>
      </c>
      <c r="C1075" t="s">
        <v>51</v>
      </c>
      <c r="D1075" t="s">
        <v>1301</v>
      </c>
      <c r="E1075" t="s">
        <v>14</v>
      </c>
      <c r="F1075" t="s">
        <v>140</v>
      </c>
      <c r="G1075" t="s">
        <v>11</v>
      </c>
      <c r="H1075">
        <v>3074</v>
      </c>
      <c r="I1075" t="str">
        <f t="shared" si="16"/>
        <v>BajeNysa3074</v>
      </c>
    </row>
    <row r="1076" spans="2:9" x14ac:dyDescent="0.25">
      <c r="B1076">
        <v>1074</v>
      </c>
      <c r="C1076" t="s">
        <v>308</v>
      </c>
      <c r="D1076" t="s">
        <v>1486</v>
      </c>
      <c r="E1076" t="s">
        <v>22</v>
      </c>
      <c r="F1076" t="s">
        <v>81</v>
      </c>
      <c r="G1076" t="s">
        <v>11</v>
      </c>
      <c r="H1076">
        <v>2404</v>
      </c>
      <c r="I1076" t="str">
        <f t="shared" si="16"/>
        <v>KucharczyMyslowice2404</v>
      </c>
    </row>
    <row r="1077" spans="2:9" x14ac:dyDescent="0.25">
      <c r="B1077">
        <v>1075</v>
      </c>
      <c r="C1077" t="s">
        <v>1378</v>
      </c>
      <c r="D1077" t="s">
        <v>1487</v>
      </c>
      <c r="E1077" t="s">
        <v>9</v>
      </c>
      <c r="F1077" t="s">
        <v>378</v>
      </c>
      <c r="G1077" t="s">
        <v>100</v>
      </c>
      <c r="H1077">
        <v>1908</v>
      </c>
      <c r="I1077" t="str">
        <f t="shared" si="16"/>
        <v>TurowskPszczyna1908</v>
      </c>
    </row>
    <row r="1078" spans="2:9" x14ac:dyDescent="0.25">
      <c r="B1078">
        <v>1076</v>
      </c>
      <c r="C1078" t="s">
        <v>217</v>
      </c>
      <c r="D1078" t="s">
        <v>1488</v>
      </c>
      <c r="E1078" t="s">
        <v>26</v>
      </c>
      <c r="F1078" t="s">
        <v>41</v>
      </c>
      <c r="G1078" t="s">
        <v>16</v>
      </c>
      <c r="H1078">
        <v>1357</v>
      </c>
      <c r="I1078" t="str">
        <f t="shared" si="16"/>
        <v>MuraszkowskMikolow1357</v>
      </c>
    </row>
    <row r="1079" spans="2:9" x14ac:dyDescent="0.25">
      <c r="B1079">
        <v>1077</v>
      </c>
      <c r="C1079" t="s">
        <v>268</v>
      </c>
      <c r="D1079" t="s">
        <v>1489</v>
      </c>
      <c r="E1079" t="s">
        <v>26</v>
      </c>
      <c r="F1079" t="s">
        <v>192</v>
      </c>
      <c r="G1079" t="s">
        <v>100</v>
      </c>
      <c r="H1079">
        <v>799</v>
      </c>
      <c r="I1079" t="str">
        <f t="shared" si="16"/>
        <v>HenkZywiec799</v>
      </c>
    </row>
    <row r="1080" spans="2:9" x14ac:dyDescent="0.25">
      <c r="B1080">
        <v>1078</v>
      </c>
      <c r="C1080" t="s">
        <v>125</v>
      </c>
      <c r="D1080" t="s">
        <v>1490</v>
      </c>
      <c r="E1080" t="s">
        <v>26</v>
      </c>
      <c r="F1080" t="s">
        <v>41</v>
      </c>
      <c r="G1080" t="s">
        <v>11</v>
      </c>
      <c r="H1080">
        <v>850</v>
      </c>
      <c r="I1080" t="str">
        <f t="shared" si="16"/>
        <v>SekulMikolow850</v>
      </c>
    </row>
    <row r="1081" spans="2:9" x14ac:dyDescent="0.25">
      <c r="B1081">
        <v>1079</v>
      </c>
      <c r="C1081" t="s">
        <v>411</v>
      </c>
      <c r="D1081" t="s">
        <v>1491</v>
      </c>
      <c r="E1081" t="s">
        <v>9</v>
      </c>
      <c r="F1081" t="s">
        <v>771</v>
      </c>
      <c r="G1081" t="s">
        <v>16</v>
      </c>
      <c r="H1081">
        <v>1115</v>
      </c>
      <c r="I1081" t="str">
        <f t="shared" si="16"/>
        <v>BarcinskKonin1115</v>
      </c>
    </row>
    <row r="1082" spans="2:9" x14ac:dyDescent="0.25">
      <c r="B1082">
        <v>1080</v>
      </c>
      <c r="C1082" t="s">
        <v>182</v>
      </c>
      <c r="D1082" t="s">
        <v>1492</v>
      </c>
      <c r="E1082" t="s">
        <v>26</v>
      </c>
      <c r="F1082" t="s">
        <v>966</v>
      </c>
      <c r="G1082" t="s">
        <v>11</v>
      </c>
      <c r="H1082">
        <v>2015</v>
      </c>
      <c r="I1082" t="str">
        <f t="shared" si="16"/>
        <v>ObornickKrzeszowice2015</v>
      </c>
    </row>
    <row r="1083" spans="2:9" x14ac:dyDescent="0.25">
      <c r="B1083">
        <v>1081</v>
      </c>
      <c r="C1083" t="s">
        <v>17</v>
      </c>
      <c r="D1083" t="s">
        <v>1493</v>
      </c>
      <c r="E1083" t="s">
        <v>26</v>
      </c>
      <c r="F1083" t="s">
        <v>159</v>
      </c>
      <c r="G1083" t="s">
        <v>11</v>
      </c>
      <c r="H1083">
        <v>1653</v>
      </c>
      <c r="I1083" t="str">
        <f t="shared" si="16"/>
        <v>HohenberWegorzewo1653</v>
      </c>
    </row>
    <row r="1084" spans="2:9" x14ac:dyDescent="0.25">
      <c r="B1084">
        <v>1082</v>
      </c>
      <c r="C1084" t="s">
        <v>237</v>
      </c>
      <c r="D1084" t="s">
        <v>1494</v>
      </c>
      <c r="E1084" t="s">
        <v>9</v>
      </c>
      <c r="F1084" t="s">
        <v>196</v>
      </c>
      <c r="G1084" t="s">
        <v>28</v>
      </c>
      <c r="H1084">
        <v>1899</v>
      </c>
      <c r="I1084" t="str">
        <f t="shared" si="16"/>
        <v>WroclawskOgrodzieniec1899</v>
      </c>
    </row>
    <row r="1085" spans="2:9" x14ac:dyDescent="0.25">
      <c r="B1085">
        <v>1083</v>
      </c>
      <c r="C1085" t="s">
        <v>155</v>
      </c>
      <c r="D1085" t="s">
        <v>1495</v>
      </c>
      <c r="E1085" t="s">
        <v>26</v>
      </c>
      <c r="F1085" t="s">
        <v>329</v>
      </c>
      <c r="G1085" t="s">
        <v>11</v>
      </c>
      <c r="H1085">
        <v>3222</v>
      </c>
      <c r="I1085" t="str">
        <f t="shared" si="16"/>
        <v>KubiaChorzow3222</v>
      </c>
    </row>
    <row r="1086" spans="2:9" x14ac:dyDescent="0.25">
      <c r="B1086">
        <v>1084</v>
      </c>
      <c r="C1086" t="s">
        <v>73</v>
      </c>
      <c r="D1086" t="s">
        <v>1496</v>
      </c>
      <c r="E1086" t="s">
        <v>26</v>
      </c>
      <c r="F1086" t="s">
        <v>44</v>
      </c>
      <c r="G1086" t="s">
        <v>11</v>
      </c>
      <c r="H1086">
        <v>427</v>
      </c>
      <c r="I1086" t="str">
        <f t="shared" si="16"/>
        <v>KalkRybnik427</v>
      </c>
    </row>
    <row r="1087" spans="2:9" x14ac:dyDescent="0.25">
      <c r="B1087">
        <v>1085</v>
      </c>
      <c r="C1087" t="s">
        <v>76</v>
      </c>
      <c r="D1087" t="s">
        <v>1497</v>
      </c>
      <c r="E1087" t="s">
        <v>26</v>
      </c>
      <c r="F1087" t="s">
        <v>657</v>
      </c>
      <c r="G1087" t="s">
        <v>11</v>
      </c>
      <c r="H1087">
        <v>2289</v>
      </c>
      <c r="I1087" t="str">
        <f t="shared" si="16"/>
        <v>BlasiMiechow2289</v>
      </c>
    </row>
    <row r="1088" spans="2:9" x14ac:dyDescent="0.25">
      <c r="B1088">
        <v>1086</v>
      </c>
      <c r="C1088" t="s">
        <v>409</v>
      </c>
      <c r="D1088" t="s">
        <v>1498</v>
      </c>
      <c r="E1088" t="s">
        <v>26</v>
      </c>
      <c r="F1088" t="s">
        <v>50</v>
      </c>
      <c r="G1088" t="s">
        <v>16</v>
      </c>
      <c r="H1088">
        <v>966</v>
      </c>
      <c r="I1088" t="str">
        <f t="shared" si="16"/>
        <v>SonarskRuda Slaska966</v>
      </c>
    </row>
    <row r="1089" spans="2:9" x14ac:dyDescent="0.25">
      <c r="B1089">
        <v>1087</v>
      </c>
      <c r="C1089" t="s">
        <v>128</v>
      </c>
      <c r="D1089" t="s">
        <v>1499</v>
      </c>
      <c r="E1089" t="s">
        <v>59</v>
      </c>
      <c r="F1089" t="s">
        <v>81</v>
      </c>
      <c r="G1089" t="s">
        <v>100</v>
      </c>
      <c r="H1089">
        <v>2086</v>
      </c>
      <c r="I1089" t="str">
        <f t="shared" si="16"/>
        <v>MacutkiewicMyslowice2086</v>
      </c>
    </row>
    <row r="1090" spans="2:9" x14ac:dyDescent="0.25">
      <c r="B1090">
        <v>1088</v>
      </c>
      <c r="C1090" t="s">
        <v>1500</v>
      </c>
      <c r="D1090" t="s">
        <v>1501</v>
      </c>
      <c r="E1090" t="s">
        <v>22</v>
      </c>
      <c r="F1090" t="s">
        <v>10</v>
      </c>
      <c r="G1090" t="s">
        <v>11</v>
      </c>
      <c r="H1090">
        <v>1985</v>
      </c>
      <c r="I1090" t="str">
        <f t="shared" si="16"/>
        <v>KileKrosno1985</v>
      </c>
    </row>
    <row r="1091" spans="2:9" x14ac:dyDescent="0.25">
      <c r="B1091">
        <v>1089</v>
      </c>
      <c r="C1091" t="s">
        <v>273</v>
      </c>
      <c r="D1091" t="s">
        <v>1332</v>
      </c>
      <c r="E1091" t="s">
        <v>22</v>
      </c>
      <c r="F1091" t="s">
        <v>146</v>
      </c>
      <c r="G1091" t="s">
        <v>11</v>
      </c>
      <c r="H1091">
        <v>3243</v>
      </c>
      <c r="I1091" t="str">
        <f t="shared" si="16"/>
        <v>PietrzyLedziny3243</v>
      </c>
    </row>
    <row r="1092" spans="2:9" x14ac:dyDescent="0.25">
      <c r="B1092">
        <v>1090</v>
      </c>
      <c r="C1092" t="s">
        <v>1502</v>
      </c>
      <c r="D1092" t="s">
        <v>1503</v>
      </c>
      <c r="E1092" t="s">
        <v>26</v>
      </c>
      <c r="F1092" t="s">
        <v>177</v>
      </c>
      <c r="G1092" t="s">
        <v>11</v>
      </c>
      <c r="H1092">
        <v>1402</v>
      </c>
      <c r="I1092" t="str">
        <f t="shared" ref="I1092:I1155" si="17">CONCATENATE(MID(D1092, 1, LEN(D1092)-1), F1092, H1092)</f>
        <v>SobieckUstron1402</v>
      </c>
    </row>
    <row r="1093" spans="2:9" x14ac:dyDescent="0.25">
      <c r="B1093">
        <v>1091</v>
      </c>
      <c r="C1093" t="s">
        <v>1378</v>
      </c>
      <c r="D1093" t="s">
        <v>1504</v>
      </c>
      <c r="E1093" t="s">
        <v>14</v>
      </c>
      <c r="F1093" t="s">
        <v>113</v>
      </c>
      <c r="G1093" t="s">
        <v>11</v>
      </c>
      <c r="H1093">
        <v>2823</v>
      </c>
      <c r="I1093" t="str">
        <f t="shared" si="17"/>
        <v>WierzbickKatowice2823</v>
      </c>
    </row>
    <row r="1094" spans="2:9" x14ac:dyDescent="0.25">
      <c r="B1094">
        <v>1092</v>
      </c>
      <c r="C1094" t="s">
        <v>155</v>
      </c>
      <c r="D1094" t="s">
        <v>1505</v>
      </c>
      <c r="E1094" t="s">
        <v>236</v>
      </c>
      <c r="F1094" t="s">
        <v>50</v>
      </c>
      <c r="G1094" t="s">
        <v>11</v>
      </c>
      <c r="H1094">
        <v>2729</v>
      </c>
      <c r="I1094" t="str">
        <f t="shared" si="17"/>
        <v>WiteRuda Slaska2729</v>
      </c>
    </row>
    <row r="1095" spans="2:9" x14ac:dyDescent="0.25">
      <c r="B1095">
        <v>1093</v>
      </c>
      <c r="C1095" t="s">
        <v>147</v>
      </c>
      <c r="D1095" t="s">
        <v>1506</v>
      </c>
      <c r="E1095" t="s">
        <v>106</v>
      </c>
      <c r="F1095" t="s">
        <v>60</v>
      </c>
      <c r="G1095" t="s">
        <v>11</v>
      </c>
      <c r="H1095">
        <v>740</v>
      </c>
      <c r="I1095" t="str">
        <f t="shared" si="17"/>
        <v>LamorskWisla740</v>
      </c>
    </row>
    <row r="1096" spans="2:9" x14ac:dyDescent="0.25">
      <c r="B1096">
        <v>1094</v>
      </c>
      <c r="C1096" t="s">
        <v>138</v>
      </c>
      <c r="D1096" t="s">
        <v>1110</v>
      </c>
      <c r="E1096" t="s">
        <v>26</v>
      </c>
      <c r="F1096" t="s">
        <v>113</v>
      </c>
      <c r="G1096" t="s">
        <v>35</v>
      </c>
      <c r="H1096">
        <v>1528</v>
      </c>
      <c r="I1096" t="str">
        <f t="shared" si="17"/>
        <v>MatczaKatowice1528</v>
      </c>
    </row>
    <row r="1097" spans="2:9" x14ac:dyDescent="0.25">
      <c r="B1097">
        <v>1095</v>
      </c>
      <c r="C1097" t="s">
        <v>503</v>
      </c>
      <c r="D1097" t="s">
        <v>211</v>
      </c>
      <c r="E1097" t="s">
        <v>22</v>
      </c>
      <c r="F1097" t="s">
        <v>694</v>
      </c>
      <c r="G1097" t="s">
        <v>100</v>
      </c>
      <c r="H1097">
        <v>2806</v>
      </c>
      <c r="I1097" t="str">
        <f t="shared" si="17"/>
        <v>WojciechowskTarnowskie Gory2806</v>
      </c>
    </row>
    <row r="1098" spans="2:9" x14ac:dyDescent="0.25">
      <c r="B1098">
        <v>1096</v>
      </c>
      <c r="C1098" t="s">
        <v>397</v>
      </c>
      <c r="D1098" t="s">
        <v>1507</v>
      </c>
      <c r="E1098" t="s">
        <v>22</v>
      </c>
      <c r="F1098" t="s">
        <v>84</v>
      </c>
      <c r="G1098" t="s">
        <v>11</v>
      </c>
      <c r="H1098">
        <v>2956</v>
      </c>
      <c r="I1098" t="str">
        <f t="shared" si="17"/>
        <v>ChenowskNowy Targ2956</v>
      </c>
    </row>
    <row r="1099" spans="2:9" x14ac:dyDescent="0.25">
      <c r="B1099">
        <v>1097</v>
      </c>
      <c r="C1099" t="s">
        <v>358</v>
      </c>
      <c r="D1099" t="s">
        <v>1508</v>
      </c>
      <c r="E1099" t="s">
        <v>9</v>
      </c>
      <c r="F1099" t="s">
        <v>582</v>
      </c>
      <c r="G1099" t="s">
        <v>28</v>
      </c>
      <c r="H1099">
        <v>3134</v>
      </c>
      <c r="I1099" t="str">
        <f t="shared" si="17"/>
        <v>PiechockGlubczyce3134</v>
      </c>
    </row>
    <row r="1100" spans="2:9" x14ac:dyDescent="0.25">
      <c r="B1100">
        <v>1098</v>
      </c>
      <c r="C1100" t="s">
        <v>845</v>
      </c>
      <c r="D1100" t="s">
        <v>1509</v>
      </c>
      <c r="E1100" t="s">
        <v>9</v>
      </c>
      <c r="F1100" t="s">
        <v>836</v>
      </c>
      <c r="G1100" t="s">
        <v>11</v>
      </c>
      <c r="H1100">
        <v>1878</v>
      </c>
      <c r="I1100" t="str">
        <f t="shared" si="17"/>
        <v>StypulElk1878</v>
      </c>
    </row>
    <row r="1101" spans="2:9" x14ac:dyDescent="0.25">
      <c r="B1101">
        <v>1099</v>
      </c>
      <c r="C1101" t="s">
        <v>180</v>
      </c>
      <c r="D1101" t="s">
        <v>1510</v>
      </c>
      <c r="E1101" t="s">
        <v>22</v>
      </c>
      <c r="F1101" t="s">
        <v>196</v>
      </c>
      <c r="G1101" t="s">
        <v>11</v>
      </c>
      <c r="H1101">
        <v>2143</v>
      </c>
      <c r="I1101" t="str">
        <f t="shared" si="17"/>
        <v>RojkiewicOgrodzieniec2143</v>
      </c>
    </row>
    <row r="1102" spans="2:9" x14ac:dyDescent="0.25">
      <c r="B1102">
        <v>1100</v>
      </c>
      <c r="C1102" t="s">
        <v>246</v>
      </c>
      <c r="D1102" t="s">
        <v>1511</v>
      </c>
      <c r="E1102" t="s">
        <v>59</v>
      </c>
      <c r="F1102" t="s">
        <v>67</v>
      </c>
      <c r="G1102" t="s">
        <v>11</v>
      </c>
      <c r="H1102">
        <v>2348</v>
      </c>
      <c r="I1102" t="str">
        <f t="shared" si="17"/>
        <v>KaczmarczySosnowiec2348</v>
      </c>
    </row>
    <row r="1103" spans="2:9" x14ac:dyDescent="0.25">
      <c r="B1103">
        <v>1101</v>
      </c>
      <c r="C1103" t="s">
        <v>48</v>
      </c>
      <c r="D1103" t="s">
        <v>1512</v>
      </c>
      <c r="E1103" t="s">
        <v>9</v>
      </c>
      <c r="F1103" t="s">
        <v>113</v>
      </c>
      <c r="G1103" t="s">
        <v>11</v>
      </c>
      <c r="H1103">
        <v>2919</v>
      </c>
      <c r="I1103" t="str">
        <f t="shared" si="17"/>
        <v>SwiegodKatowice2919</v>
      </c>
    </row>
    <row r="1104" spans="2:9" x14ac:dyDescent="0.25">
      <c r="B1104">
        <v>1102</v>
      </c>
      <c r="C1104" t="s">
        <v>1105</v>
      </c>
      <c r="D1104" t="s">
        <v>405</v>
      </c>
      <c r="E1104" t="s">
        <v>59</v>
      </c>
      <c r="F1104" t="s">
        <v>496</v>
      </c>
      <c r="G1104" t="s">
        <v>100</v>
      </c>
      <c r="H1104">
        <v>2125</v>
      </c>
      <c r="I1104" t="str">
        <f t="shared" si="17"/>
        <v>DudSopot2125</v>
      </c>
    </row>
    <row r="1105" spans="2:9" x14ac:dyDescent="0.25">
      <c r="B1105">
        <v>1103</v>
      </c>
      <c r="C1105" t="s">
        <v>138</v>
      </c>
      <c r="D1105" t="s">
        <v>1513</v>
      </c>
      <c r="E1105" t="s">
        <v>26</v>
      </c>
      <c r="F1105" t="s">
        <v>99</v>
      </c>
      <c r="G1105" t="s">
        <v>11</v>
      </c>
      <c r="H1105">
        <v>1140</v>
      </c>
      <c r="I1105" t="str">
        <f t="shared" si="17"/>
        <v>MatuszewskLimanowa1140</v>
      </c>
    </row>
    <row r="1106" spans="2:9" x14ac:dyDescent="0.25">
      <c r="B1106">
        <v>1104</v>
      </c>
      <c r="C1106" t="s">
        <v>155</v>
      </c>
      <c r="D1106" t="s">
        <v>1514</v>
      </c>
      <c r="E1106" t="s">
        <v>26</v>
      </c>
      <c r="F1106" t="s">
        <v>172</v>
      </c>
      <c r="G1106" t="s">
        <v>11</v>
      </c>
      <c r="H1106">
        <v>2185</v>
      </c>
      <c r="I1106" t="str">
        <f t="shared" si="17"/>
        <v>StefanskSlawkow2185</v>
      </c>
    </row>
    <row r="1107" spans="2:9" x14ac:dyDescent="0.25">
      <c r="B1107">
        <v>1105</v>
      </c>
      <c r="C1107" t="s">
        <v>414</v>
      </c>
      <c r="D1107" t="s">
        <v>1515</v>
      </c>
      <c r="E1107" t="s">
        <v>22</v>
      </c>
      <c r="F1107" t="s">
        <v>75</v>
      </c>
      <c r="G1107" t="s">
        <v>11</v>
      </c>
      <c r="H1107">
        <v>1232</v>
      </c>
      <c r="I1107" t="str">
        <f t="shared" si="17"/>
        <v>BartoszeRzeszow1232</v>
      </c>
    </row>
    <row r="1108" spans="2:9" x14ac:dyDescent="0.25">
      <c r="B1108">
        <v>1106</v>
      </c>
      <c r="C1108" t="s">
        <v>786</v>
      </c>
      <c r="D1108" t="s">
        <v>1516</v>
      </c>
      <c r="E1108" t="s">
        <v>9</v>
      </c>
      <c r="F1108" t="s">
        <v>490</v>
      </c>
      <c r="G1108" t="s">
        <v>11</v>
      </c>
      <c r="H1108">
        <v>1470</v>
      </c>
      <c r="I1108" t="str">
        <f t="shared" si="17"/>
        <v>ArasZory1470</v>
      </c>
    </row>
    <row r="1109" spans="2:9" x14ac:dyDescent="0.25">
      <c r="B1109">
        <v>1107</v>
      </c>
      <c r="C1109" t="s">
        <v>214</v>
      </c>
      <c r="D1109" t="s">
        <v>1517</v>
      </c>
      <c r="E1109" t="s">
        <v>133</v>
      </c>
      <c r="F1109" t="s">
        <v>1518</v>
      </c>
      <c r="G1109" t="s">
        <v>11</v>
      </c>
      <c r="H1109">
        <v>1239</v>
      </c>
      <c r="I1109" t="str">
        <f t="shared" si="17"/>
        <v>ChojnackBarlinek1239</v>
      </c>
    </row>
    <row r="1110" spans="2:9" x14ac:dyDescent="0.25">
      <c r="B1110">
        <v>1108</v>
      </c>
      <c r="C1110" t="s">
        <v>36</v>
      </c>
      <c r="D1110" t="s">
        <v>1519</v>
      </c>
      <c r="E1110" t="s">
        <v>26</v>
      </c>
      <c r="F1110" t="s">
        <v>1520</v>
      </c>
      <c r="G1110" t="s">
        <v>100</v>
      </c>
      <c r="H1110">
        <v>2548</v>
      </c>
      <c r="I1110" t="str">
        <f t="shared" si="17"/>
        <v>GorskSieradz2548</v>
      </c>
    </row>
    <row r="1111" spans="2:9" x14ac:dyDescent="0.25">
      <c r="B1111">
        <v>1109</v>
      </c>
      <c r="C1111" t="s">
        <v>503</v>
      </c>
      <c r="D1111" t="s">
        <v>488</v>
      </c>
      <c r="E1111" t="s">
        <v>14</v>
      </c>
      <c r="F1111" t="s">
        <v>189</v>
      </c>
      <c r="G1111" t="s">
        <v>35</v>
      </c>
      <c r="H1111">
        <v>2832</v>
      </c>
      <c r="I1111" t="str">
        <f t="shared" si="17"/>
        <v>SokolowskTworog2832</v>
      </c>
    </row>
    <row r="1112" spans="2:9" x14ac:dyDescent="0.25">
      <c r="B1112">
        <v>1110</v>
      </c>
      <c r="C1112" t="s">
        <v>1404</v>
      </c>
      <c r="D1112" t="s">
        <v>226</v>
      </c>
      <c r="E1112" t="s">
        <v>9</v>
      </c>
      <c r="F1112" t="s">
        <v>213</v>
      </c>
      <c r="G1112" t="s">
        <v>11</v>
      </c>
      <c r="H1112">
        <v>2796</v>
      </c>
      <c r="I1112" t="str">
        <f t="shared" si="17"/>
        <v>WozniaStrzelce Opolskie2796</v>
      </c>
    </row>
    <row r="1113" spans="2:9" x14ac:dyDescent="0.25">
      <c r="B1113">
        <v>1111</v>
      </c>
      <c r="C1113" t="s">
        <v>424</v>
      </c>
      <c r="D1113" t="s">
        <v>1521</v>
      </c>
      <c r="E1113" t="s">
        <v>22</v>
      </c>
      <c r="F1113" t="s">
        <v>313</v>
      </c>
      <c r="G1113" t="s">
        <v>28</v>
      </c>
      <c r="H1113">
        <v>2291</v>
      </c>
      <c r="I1113" t="str">
        <f t="shared" si="17"/>
        <v>MrozeTarnow2291</v>
      </c>
    </row>
    <row r="1114" spans="2:9" x14ac:dyDescent="0.25">
      <c r="B1114">
        <v>1112</v>
      </c>
      <c r="C1114" t="s">
        <v>926</v>
      </c>
      <c r="D1114" t="s">
        <v>1522</v>
      </c>
      <c r="E1114" t="s">
        <v>22</v>
      </c>
      <c r="F1114" t="s">
        <v>1391</v>
      </c>
      <c r="G1114" t="s">
        <v>11</v>
      </c>
      <c r="H1114">
        <v>3265</v>
      </c>
      <c r="I1114" t="str">
        <f t="shared" si="17"/>
        <v>MalinowskTrzebinia3265</v>
      </c>
    </row>
    <row r="1115" spans="2:9" x14ac:dyDescent="0.25">
      <c r="B1115">
        <v>1113</v>
      </c>
      <c r="C1115" t="s">
        <v>892</v>
      </c>
      <c r="D1115" t="s">
        <v>1523</v>
      </c>
      <c r="E1115" t="s">
        <v>22</v>
      </c>
      <c r="F1115" t="s">
        <v>541</v>
      </c>
      <c r="G1115" t="s">
        <v>11</v>
      </c>
      <c r="H1115">
        <v>3322</v>
      </c>
      <c r="I1115" t="str">
        <f t="shared" si="17"/>
        <v>BeniowskGdansk3322</v>
      </c>
    </row>
    <row r="1116" spans="2:9" x14ac:dyDescent="0.25">
      <c r="B1116">
        <v>1114</v>
      </c>
      <c r="C1116" t="s">
        <v>520</v>
      </c>
      <c r="D1116" t="s">
        <v>1524</v>
      </c>
      <c r="E1116" t="s">
        <v>9</v>
      </c>
      <c r="F1116" t="s">
        <v>78</v>
      </c>
      <c r="G1116" t="s">
        <v>11</v>
      </c>
      <c r="H1116">
        <v>2579</v>
      </c>
      <c r="I1116" t="str">
        <f t="shared" si="17"/>
        <v>BasistPiotrkow Trybunalski2579</v>
      </c>
    </row>
    <row r="1117" spans="2:9" x14ac:dyDescent="0.25">
      <c r="B1117">
        <v>1115</v>
      </c>
      <c r="C1117" t="s">
        <v>647</v>
      </c>
      <c r="D1117" t="s">
        <v>1525</v>
      </c>
      <c r="E1117" t="s">
        <v>9</v>
      </c>
      <c r="F1117" t="s">
        <v>187</v>
      </c>
      <c r="G1117" t="s">
        <v>11</v>
      </c>
      <c r="H1117">
        <v>2584</v>
      </c>
      <c r="I1117" t="str">
        <f t="shared" si="17"/>
        <v>AltmaJaslo2584</v>
      </c>
    </row>
    <row r="1118" spans="2:9" x14ac:dyDescent="0.25">
      <c r="B1118">
        <v>1116</v>
      </c>
      <c r="C1118" t="s">
        <v>1390</v>
      </c>
      <c r="D1118" t="s">
        <v>1526</v>
      </c>
      <c r="E1118" t="s">
        <v>26</v>
      </c>
      <c r="F1118" t="s">
        <v>313</v>
      </c>
      <c r="G1118" t="s">
        <v>35</v>
      </c>
      <c r="H1118">
        <v>1289</v>
      </c>
      <c r="I1118" t="str">
        <f t="shared" si="17"/>
        <v>NucinskTarnow1289</v>
      </c>
    </row>
    <row r="1119" spans="2:9" x14ac:dyDescent="0.25">
      <c r="B1119">
        <v>1117</v>
      </c>
      <c r="C1119" t="s">
        <v>217</v>
      </c>
      <c r="D1119" t="s">
        <v>1527</v>
      </c>
      <c r="E1119" t="s">
        <v>9</v>
      </c>
      <c r="F1119" t="s">
        <v>319</v>
      </c>
      <c r="G1119" t="s">
        <v>35</v>
      </c>
      <c r="H1119">
        <v>1912</v>
      </c>
      <c r="I1119" t="str">
        <f t="shared" si="17"/>
        <v>MuDeblin1912</v>
      </c>
    </row>
    <row r="1120" spans="2:9" x14ac:dyDescent="0.25">
      <c r="B1120">
        <v>1118</v>
      </c>
      <c r="C1120" t="s">
        <v>45</v>
      </c>
      <c r="D1120" t="s">
        <v>1528</v>
      </c>
      <c r="E1120" t="s">
        <v>26</v>
      </c>
      <c r="F1120" t="s">
        <v>19</v>
      </c>
      <c r="G1120" t="s">
        <v>16</v>
      </c>
      <c r="H1120">
        <v>1929</v>
      </c>
      <c r="I1120" t="str">
        <f t="shared" si="17"/>
        <v>LiperLubliniec1929</v>
      </c>
    </row>
    <row r="1121" spans="2:9" x14ac:dyDescent="0.25">
      <c r="B1121">
        <v>1119</v>
      </c>
      <c r="C1121" t="s">
        <v>73</v>
      </c>
      <c r="D1121" t="s">
        <v>671</v>
      </c>
      <c r="E1121" t="s">
        <v>26</v>
      </c>
      <c r="F1121" t="s">
        <v>1529</v>
      </c>
      <c r="G1121" t="s">
        <v>11</v>
      </c>
      <c r="H1121">
        <v>2162</v>
      </c>
      <c r="I1121" t="str">
        <f t="shared" si="17"/>
        <v>BebeKobylin2162</v>
      </c>
    </row>
    <row r="1122" spans="2:9" x14ac:dyDescent="0.25">
      <c r="B1122">
        <v>1120</v>
      </c>
      <c r="C1122" t="s">
        <v>1530</v>
      </c>
      <c r="D1122" t="s">
        <v>1531</v>
      </c>
      <c r="E1122" t="s">
        <v>26</v>
      </c>
      <c r="F1122" t="s">
        <v>31</v>
      </c>
      <c r="G1122" t="s">
        <v>16</v>
      </c>
      <c r="H1122">
        <v>2036</v>
      </c>
      <c r="I1122" t="str">
        <f t="shared" si="17"/>
        <v>KajkKogutek2036</v>
      </c>
    </row>
    <row r="1123" spans="2:9" x14ac:dyDescent="0.25">
      <c r="B1123">
        <v>1121</v>
      </c>
      <c r="C1123" t="s">
        <v>1275</v>
      </c>
      <c r="D1123" t="s">
        <v>1532</v>
      </c>
      <c r="E1123" t="s">
        <v>26</v>
      </c>
      <c r="F1123" t="s">
        <v>113</v>
      </c>
      <c r="G1123" t="s">
        <v>11</v>
      </c>
      <c r="H1123">
        <v>2824</v>
      </c>
      <c r="I1123" t="str">
        <f t="shared" si="17"/>
        <v>PudlowicKatowice2824</v>
      </c>
    </row>
    <row r="1124" spans="2:9" x14ac:dyDescent="0.25">
      <c r="B1124">
        <v>1122</v>
      </c>
      <c r="C1124" t="s">
        <v>354</v>
      </c>
      <c r="D1124" t="s">
        <v>1533</v>
      </c>
      <c r="E1124" t="s">
        <v>9</v>
      </c>
      <c r="F1124" t="s">
        <v>441</v>
      </c>
      <c r="G1124" t="s">
        <v>11</v>
      </c>
      <c r="H1124">
        <v>2784</v>
      </c>
      <c r="I1124" t="str">
        <f t="shared" si="17"/>
        <v>RebacBialystok2784</v>
      </c>
    </row>
    <row r="1125" spans="2:9" x14ac:dyDescent="0.25">
      <c r="B1125">
        <v>1123</v>
      </c>
      <c r="C1125" t="s">
        <v>1534</v>
      </c>
      <c r="D1125" t="s">
        <v>1535</v>
      </c>
      <c r="E1125" t="s">
        <v>9</v>
      </c>
      <c r="F1125" t="s">
        <v>346</v>
      </c>
      <c r="G1125" t="s">
        <v>11</v>
      </c>
      <c r="H1125">
        <v>1955</v>
      </c>
      <c r="I1125" t="str">
        <f t="shared" si="17"/>
        <v>KlimczyOlkusz1955</v>
      </c>
    </row>
    <row r="1126" spans="2:9" x14ac:dyDescent="0.25">
      <c r="B1126">
        <v>1124</v>
      </c>
      <c r="C1126" t="s">
        <v>193</v>
      </c>
      <c r="D1126" t="s">
        <v>1039</v>
      </c>
      <c r="E1126" t="s">
        <v>9</v>
      </c>
      <c r="F1126" t="s">
        <v>694</v>
      </c>
      <c r="G1126" t="s">
        <v>35</v>
      </c>
      <c r="H1126">
        <v>2466</v>
      </c>
      <c r="I1126" t="str">
        <f t="shared" si="17"/>
        <v>OstrowskTarnowskie Gory2466</v>
      </c>
    </row>
    <row r="1127" spans="2:9" x14ac:dyDescent="0.25">
      <c r="B1127">
        <v>1125</v>
      </c>
      <c r="C1127" t="s">
        <v>114</v>
      </c>
      <c r="D1127" t="s">
        <v>1536</v>
      </c>
      <c r="E1127" t="s">
        <v>236</v>
      </c>
      <c r="F1127" t="s">
        <v>187</v>
      </c>
      <c r="G1127" t="s">
        <v>11</v>
      </c>
      <c r="H1127">
        <v>1526</v>
      </c>
      <c r="I1127" t="str">
        <f t="shared" si="17"/>
        <v>BekasiewicJaslo1526</v>
      </c>
    </row>
    <row r="1128" spans="2:9" x14ac:dyDescent="0.25">
      <c r="B1128">
        <v>1126</v>
      </c>
      <c r="C1128" t="s">
        <v>29</v>
      </c>
      <c r="D1128" t="s">
        <v>721</v>
      </c>
      <c r="E1128" t="s">
        <v>22</v>
      </c>
      <c r="F1128" t="s">
        <v>50</v>
      </c>
      <c r="G1128" t="s">
        <v>16</v>
      </c>
      <c r="H1128">
        <v>2438</v>
      </c>
      <c r="I1128" t="str">
        <f t="shared" si="17"/>
        <v>PawlowskRuda Slaska2438</v>
      </c>
    </row>
    <row r="1129" spans="2:9" x14ac:dyDescent="0.25">
      <c r="B1129">
        <v>1127</v>
      </c>
      <c r="C1129" t="s">
        <v>138</v>
      </c>
      <c r="D1129" t="s">
        <v>1537</v>
      </c>
      <c r="E1129" t="s">
        <v>22</v>
      </c>
      <c r="F1129" t="s">
        <v>329</v>
      </c>
      <c r="G1129" t="s">
        <v>11</v>
      </c>
      <c r="H1129">
        <v>2846</v>
      </c>
      <c r="I1129" t="str">
        <f t="shared" si="17"/>
        <v>CzwarteChorzow2846</v>
      </c>
    </row>
    <row r="1130" spans="2:9" x14ac:dyDescent="0.25">
      <c r="B1130">
        <v>1128</v>
      </c>
      <c r="C1130" t="s">
        <v>111</v>
      </c>
      <c r="D1130" t="s">
        <v>1538</v>
      </c>
      <c r="E1130" t="s">
        <v>26</v>
      </c>
      <c r="F1130" t="s">
        <v>657</v>
      </c>
      <c r="G1130" t="s">
        <v>11</v>
      </c>
      <c r="H1130">
        <v>1686</v>
      </c>
      <c r="I1130" t="str">
        <f t="shared" si="17"/>
        <v>BialeMiechow1686</v>
      </c>
    </row>
    <row r="1131" spans="2:9" x14ac:dyDescent="0.25">
      <c r="B1131">
        <v>1129</v>
      </c>
      <c r="C1131" t="s">
        <v>453</v>
      </c>
      <c r="D1131" t="s">
        <v>1539</v>
      </c>
      <c r="E1131" t="s">
        <v>22</v>
      </c>
      <c r="F1131" t="s">
        <v>1058</v>
      </c>
      <c r="G1131" t="s">
        <v>11</v>
      </c>
      <c r="H1131">
        <v>1115</v>
      </c>
      <c r="I1131" t="str">
        <f t="shared" si="17"/>
        <v>ZalesiaKobylin-Borzymy1115</v>
      </c>
    </row>
    <row r="1132" spans="2:9" x14ac:dyDescent="0.25">
      <c r="B1132">
        <v>1130</v>
      </c>
      <c r="C1132" t="s">
        <v>330</v>
      </c>
      <c r="D1132" t="s">
        <v>1540</v>
      </c>
      <c r="E1132" t="s">
        <v>133</v>
      </c>
      <c r="F1132" t="s">
        <v>292</v>
      </c>
      <c r="G1132" t="s">
        <v>11</v>
      </c>
      <c r="H1132">
        <v>2847</v>
      </c>
      <c r="I1132" t="str">
        <f t="shared" si="17"/>
        <v>WojtczaKruszwica2847</v>
      </c>
    </row>
    <row r="1133" spans="2:9" x14ac:dyDescent="0.25">
      <c r="B1133">
        <v>1131</v>
      </c>
      <c r="C1133" t="s">
        <v>1541</v>
      </c>
      <c r="D1133" t="s">
        <v>1542</v>
      </c>
      <c r="E1133" t="s">
        <v>106</v>
      </c>
      <c r="F1133" t="s">
        <v>1391</v>
      </c>
      <c r="G1133" t="s">
        <v>28</v>
      </c>
      <c r="H1133">
        <v>2207</v>
      </c>
      <c r="I1133" t="str">
        <f t="shared" si="17"/>
        <v>DymeTrzebinia2207</v>
      </c>
    </row>
    <row r="1134" spans="2:9" x14ac:dyDescent="0.25">
      <c r="B1134">
        <v>1132</v>
      </c>
      <c r="C1134" t="s">
        <v>157</v>
      </c>
      <c r="D1134" t="s">
        <v>1543</v>
      </c>
      <c r="E1134" t="s">
        <v>22</v>
      </c>
      <c r="F1134" t="s">
        <v>113</v>
      </c>
      <c r="G1134" t="s">
        <v>11</v>
      </c>
      <c r="H1134">
        <v>3294</v>
      </c>
      <c r="I1134" t="str">
        <f t="shared" si="17"/>
        <v>ZawodniKatowice3294</v>
      </c>
    </row>
    <row r="1135" spans="2:9" x14ac:dyDescent="0.25">
      <c r="B1135">
        <v>1133</v>
      </c>
      <c r="C1135" t="s">
        <v>95</v>
      </c>
      <c r="D1135" t="s">
        <v>1544</v>
      </c>
      <c r="E1135" t="s">
        <v>9</v>
      </c>
      <c r="F1135" t="s">
        <v>196</v>
      </c>
      <c r="G1135" t="s">
        <v>11</v>
      </c>
      <c r="H1135">
        <v>2522</v>
      </c>
      <c r="I1135" t="str">
        <f t="shared" si="17"/>
        <v>KabeOgrodzieniec2522</v>
      </c>
    </row>
    <row r="1136" spans="2:9" x14ac:dyDescent="0.25">
      <c r="B1136">
        <v>1134</v>
      </c>
      <c r="C1136" t="s">
        <v>237</v>
      </c>
      <c r="D1136" t="s">
        <v>1545</v>
      </c>
      <c r="E1136" t="s">
        <v>22</v>
      </c>
      <c r="F1136" t="s">
        <v>1061</v>
      </c>
      <c r="G1136" t="s">
        <v>11</v>
      </c>
      <c r="H1136">
        <v>2664</v>
      </c>
      <c r="I1136" t="str">
        <f t="shared" si="17"/>
        <v>SerockPila2664</v>
      </c>
    </row>
    <row r="1137" spans="2:9" x14ac:dyDescent="0.25">
      <c r="B1137">
        <v>1135</v>
      </c>
      <c r="C1137" t="s">
        <v>334</v>
      </c>
      <c r="D1137" t="s">
        <v>1546</v>
      </c>
      <c r="E1137" t="s">
        <v>26</v>
      </c>
      <c r="F1137" t="s">
        <v>1134</v>
      </c>
      <c r="G1137" t="s">
        <v>100</v>
      </c>
      <c r="H1137">
        <v>3062</v>
      </c>
      <c r="I1137" t="str">
        <f t="shared" si="17"/>
        <v>KedraJezewo3062</v>
      </c>
    </row>
    <row r="1138" spans="2:9" x14ac:dyDescent="0.25">
      <c r="B1138">
        <v>1136</v>
      </c>
      <c r="C1138" t="s">
        <v>88</v>
      </c>
      <c r="D1138" t="s">
        <v>1547</v>
      </c>
      <c r="E1138" t="s">
        <v>106</v>
      </c>
      <c r="F1138" t="s">
        <v>1391</v>
      </c>
      <c r="G1138" t="s">
        <v>16</v>
      </c>
      <c r="H1138">
        <v>2163</v>
      </c>
      <c r="I1138" t="str">
        <f t="shared" si="17"/>
        <v>JanowskTrzebinia2163</v>
      </c>
    </row>
    <row r="1139" spans="2:9" x14ac:dyDescent="0.25">
      <c r="B1139">
        <v>1137</v>
      </c>
      <c r="C1139" t="s">
        <v>892</v>
      </c>
      <c r="D1139" t="s">
        <v>1548</v>
      </c>
      <c r="E1139" t="s">
        <v>26</v>
      </c>
      <c r="F1139" t="s">
        <v>41</v>
      </c>
      <c r="G1139" t="s">
        <v>11</v>
      </c>
      <c r="H1139">
        <v>2409</v>
      </c>
      <c r="I1139" t="str">
        <f t="shared" si="17"/>
        <v>ChorzowiMikolow2409</v>
      </c>
    </row>
    <row r="1140" spans="2:9" x14ac:dyDescent="0.25">
      <c r="B1140">
        <v>1138</v>
      </c>
      <c r="C1140" t="s">
        <v>813</v>
      </c>
      <c r="D1140" t="s">
        <v>1549</v>
      </c>
      <c r="E1140" t="s">
        <v>26</v>
      </c>
      <c r="F1140" t="s">
        <v>19</v>
      </c>
      <c r="G1140" t="s">
        <v>35</v>
      </c>
      <c r="H1140">
        <v>1363</v>
      </c>
      <c r="I1140" t="str">
        <f t="shared" si="17"/>
        <v>ZelazkLubliniec1363</v>
      </c>
    </row>
    <row r="1141" spans="2:9" x14ac:dyDescent="0.25">
      <c r="B1141">
        <v>1139</v>
      </c>
      <c r="C1141" t="s">
        <v>466</v>
      </c>
      <c r="D1141" t="s">
        <v>1550</v>
      </c>
      <c r="E1141" t="s">
        <v>26</v>
      </c>
      <c r="F1141" t="s">
        <v>60</v>
      </c>
      <c r="G1141" t="s">
        <v>11</v>
      </c>
      <c r="H1141">
        <v>2909</v>
      </c>
      <c r="I1141" t="str">
        <f t="shared" si="17"/>
        <v>WozniakiewicWisla2909</v>
      </c>
    </row>
    <row r="1142" spans="2:9" x14ac:dyDescent="0.25">
      <c r="B1142">
        <v>1140</v>
      </c>
      <c r="C1142" t="s">
        <v>706</v>
      </c>
      <c r="D1142" t="s">
        <v>704</v>
      </c>
      <c r="E1142" t="s">
        <v>26</v>
      </c>
      <c r="F1142" t="s">
        <v>333</v>
      </c>
      <c r="G1142" t="s">
        <v>16</v>
      </c>
      <c r="H1142">
        <v>2254</v>
      </c>
      <c r="I1142" t="str">
        <f t="shared" si="17"/>
        <v>ZawadzkWadowice2254</v>
      </c>
    </row>
    <row r="1143" spans="2:9" x14ac:dyDescent="0.25">
      <c r="B1143">
        <v>1141</v>
      </c>
      <c r="C1143" t="s">
        <v>190</v>
      </c>
      <c r="D1143" t="s">
        <v>1551</v>
      </c>
      <c r="E1143" t="s">
        <v>9</v>
      </c>
      <c r="F1143" t="s">
        <v>287</v>
      </c>
      <c r="G1143" t="s">
        <v>11</v>
      </c>
      <c r="H1143">
        <v>705</v>
      </c>
      <c r="I1143" t="str">
        <f t="shared" si="17"/>
        <v>JachimowicGorzow Wielkopolski705</v>
      </c>
    </row>
    <row r="1144" spans="2:9" x14ac:dyDescent="0.25">
      <c r="B1144">
        <v>1142</v>
      </c>
      <c r="C1144" t="s">
        <v>185</v>
      </c>
      <c r="D1144" t="s">
        <v>1552</v>
      </c>
      <c r="E1144" t="s">
        <v>26</v>
      </c>
      <c r="F1144" t="s">
        <v>103</v>
      </c>
      <c r="G1144" t="s">
        <v>11</v>
      </c>
      <c r="H1144">
        <v>2551</v>
      </c>
      <c r="I1144" t="str">
        <f t="shared" si="17"/>
        <v>BidowskWojkowice2551</v>
      </c>
    </row>
    <row r="1145" spans="2:9" x14ac:dyDescent="0.25">
      <c r="B1145">
        <v>1143</v>
      </c>
      <c r="C1145" t="s">
        <v>366</v>
      </c>
      <c r="D1145" t="s">
        <v>1553</v>
      </c>
      <c r="E1145" t="s">
        <v>9</v>
      </c>
      <c r="F1145" t="s">
        <v>352</v>
      </c>
      <c r="G1145" t="s">
        <v>11</v>
      </c>
      <c r="H1145">
        <v>2511</v>
      </c>
      <c r="I1145" t="str">
        <f t="shared" si="17"/>
        <v>KlekowskZakopane2511</v>
      </c>
    </row>
    <row r="1146" spans="2:9" x14ac:dyDescent="0.25">
      <c r="B1146">
        <v>1144</v>
      </c>
      <c r="C1146" t="s">
        <v>155</v>
      </c>
      <c r="D1146" t="s">
        <v>1554</v>
      </c>
      <c r="E1146" t="s">
        <v>9</v>
      </c>
      <c r="F1146" t="s">
        <v>1146</v>
      </c>
      <c r="G1146" t="s">
        <v>11</v>
      </c>
      <c r="H1146">
        <v>2312</v>
      </c>
      <c r="I1146" t="str">
        <f t="shared" si="17"/>
        <v>MichajloKrasnik2312</v>
      </c>
    </row>
    <row r="1147" spans="2:9" x14ac:dyDescent="0.25">
      <c r="B1147">
        <v>1145</v>
      </c>
      <c r="C1147" t="s">
        <v>122</v>
      </c>
      <c r="D1147" t="s">
        <v>1138</v>
      </c>
      <c r="E1147" t="s">
        <v>22</v>
      </c>
      <c r="F1147" t="s">
        <v>60</v>
      </c>
      <c r="G1147" t="s">
        <v>16</v>
      </c>
      <c r="H1147">
        <v>1511</v>
      </c>
      <c r="I1147" t="str">
        <f t="shared" si="17"/>
        <v>TomaszewskWisla1511</v>
      </c>
    </row>
    <row r="1148" spans="2:9" x14ac:dyDescent="0.25">
      <c r="B1148">
        <v>1146</v>
      </c>
      <c r="C1148" t="s">
        <v>946</v>
      </c>
      <c r="D1148" t="s">
        <v>1555</v>
      </c>
      <c r="E1148" t="s">
        <v>26</v>
      </c>
      <c r="F1148" t="s">
        <v>50</v>
      </c>
      <c r="G1148" t="s">
        <v>11</v>
      </c>
      <c r="H1148">
        <v>1740</v>
      </c>
      <c r="I1148" t="str">
        <f t="shared" si="17"/>
        <v>ZukowskRuda Slaska1740</v>
      </c>
    </row>
    <row r="1149" spans="2:9" x14ac:dyDescent="0.25">
      <c r="B1149">
        <v>1147</v>
      </c>
      <c r="C1149" t="s">
        <v>7</v>
      </c>
      <c r="D1149" t="s">
        <v>1556</v>
      </c>
      <c r="E1149" t="s">
        <v>26</v>
      </c>
      <c r="F1149" t="s">
        <v>213</v>
      </c>
      <c r="G1149" t="s">
        <v>11</v>
      </c>
      <c r="H1149">
        <v>1499</v>
      </c>
      <c r="I1149" t="str">
        <f t="shared" si="17"/>
        <v>GranieckStrzelce Opolskie1499</v>
      </c>
    </row>
    <row r="1150" spans="2:9" x14ac:dyDescent="0.25">
      <c r="B1150">
        <v>1148</v>
      </c>
      <c r="C1150" t="s">
        <v>397</v>
      </c>
      <c r="D1150" t="s">
        <v>1557</v>
      </c>
      <c r="E1150" t="s">
        <v>22</v>
      </c>
      <c r="F1150" t="s">
        <v>871</v>
      </c>
      <c r="G1150" t="s">
        <v>11</v>
      </c>
      <c r="H1150">
        <v>2928</v>
      </c>
      <c r="I1150" t="str">
        <f t="shared" si="17"/>
        <v>KozikowskSwieradow-Zdroj2928</v>
      </c>
    </row>
    <row r="1151" spans="2:9" x14ac:dyDescent="0.25">
      <c r="B1151">
        <v>1149</v>
      </c>
      <c r="C1151" t="s">
        <v>1217</v>
      </c>
      <c r="D1151" t="s">
        <v>1558</v>
      </c>
      <c r="E1151" t="s">
        <v>26</v>
      </c>
      <c r="F1151" t="s">
        <v>23</v>
      </c>
      <c r="G1151" t="s">
        <v>11</v>
      </c>
      <c r="H1151">
        <v>2393</v>
      </c>
      <c r="I1151" t="str">
        <f t="shared" si="17"/>
        <v>AdamowiczeGlucholazy2393</v>
      </c>
    </row>
    <row r="1152" spans="2:9" x14ac:dyDescent="0.25">
      <c r="B1152">
        <v>1150</v>
      </c>
      <c r="C1152" t="s">
        <v>786</v>
      </c>
      <c r="D1152" t="s">
        <v>1559</v>
      </c>
      <c r="E1152" t="s">
        <v>133</v>
      </c>
      <c r="F1152" t="s">
        <v>400</v>
      </c>
      <c r="G1152" t="s">
        <v>11</v>
      </c>
      <c r="H1152">
        <v>1850</v>
      </c>
      <c r="I1152" t="str">
        <f t="shared" si="17"/>
        <v>BerakowskSzczekociny1850</v>
      </c>
    </row>
    <row r="1153" spans="2:9" x14ac:dyDescent="0.25">
      <c r="B1153">
        <v>1151</v>
      </c>
      <c r="C1153" t="s">
        <v>276</v>
      </c>
      <c r="D1153" t="s">
        <v>589</v>
      </c>
      <c r="E1153" t="s">
        <v>9</v>
      </c>
      <c r="F1153" t="s">
        <v>343</v>
      </c>
      <c r="G1153" t="s">
        <v>16</v>
      </c>
      <c r="H1153">
        <v>1241</v>
      </c>
      <c r="I1153" t="str">
        <f t="shared" si="17"/>
        <v>SokolowskLublin1241</v>
      </c>
    </row>
    <row r="1154" spans="2:9" x14ac:dyDescent="0.25">
      <c r="B1154">
        <v>1152</v>
      </c>
      <c r="C1154" t="s">
        <v>125</v>
      </c>
      <c r="D1154" t="s">
        <v>1560</v>
      </c>
      <c r="E1154" t="s">
        <v>22</v>
      </c>
      <c r="F1154" t="s">
        <v>84</v>
      </c>
      <c r="G1154" t="s">
        <v>16</v>
      </c>
      <c r="H1154">
        <v>1160</v>
      </c>
      <c r="I1154" t="str">
        <f t="shared" si="17"/>
        <v>SapeNowy Targ1160</v>
      </c>
    </row>
    <row r="1155" spans="2:9" x14ac:dyDescent="0.25">
      <c r="B1155">
        <v>1153</v>
      </c>
      <c r="C1155" t="s">
        <v>12</v>
      </c>
      <c r="D1155" t="s">
        <v>1561</v>
      </c>
      <c r="E1155" t="s">
        <v>9</v>
      </c>
      <c r="F1155" t="s">
        <v>169</v>
      </c>
      <c r="G1155" t="s">
        <v>11</v>
      </c>
      <c r="H1155">
        <v>600</v>
      </c>
      <c r="I1155" t="str">
        <f t="shared" si="17"/>
        <v>GlapZawiercie600</v>
      </c>
    </row>
    <row r="1156" spans="2:9" x14ac:dyDescent="0.25">
      <c r="B1156">
        <v>1154</v>
      </c>
      <c r="C1156" t="s">
        <v>204</v>
      </c>
      <c r="D1156" t="s">
        <v>1562</v>
      </c>
      <c r="E1156" t="s">
        <v>9</v>
      </c>
      <c r="F1156" t="s">
        <v>113</v>
      </c>
      <c r="G1156" t="s">
        <v>11</v>
      </c>
      <c r="H1156">
        <v>700</v>
      </c>
      <c r="I1156" t="str">
        <f t="shared" ref="I1156:I1219" si="18">CONCATENATE(MID(D1156, 1, LEN(D1156)-1), F1156, H1156)</f>
        <v>KoszewskKatowice700</v>
      </c>
    </row>
    <row r="1157" spans="2:9" x14ac:dyDescent="0.25">
      <c r="B1157">
        <v>1155</v>
      </c>
      <c r="C1157" t="s">
        <v>7</v>
      </c>
      <c r="D1157" t="s">
        <v>1563</v>
      </c>
      <c r="E1157" t="s">
        <v>26</v>
      </c>
      <c r="F1157" t="s">
        <v>1184</v>
      </c>
      <c r="G1157" t="s">
        <v>11</v>
      </c>
      <c r="H1157">
        <v>2396</v>
      </c>
      <c r="I1157" t="str">
        <f t="shared" si="18"/>
        <v>ChaberoMedyka2396</v>
      </c>
    </row>
    <row r="1158" spans="2:9" x14ac:dyDescent="0.25">
      <c r="B1158">
        <v>1156</v>
      </c>
      <c r="C1158" t="s">
        <v>88</v>
      </c>
      <c r="D1158" t="s">
        <v>1564</v>
      </c>
      <c r="E1158" t="s">
        <v>236</v>
      </c>
      <c r="F1158" t="s">
        <v>585</v>
      </c>
      <c r="G1158" t="s">
        <v>16</v>
      </c>
      <c r="H1158">
        <v>1421</v>
      </c>
      <c r="I1158" t="str">
        <f t="shared" si="18"/>
        <v>GateAlwernia1421</v>
      </c>
    </row>
    <row r="1159" spans="2:9" x14ac:dyDescent="0.25">
      <c r="B1159">
        <v>1157</v>
      </c>
      <c r="C1159" t="s">
        <v>1047</v>
      </c>
      <c r="D1159" t="s">
        <v>392</v>
      </c>
      <c r="E1159" t="s">
        <v>9</v>
      </c>
      <c r="F1159" t="s">
        <v>604</v>
      </c>
      <c r="G1159" t="s">
        <v>35</v>
      </c>
      <c r="H1159">
        <v>2186</v>
      </c>
      <c r="I1159" t="str">
        <f t="shared" si="18"/>
        <v>WieczoreTychy2186</v>
      </c>
    </row>
    <row r="1160" spans="2:9" x14ac:dyDescent="0.25">
      <c r="B1160">
        <v>1158</v>
      </c>
      <c r="C1160" t="s">
        <v>972</v>
      </c>
      <c r="D1160" t="s">
        <v>1565</v>
      </c>
      <c r="E1160" t="s">
        <v>9</v>
      </c>
      <c r="F1160" t="s">
        <v>722</v>
      </c>
      <c r="G1160" t="s">
        <v>16</v>
      </c>
      <c r="H1160">
        <v>1500</v>
      </c>
      <c r="I1160" t="str">
        <f t="shared" si="18"/>
        <v>BornZambrow1500</v>
      </c>
    </row>
    <row r="1161" spans="2:9" x14ac:dyDescent="0.25">
      <c r="B1161">
        <v>1159</v>
      </c>
      <c r="C1161" t="s">
        <v>404</v>
      </c>
      <c r="D1161" t="s">
        <v>1566</v>
      </c>
      <c r="E1161" t="s">
        <v>26</v>
      </c>
      <c r="F1161" t="s">
        <v>27</v>
      </c>
      <c r="G1161" t="s">
        <v>16</v>
      </c>
      <c r="H1161">
        <v>2119</v>
      </c>
      <c r="I1161" t="str">
        <f t="shared" si="18"/>
        <v>BrandyKoniakow2119</v>
      </c>
    </row>
    <row r="1162" spans="2:9" x14ac:dyDescent="0.25">
      <c r="B1162">
        <v>1160</v>
      </c>
      <c r="C1162" t="s">
        <v>20</v>
      </c>
      <c r="D1162" t="s">
        <v>1567</v>
      </c>
      <c r="E1162" t="s">
        <v>9</v>
      </c>
      <c r="F1162" t="s">
        <v>1568</v>
      </c>
      <c r="G1162" t="s">
        <v>11</v>
      </c>
      <c r="H1162">
        <v>1370</v>
      </c>
      <c r="I1162" t="str">
        <f t="shared" si="18"/>
        <v>ZwierzynskInowroclaw1370</v>
      </c>
    </row>
    <row r="1163" spans="2:9" x14ac:dyDescent="0.25">
      <c r="B1163">
        <v>1161</v>
      </c>
      <c r="C1163" t="s">
        <v>1569</v>
      </c>
      <c r="D1163" t="s">
        <v>1278</v>
      </c>
      <c r="E1163" t="s">
        <v>26</v>
      </c>
      <c r="F1163" t="s">
        <v>780</v>
      </c>
      <c r="G1163" t="s">
        <v>35</v>
      </c>
      <c r="H1163">
        <v>1435</v>
      </c>
      <c r="I1163" t="str">
        <f t="shared" si="18"/>
        <v>NowakowskPrudnik1435</v>
      </c>
    </row>
    <row r="1164" spans="2:9" x14ac:dyDescent="0.25">
      <c r="B1164">
        <v>1162</v>
      </c>
      <c r="C1164" t="s">
        <v>155</v>
      </c>
      <c r="D1164" t="s">
        <v>1570</v>
      </c>
      <c r="E1164" t="s">
        <v>9</v>
      </c>
      <c r="F1164" t="s">
        <v>110</v>
      </c>
      <c r="G1164" t="s">
        <v>11</v>
      </c>
      <c r="H1164">
        <v>1223</v>
      </c>
      <c r="I1164" t="str">
        <f t="shared" si="18"/>
        <v>SabaSosnicowice1223</v>
      </c>
    </row>
    <row r="1165" spans="2:9" x14ac:dyDescent="0.25">
      <c r="B1165">
        <v>1163</v>
      </c>
      <c r="C1165" t="s">
        <v>108</v>
      </c>
      <c r="D1165" t="s">
        <v>1571</v>
      </c>
      <c r="E1165" t="s">
        <v>9</v>
      </c>
      <c r="F1165" t="s">
        <v>38</v>
      </c>
      <c r="G1165" t="s">
        <v>11</v>
      </c>
      <c r="H1165">
        <v>455</v>
      </c>
      <c r="I1165" t="str">
        <f t="shared" si="18"/>
        <v>GajewskJejkowice455</v>
      </c>
    </row>
    <row r="1166" spans="2:9" x14ac:dyDescent="0.25">
      <c r="B1166">
        <v>1164</v>
      </c>
      <c r="C1166" t="s">
        <v>20</v>
      </c>
      <c r="D1166" t="s">
        <v>1572</v>
      </c>
      <c r="E1166" t="s">
        <v>9</v>
      </c>
      <c r="F1166" t="s">
        <v>585</v>
      </c>
      <c r="G1166" t="s">
        <v>16</v>
      </c>
      <c r="H1166">
        <v>936</v>
      </c>
      <c r="I1166" t="str">
        <f t="shared" si="18"/>
        <v>KupieAlwernia936</v>
      </c>
    </row>
    <row r="1167" spans="2:9" x14ac:dyDescent="0.25">
      <c r="B1167">
        <v>1165</v>
      </c>
      <c r="C1167" t="s">
        <v>138</v>
      </c>
      <c r="D1167" t="s">
        <v>1573</v>
      </c>
      <c r="E1167" t="s">
        <v>14</v>
      </c>
      <c r="F1167" t="s">
        <v>201</v>
      </c>
      <c r="G1167" t="s">
        <v>11</v>
      </c>
      <c r="H1167">
        <v>2715</v>
      </c>
      <c r="I1167" t="str">
        <f t="shared" si="18"/>
        <v>LubanskLubaczow2715</v>
      </c>
    </row>
    <row r="1168" spans="2:9" x14ac:dyDescent="0.25">
      <c r="B1168">
        <v>1166</v>
      </c>
      <c r="C1168" t="s">
        <v>411</v>
      </c>
      <c r="D1168" t="s">
        <v>1574</v>
      </c>
      <c r="E1168" t="s">
        <v>26</v>
      </c>
      <c r="F1168" t="s">
        <v>99</v>
      </c>
      <c r="G1168" t="s">
        <v>11</v>
      </c>
      <c r="H1168">
        <v>2351</v>
      </c>
      <c r="I1168" t="str">
        <f t="shared" si="18"/>
        <v>KonczaLimanowa2351</v>
      </c>
    </row>
    <row r="1169" spans="2:9" x14ac:dyDescent="0.25">
      <c r="B1169">
        <v>1167</v>
      </c>
      <c r="C1169" t="s">
        <v>163</v>
      </c>
      <c r="D1169" t="s">
        <v>1575</v>
      </c>
      <c r="E1169" t="s">
        <v>9</v>
      </c>
      <c r="F1169" t="s">
        <v>275</v>
      </c>
      <c r="G1169" t="s">
        <v>16</v>
      </c>
      <c r="H1169">
        <v>1799</v>
      </c>
      <c r="I1169" t="str">
        <f t="shared" si="18"/>
        <v>BlazejczyJaworzynka1799</v>
      </c>
    </row>
    <row r="1170" spans="2:9" x14ac:dyDescent="0.25">
      <c r="B1170">
        <v>1168</v>
      </c>
      <c r="C1170" t="s">
        <v>273</v>
      </c>
      <c r="D1170" t="s">
        <v>58</v>
      </c>
      <c r="E1170" t="s">
        <v>9</v>
      </c>
      <c r="F1170" t="s">
        <v>63</v>
      </c>
      <c r="G1170" t="s">
        <v>35</v>
      </c>
      <c r="H1170">
        <v>1345</v>
      </c>
      <c r="I1170" t="str">
        <f t="shared" si="18"/>
        <v>ZielinskOswiecim1345</v>
      </c>
    </row>
    <row r="1171" spans="2:9" x14ac:dyDescent="0.25">
      <c r="B1171">
        <v>1169</v>
      </c>
      <c r="C1171" t="s">
        <v>1121</v>
      </c>
      <c r="D1171" t="s">
        <v>1576</v>
      </c>
      <c r="E1171" t="s">
        <v>26</v>
      </c>
      <c r="F1171" t="s">
        <v>47</v>
      </c>
      <c r="G1171" t="s">
        <v>11</v>
      </c>
      <c r="H1171">
        <v>2254</v>
      </c>
      <c r="I1171" t="str">
        <f t="shared" si="18"/>
        <v>AdamiaBedzin2254</v>
      </c>
    </row>
    <row r="1172" spans="2:9" x14ac:dyDescent="0.25">
      <c r="B1172">
        <v>1170</v>
      </c>
      <c r="C1172" t="s">
        <v>20</v>
      </c>
      <c r="D1172" t="s">
        <v>469</v>
      </c>
      <c r="E1172" t="s">
        <v>9</v>
      </c>
      <c r="F1172" t="s">
        <v>313</v>
      </c>
      <c r="G1172" t="s">
        <v>11</v>
      </c>
      <c r="H1172">
        <v>1454</v>
      </c>
      <c r="I1172" t="str">
        <f t="shared" si="18"/>
        <v>BujaTarnow1454</v>
      </c>
    </row>
    <row r="1173" spans="2:9" x14ac:dyDescent="0.25">
      <c r="B1173">
        <v>1171</v>
      </c>
      <c r="C1173" t="s">
        <v>163</v>
      </c>
      <c r="D1173" t="s">
        <v>1577</v>
      </c>
      <c r="E1173" t="s">
        <v>9</v>
      </c>
      <c r="F1173" t="s">
        <v>63</v>
      </c>
      <c r="G1173" t="s">
        <v>16</v>
      </c>
      <c r="H1173">
        <v>2529</v>
      </c>
      <c r="I1173" t="str">
        <f t="shared" si="18"/>
        <v>LipskOswiecim2529</v>
      </c>
    </row>
    <row r="1174" spans="2:9" x14ac:dyDescent="0.25">
      <c r="B1174">
        <v>1172</v>
      </c>
      <c r="C1174" t="s">
        <v>131</v>
      </c>
      <c r="D1174" t="s">
        <v>1578</v>
      </c>
      <c r="E1174" t="s">
        <v>22</v>
      </c>
      <c r="F1174" t="s">
        <v>319</v>
      </c>
      <c r="G1174" t="s">
        <v>11</v>
      </c>
      <c r="H1174">
        <v>1928</v>
      </c>
      <c r="I1174" t="str">
        <f t="shared" si="18"/>
        <v>WachowicDeblin1928</v>
      </c>
    </row>
    <row r="1175" spans="2:9" x14ac:dyDescent="0.25">
      <c r="B1175">
        <v>1173</v>
      </c>
      <c r="C1175" t="s">
        <v>551</v>
      </c>
      <c r="D1175" t="s">
        <v>1579</v>
      </c>
      <c r="E1175" t="s">
        <v>236</v>
      </c>
      <c r="F1175" t="s">
        <v>352</v>
      </c>
      <c r="G1175" t="s">
        <v>16</v>
      </c>
      <c r="H1175">
        <v>2831</v>
      </c>
      <c r="I1175" t="str">
        <f t="shared" si="18"/>
        <v>KubicZakopane2831</v>
      </c>
    </row>
    <row r="1176" spans="2:9" x14ac:dyDescent="0.25">
      <c r="B1176">
        <v>1174</v>
      </c>
      <c r="C1176" t="s">
        <v>51</v>
      </c>
      <c r="D1176" t="s">
        <v>542</v>
      </c>
      <c r="E1176" t="s">
        <v>9</v>
      </c>
      <c r="F1176" t="s">
        <v>319</v>
      </c>
      <c r="G1176" t="s">
        <v>100</v>
      </c>
      <c r="H1176">
        <v>1354</v>
      </c>
      <c r="I1176" t="str">
        <f t="shared" si="18"/>
        <v>WojcickDeblin1354</v>
      </c>
    </row>
    <row r="1177" spans="2:9" x14ac:dyDescent="0.25">
      <c r="B1177">
        <v>1175</v>
      </c>
      <c r="C1177" t="s">
        <v>88</v>
      </c>
      <c r="D1177" t="s">
        <v>1580</v>
      </c>
      <c r="E1177" t="s">
        <v>106</v>
      </c>
      <c r="F1177" t="s">
        <v>569</v>
      </c>
      <c r="G1177" t="s">
        <v>16</v>
      </c>
      <c r="H1177">
        <v>1824</v>
      </c>
      <c r="I1177" t="str">
        <f t="shared" si="18"/>
        <v>AnioSiemianowice Slaskie1824</v>
      </c>
    </row>
    <row r="1178" spans="2:9" x14ac:dyDescent="0.25">
      <c r="B1178">
        <v>1176</v>
      </c>
      <c r="C1178" t="s">
        <v>1581</v>
      </c>
      <c r="D1178" t="s">
        <v>1582</v>
      </c>
      <c r="E1178" t="s">
        <v>9</v>
      </c>
      <c r="F1178" t="s">
        <v>162</v>
      </c>
      <c r="G1178" t="s">
        <v>35</v>
      </c>
      <c r="H1178">
        <v>2911</v>
      </c>
      <c r="I1178" t="str">
        <f t="shared" si="18"/>
        <v>KrawieRogoznik2911</v>
      </c>
    </row>
    <row r="1179" spans="2:9" x14ac:dyDescent="0.25">
      <c r="B1179">
        <v>1177</v>
      </c>
      <c r="C1179" t="s">
        <v>36</v>
      </c>
      <c r="D1179" t="s">
        <v>1583</v>
      </c>
      <c r="E1179" t="s">
        <v>26</v>
      </c>
      <c r="F1179" t="s">
        <v>41</v>
      </c>
      <c r="G1179" t="s">
        <v>100</v>
      </c>
      <c r="H1179">
        <v>1485</v>
      </c>
      <c r="I1179" t="str">
        <f t="shared" si="18"/>
        <v>MielczareMikolow1485</v>
      </c>
    </row>
    <row r="1180" spans="2:9" x14ac:dyDescent="0.25">
      <c r="B1180">
        <v>1178</v>
      </c>
      <c r="C1180" t="s">
        <v>273</v>
      </c>
      <c r="D1180" t="s">
        <v>1584</v>
      </c>
      <c r="E1180" t="s">
        <v>22</v>
      </c>
      <c r="F1180" t="s">
        <v>177</v>
      </c>
      <c r="G1180" t="s">
        <v>16</v>
      </c>
      <c r="H1180">
        <v>3127</v>
      </c>
      <c r="I1180" t="str">
        <f t="shared" si="18"/>
        <v>JaniszewskUstron3127</v>
      </c>
    </row>
    <row r="1181" spans="2:9" x14ac:dyDescent="0.25">
      <c r="B1181">
        <v>1179</v>
      </c>
      <c r="C1181" t="s">
        <v>557</v>
      </c>
      <c r="D1181" t="s">
        <v>1585</v>
      </c>
      <c r="E1181" t="s">
        <v>14</v>
      </c>
      <c r="F1181" t="s">
        <v>808</v>
      </c>
      <c r="G1181" t="s">
        <v>11</v>
      </c>
      <c r="H1181">
        <v>3218</v>
      </c>
      <c r="I1181" t="str">
        <f t="shared" si="18"/>
        <v>PawluWalbrzych3218</v>
      </c>
    </row>
    <row r="1182" spans="2:9" x14ac:dyDescent="0.25">
      <c r="B1182">
        <v>1180</v>
      </c>
      <c r="C1182" t="s">
        <v>892</v>
      </c>
      <c r="D1182" t="s">
        <v>830</v>
      </c>
      <c r="E1182" t="s">
        <v>59</v>
      </c>
      <c r="F1182" t="s">
        <v>1586</v>
      </c>
      <c r="G1182" t="s">
        <v>11</v>
      </c>
      <c r="H1182">
        <v>2183</v>
      </c>
      <c r="I1182" t="str">
        <f t="shared" si="18"/>
        <v>OlszewskOpole2183</v>
      </c>
    </row>
    <row r="1183" spans="2:9" x14ac:dyDescent="0.25">
      <c r="B1183">
        <v>1181</v>
      </c>
      <c r="C1183" t="s">
        <v>36</v>
      </c>
      <c r="D1183" t="s">
        <v>1587</v>
      </c>
      <c r="E1183" t="s">
        <v>26</v>
      </c>
      <c r="F1183" t="s">
        <v>75</v>
      </c>
      <c r="G1183" t="s">
        <v>11</v>
      </c>
      <c r="H1183">
        <v>1185</v>
      </c>
      <c r="I1183" t="str">
        <f t="shared" si="18"/>
        <v>BartuRzeszow1185</v>
      </c>
    </row>
    <row r="1184" spans="2:9" x14ac:dyDescent="0.25">
      <c r="B1184">
        <v>1182</v>
      </c>
      <c r="C1184" t="s">
        <v>1588</v>
      </c>
      <c r="D1184" t="s">
        <v>1589</v>
      </c>
      <c r="E1184" t="s">
        <v>9</v>
      </c>
      <c r="F1184" t="s">
        <v>280</v>
      </c>
      <c r="G1184" t="s">
        <v>11</v>
      </c>
      <c r="H1184">
        <v>2506</v>
      </c>
      <c r="I1184" t="str">
        <f t="shared" si="18"/>
        <v>KrolikiewicPrzemysl2506</v>
      </c>
    </row>
    <row r="1185" spans="2:9" x14ac:dyDescent="0.25">
      <c r="B1185">
        <v>1183</v>
      </c>
      <c r="C1185" t="s">
        <v>155</v>
      </c>
      <c r="D1185" t="s">
        <v>1590</v>
      </c>
      <c r="E1185" t="s">
        <v>26</v>
      </c>
      <c r="F1185" t="s">
        <v>34</v>
      </c>
      <c r="G1185" t="s">
        <v>11</v>
      </c>
      <c r="H1185">
        <v>2519</v>
      </c>
      <c r="I1185" t="str">
        <f t="shared" si="18"/>
        <v>DziwaRaciborz2519</v>
      </c>
    </row>
    <row r="1186" spans="2:9" x14ac:dyDescent="0.25">
      <c r="B1186">
        <v>1184</v>
      </c>
      <c r="C1186" t="s">
        <v>135</v>
      </c>
      <c r="D1186" t="s">
        <v>1591</v>
      </c>
      <c r="E1186" t="s">
        <v>26</v>
      </c>
      <c r="F1186" t="s">
        <v>44</v>
      </c>
      <c r="G1186" t="s">
        <v>11</v>
      </c>
      <c r="H1186">
        <v>1744</v>
      </c>
      <c r="I1186" t="str">
        <f t="shared" si="18"/>
        <v>NocuRybnik1744</v>
      </c>
    </row>
    <row r="1187" spans="2:9" x14ac:dyDescent="0.25">
      <c r="B1187">
        <v>1185</v>
      </c>
      <c r="C1187" t="s">
        <v>42</v>
      </c>
      <c r="D1187" t="s">
        <v>1592</v>
      </c>
      <c r="E1187" t="s">
        <v>106</v>
      </c>
      <c r="F1187" t="s">
        <v>15</v>
      </c>
      <c r="G1187" t="s">
        <v>11</v>
      </c>
      <c r="H1187">
        <v>2126</v>
      </c>
      <c r="I1187" t="str">
        <f t="shared" si="18"/>
        <v>DworePulawy2126</v>
      </c>
    </row>
    <row r="1188" spans="2:9" x14ac:dyDescent="0.25">
      <c r="B1188">
        <v>1186</v>
      </c>
      <c r="C1188" t="s">
        <v>29</v>
      </c>
      <c r="D1188" t="s">
        <v>1593</v>
      </c>
      <c r="E1188" t="s">
        <v>22</v>
      </c>
      <c r="F1188" t="s">
        <v>63</v>
      </c>
      <c r="G1188" t="s">
        <v>28</v>
      </c>
      <c r="H1188">
        <v>2578</v>
      </c>
      <c r="I1188" t="str">
        <f t="shared" si="18"/>
        <v>RusiOswiecim2578</v>
      </c>
    </row>
    <row r="1189" spans="2:9" x14ac:dyDescent="0.25">
      <c r="B1189">
        <v>1187</v>
      </c>
      <c r="C1189" t="s">
        <v>1378</v>
      </c>
      <c r="D1189" t="s">
        <v>1594</v>
      </c>
      <c r="E1189" t="s">
        <v>26</v>
      </c>
      <c r="F1189" t="s">
        <v>140</v>
      </c>
      <c r="G1189" t="s">
        <v>28</v>
      </c>
      <c r="H1189">
        <v>2555</v>
      </c>
      <c r="I1189" t="str">
        <f t="shared" si="18"/>
        <v>EminowicNysa2555</v>
      </c>
    </row>
    <row r="1190" spans="2:9" x14ac:dyDescent="0.25">
      <c r="B1190">
        <v>1188</v>
      </c>
      <c r="C1190" t="s">
        <v>1595</v>
      </c>
      <c r="D1190" t="s">
        <v>1596</v>
      </c>
      <c r="E1190" t="s">
        <v>22</v>
      </c>
      <c r="F1190" t="s">
        <v>146</v>
      </c>
      <c r="G1190" t="s">
        <v>16</v>
      </c>
      <c r="H1190">
        <v>523</v>
      </c>
      <c r="I1190" t="str">
        <f t="shared" si="18"/>
        <v>DebskLedziny523</v>
      </c>
    </row>
    <row r="1191" spans="2:9" x14ac:dyDescent="0.25">
      <c r="B1191">
        <v>1189</v>
      </c>
      <c r="C1191" t="s">
        <v>845</v>
      </c>
      <c r="D1191" t="s">
        <v>822</v>
      </c>
      <c r="E1191" t="s">
        <v>26</v>
      </c>
      <c r="F1191" t="s">
        <v>808</v>
      </c>
      <c r="G1191" t="s">
        <v>100</v>
      </c>
      <c r="H1191">
        <v>2121</v>
      </c>
      <c r="I1191" t="str">
        <f t="shared" si="18"/>
        <v>AdamczyWalbrzych2121</v>
      </c>
    </row>
    <row r="1192" spans="2:9" x14ac:dyDescent="0.25">
      <c r="B1192">
        <v>1190</v>
      </c>
      <c r="C1192" t="s">
        <v>813</v>
      </c>
      <c r="D1192" t="s">
        <v>1597</v>
      </c>
      <c r="E1192" t="s">
        <v>22</v>
      </c>
      <c r="F1192" t="s">
        <v>1184</v>
      </c>
      <c r="G1192" t="s">
        <v>16</v>
      </c>
      <c r="H1192">
        <v>1340</v>
      </c>
      <c r="I1192" t="str">
        <f t="shared" si="18"/>
        <v>PigulskMedyka1340</v>
      </c>
    </row>
    <row r="1193" spans="2:9" x14ac:dyDescent="0.25">
      <c r="B1193">
        <v>1191</v>
      </c>
      <c r="C1193" t="s">
        <v>394</v>
      </c>
      <c r="D1193" t="s">
        <v>1598</v>
      </c>
      <c r="E1193" t="s">
        <v>59</v>
      </c>
      <c r="F1193" t="s">
        <v>38</v>
      </c>
      <c r="G1193" t="s">
        <v>11</v>
      </c>
      <c r="H1193">
        <v>2716</v>
      </c>
      <c r="I1193" t="str">
        <f t="shared" si="18"/>
        <v>PisarskJejkowice2716</v>
      </c>
    </row>
    <row r="1194" spans="2:9" x14ac:dyDescent="0.25">
      <c r="B1194">
        <v>1192</v>
      </c>
      <c r="C1194" t="s">
        <v>36</v>
      </c>
      <c r="D1194" t="s">
        <v>1599</v>
      </c>
      <c r="E1194" t="s">
        <v>9</v>
      </c>
      <c r="F1194" t="s">
        <v>99</v>
      </c>
      <c r="G1194" t="s">
        <v>35</v>
      </c>
      <c r="H1194">
        <v>818</v>
      </c>
      <c r="I1194" t="str">
        <f t="shared" si="18"/>
        <v>JagodzinskLimanowa818</v>
      </c>
    </row>
    <row r="1195" spans="2:9" x14ac:dyDescent="0.25">
      <c r="B1195">
        <v>1193</v>
      </c>
      <c r="C1195" t="s">
        <v>29</v>
      </c>
      <c r="D1195" t="s">
        <v>1600</v>
      </c>
      <c r="E1195" t="s">
        <v>9</v>
      </c>
      <c r="F1195" t="s">
        <v>313</v>
      </c>
      <c r="G1195" t="s">
        <v>100</v>
      </c>
      <c r="H1195">
        <v>1144</v>
      </c>
      <c r="I1195" t="str">
        <f t="shared" si="18"/>
        <v>CwikowskTarnow1144</v>
      </c>
    </row>
    <row r="1196" spans="2:9" x14ac:dyDescent="0.25">
      <c r="B1196">
        <v>1194</v>
      </c>
      <c r="C1196" t="s">
        <v>217</v>
      </c>
      <c r="D1196" t="s">
        <v>442</v>
      </c>
      <c r="E1196" t="s">
        <v>14</v>
      </c>
      <c r="F1196" t="s">
        <v>283</v>
      </c>
      <c r="G1196" t="s">
        <v>16</v>
      </c>
      <c r="H1196">
        <v>3010</v>
      </c>
      <c r="I1196" t="str">
        <f t="shared" si="18"/>
        <v>CzarneckKedzierzyn-Kozle3010</v>
      </c>
    </row>
    <row r="1197" spans="2:9" x14ac:dyDescent="0.25">
      <c r="B1197">
        <v>1195</v>
      </c>
      <c r="C1197" t="s">
        <v>557</v>
      </c>
      <c r="D1197" t="s">
        <v>1601</v>
      </c>
      <c r="E1197" t="s">
        <v>26</v>
      </c>
      <c r="F1197" t="s">
        <v>1380</v>
      </c>
      <c r="G1197" t="s">
        <v>11</v>
      </c>
      <c r="H1197">
        <v>420</v>
      </c>
      <c r="I1197" t="str">
        <f t="shared" si="18"/>
        <v>SzczublewskDobieszowice420</v>
      </c>
    </row>
    <row r="1198" spans="2:9" x14ac:dyDescent="0.25">
      <c r="B1198">
        <v>1196</v>
      </c>
      <c r="C1198" t="s">
        <v>114</v>
      </c>
      <c r="D1198" t="s">
        <v>1602</v>
      </c>
      <c r="E1198" t="s">
        <v>9</v>
      </c>
      <c r="F1198" t="s">
        <v>694</v>
      </c>
      <c r="G1198" t="s">
        <v>35</v>
      </c>
      <c r="H1198">
        <v>872</v>
      </c>
      <c r="I1198" t="str">
        <f t="shared" si="18"/>
        <v>TomaszewskTarnowskie Gory872</v>
      </c>
    </row>
    <row r="1199" spans="2:9" x14ac:dyDescent="0.25">
      <c r="B1199">
        <v>1197</v>
      </c>
      <c r="C1199" t="s">
        <v>453</v>
      </c>
      <c r="D1199" t="s">
        <v>1603</v>
      </c>
      <c r="E1199" t="s">
        <v>9</v>
      </c>
      <c r="F1199" t="s">
        <v>484</v>
      </c>
      <c r="G1199" t="s">
        <v>100</v>
      </c>
      <c r="H1199">
        <v>1922</v>
      </c>
      <c r="I1199" t="str">
        <f t="shared" si="18"/>
        <v>OleszkChelm1922</v>
      </c>
    </row>
    <row r="1200" spans="2:9" x14ac:dyDescent="0.25">
      <c r="B1200">
        <v>1198</v>
      </c>
      <c r="C1200" t="s">
        <v>249</v>
      </c>
      <c r="D1200" t="s">
        <v>1604</v>
      </c>
      <c r="E1200" t="s">
        <v>22</v>
      </c>
      <c r="F1200" t="s">
        <v>1436</v>
      </c>
      <c r="G1200" t="s">
        <v>35</v>
      </c>
      <c r="H1200">
        <v>1860</v>
      </c>
      <c r="I1200" t="str">
        <f t="shared" si="18"/>
        <v>KwasniaBarwinek1860</v>
      </c>
    </row>
    <row r="1201" spans="2:9" x14ac:dyDescent="0.25">
      <c r="B1201">
        <v>1199</v>
      </c>
      <c r="C1201" t="s">
        <v>557</v>
      </c>
      <c r="D1201" t="s">
        <v>1605</v>
      </c>
      <c r="E1201" t="s">
        <v>26</v>
      </c>
      <c r="F1201" t="s">
        <v>490</v>
      </c>
      <c r="G1201" t="s">
        <v>11</v>
      </c>
      <c r="H1201">
        <v>2653</v>
      </c>
      <c r="I1201" t="str">
        <f t="shared" si="18"/>
        <v>WasiaZory2653</v>
      </c>
    </row>
    <row r="1202" spans="2:9" x14ac:dyDescent="0.25">
      <c r="B1202">
        <v>1200</v>
      </c>
      <c r="C1202" t="s">
        <v>308</v>
      </c>
      <c r="D1202" t="s">
        <v>1261</v>
      </c>
      <c r="E1202" t="s">
        <v>9</v>
      </c>
      <c r="F1202" t="s">
        <v>325</v>
      </c>
      <c r="G1202" t="s">
        <v>11</v>
      </c>
      <c r="H1202">
        <v>1120</v>
      </c>
      <c r="I1202" t="str">
        <f t="shared" si="18"/>
        <v>SzczepanskKlomnice1120</v>
      </c>
    </row>
    <row r="1203" spans="2:9" x14ac:dyDescent="0.25">
      <c r="B1203">
        <v>1201</v>
      </c>
      <c r="C1203" t="s">
        <v>1469</v>
      </c>
      <c r="D1203" t="s">
        <v>1606</v>
      </c>
      <c r="E1203" t="s">
        <v>9</v>
      </c>
      <c r="F1203" t="s">
        <v>113</v>
      </c>
      <c r="G1203" t="s">
        <v>16</v>
      </c>
      <c r="H1203">
        <v>882</v>
      </c>
      <c r="I1203" t="str">
        <f t="shared" si="18"/>
        <v>BurzKatowice882</v>
      </c>
    </row>
    <row r="1204" spans="2:9" x14ac:dyDescent="0.25">
      <c r="B1204">
        <v>1202</v>
      </c>
      <c r="C1204" t="s">
        <v>155</v>
      </c>
      <c r="D1204" t="s">
        <v>1607</v>
      </c>
      <c r="E1204" t="s">
        <v>22</v>
      </c>
      <c r="F1204" t="s">
        <v>1608</v>
      </c>
      <c r="G1204" t="s">
        <v>11</v>
      </c>
      <c r="H1204">
        <v>2403</v>
      </c>
      <c r="I1204" t="str">
        <f t="shared" si="18"/>
        <v>SzendzielorWalce2403</v>
      </c>
    </row>
    <row r="1205" spans="2:9" x14ac:dyDescent="0.25">
      <c r="B1205">
        <v>1203</v>
      </c>
      <c r="C1205" t="s">
        <v>237</v>
      </c>
      <c r="D1205" t="s">
        <v>1609</v>
      </c>
      <c r="E1205" t="s">
        <v>9</v>
      </c>
      <c r="F1205" t="s">
        <v>116</v>
      </c>
      <c r="G1205" t="s">
        <v>100</v>
      </c>
      <c r="H1205">
        <v>3156</v>
      </c>
      <c r="I1205" t="str">
        <f t="shared" si="18"/>
        <v>MisieGieraltowice3156</v>
      </c>
    </row>
    <row r="1206" spans="2:9" x14ac:dyDescent="0.25">
      <c r="B1206">
        <v>1204</v>
      </c>
      <c r="C1206" t="s">
        <v>1378</v>
      </c>
      <c r="D1206" t="s">
        <v>1610</v>
      </c>
      <c r="E1206" t="s">
        <v>22</v>
      </c>
      <c r="F1206" t="s">
        <v>19</v>
      </c>
      <c r="G1206" t="s">
        <v>28</v>
      </c>
      <c r="H1206">
        <v>2859</v>
      </c>
      <c r="I1206" t="str">
        <f t="shared" si="18"/>
        <v>SzkwareLubliniec2859</v>
      </c>
    </row>
    <row r="1207" spans="2:9" x14ac:dyDescent="0.25">
      <c r="B1207">
        <v>1205</v>
      </c>
      <c r="C1207" t="s">
        <v>246</v>
      </c>
      <c r="D1207" t="s">
        <v>1611</v>
      </c>
      <c r="E1207" t="s">
        <v>26</v>
      </c>
      <c r="F1207" t="s">
        <v>741</v>
      </c>
      <c r="G1207" t="s">
        <v>11</v>
      </c>
      <c r="H1207">
        <v>644</v>
      </c>
      <c r="I1207" t="str">
        <f t="shared" si="18"/>
        <v>MalickIstebna644</v>
      </c>
    </row>
    <row r="1208" spans="2:9" x14ac:dyDescent="0.25">
      <c r="B1208">
        <v>1206</v>
      </c>
      <c r="C1208" t="s">
        <v>155</v>
      </c>
      <c r="D1208" t="s">
        <v>1612</v>
      </c>
      <c r="E1208" t="s">
        <v>22</v>
      </c>
      <c r="F1208" t="s">
        <v>313</v>
      </c>
      <c r="G1208" t="s">
        <v>11</v>
      </c>
      <c r="H1208">
        <v>1430</v>
      </c>
      <c r="I1208" t="str">
        <f t="shared" si="18"/>
        <v>MilewskTarnow1430</v>
      </c>
    </row>
    <row r="1209" spans="2:9" x14ac:dyDescent="0.25">
      <c r="B1209">
        <v>1207</v>
      </c>
      <c r="C1209" t="s">
        <v>372</v>
      </c>
      <c r="D1209" t="s">
        <v>1613</v>
      </c>
      <c r="E1209" t="s">
        <v>22</v>
      </c>
      <c r="F1209" t="s">
        <v>110</v>
      </c>
      <c r="G1209" t="s">
        <v>11</v>
      </c>
      <c r="H1209">
        <v>1373</v>
      </c>
      <c r="I1209" t="str">
        <f t="shared" si="18"/>
        <v>HejdysSosnicowice1373</v>
      </c>
    </row>
    <row r="1210" spans="2:9" x14ac:dyDescent="0.25">
      <c r="B1210">
        <v>1208</v>
      </c>
      <c r="C1210" t="s">
        <v>180</v>
      </c>
      <c r="D1210" t="s">
        <v>1614</v>
      </c>
      <c r="E1210" t="s">
        <v>26</v>
      </c>
      <c r="F1210" t="s">
        <v>41</v>
      </c>
      <c r="G1210" t="s">
        <v>11</v>
      </c>
      <c r="H1210">
        <v>1809</v>
      </c>
      <c r="I1210" t="str">
        <f t="shared" si="18"/>
        <v>SkoczylaMikolow1809</v>
      </c>
    </row>
    <row r="1211" spans="2:9" x14ac:dyDescent="0.25">
      <c r="B1211">
        <v>1209</v>
      </c>
      <c r="C1211" t="s">
        <v>88</v>
      </c>
      <c r="D1211" t="s">
        <v>1615</v>
      </c>
      <c r="E1211" t="s">
        <v>9</v>
      </c>
      <c r="F1211" t="s">
        <v>38</v>
      </c>
      <c r="G1211" t="s">
        <v>35</v>
      </c>
      <c r="H1211">
        <v>2629</v>
      </c>
      <c r="I1211" t="str">
        <f t="shared" si="18"/>
        <v>SzymiJejkowice2629</v>
      </c>
    </row>
    <row r="1212" spans="2:9" x14ac:dyDescent="0.25">
      <c r="B1212">
        <v>1210</v>
      </c>
      <c r="C1212" t="s">
        <v>755</v>
      </c>
      <c r="D1212" t="s">
        <v>1616</v>
      </c>
      <c r="E1212" t="s">
        <v>9</v>
      </c>
      <c r="F1212" t="s">
        <v>187</v>
      </c>
      <c r="G1212" t="s">
        <v>28</v>
      </c>
      <c r="H1212">
        <v>2724</v>
      </c>
      <c r="I1212" t="str">
        <f t="shared" si="18"/>
        <v>HaszczyJaslo2724</v>
      </c>
    </row>
    <row r="1213" spans="2:9" x14ac:dyDescent="0.25">
      <c r="B1213">
        <v>1211</v>
      </c>
      <c r="C1213" t="s">
        <v>1002</v>
      </c>
      <c r="D1213" t="s">
        <v>589</v>
      </c>
      <c r="E1213" t="s">
        <v>236</v>
      </c>
      <c r="F1213" t="s">
        <v>340</v>
      </c>
      <c r="G1213" t="s">
        <v>100</v>
      </c>
      <c r="H1213">
        <v>1207</v>
      </c>
      <c r="I1213" t="str">
        <f t="shared" si="18"/>
        <v>SokolowskBytom1207</v>
      </c>
    </row>
    <row r="1214" spans="2:9" x14ac:dyDescent="0.25">
      <c r="B1214">
        <v>1212</v>
      </c>
      <c r="C1214" t="s">
        <v>397</v>
      </c>
      <c r="D1214" t="s">
        <v>1617</v>
      </c>
      <c r="E1214" t="s">
        <v>9</v>
      </c>
      <c r="F1214" t="s">
        <v>196</v>
      </c>
      <c r="G1214" t="s">
        <v>11</v>
      </c>
      <c r="H1214">
        <v>1364</v>
      </c>
      <c r="I1214" t="str">
        <f t="shared" si="18"/>
        <v>SzymaneOgrodzieniec1364</v>
      </c>
    </row>
    <row r="1215" spans="2:9" x14ac:dyDescent="0.25">
      <c r="B1215">
        <v>1213</v>
      </c>
      <c r="C1215" t="s">
        <v>739</v>
      </c>
      <c r="D1215" t="s">
        <v>1618</v>
      </c>
      <c r="E1215" t="s">
        <v>26</v>
      </c>
      <c r="F1215" t="s">
        <v>187</v>
      </c>
      <c r="G1215" t="s">
        <v>11</v>
      </c>
      <c r="H1215">
        <v>838</v>
      </c>
      <c r="I1215" t="str">
        <f t="shared" si="18"/>
        <v>JedrzejczyJaslo838</v>
      </c>
    </row>
    <row r="1216" spans="2:9" x14ac:dyDescent="0.25">
      <c r="B1216">
        <v>1214</v>
      </c>
      <c r="C1216" t="s">
        <v>88</v>
      </c>
      <c r="D1216" t="s">
        <v>1619</v>
      </c>
      <c r="E1216" t="s">
        <v>14</v>
      </c>
      <c r="F1216" t="s">
        <v>23</v>
      </c>
      <c r="G1216" t="s">
        <v>16</v>
      </c>
      <c r="H1216">
        <v>661</v>
      </c>
      <c r="I1216" t="str">
        <f t="shared" si="18"/>
        <v>AdamieckGlucholazy661</v>
      </c>
    </row>
    <row r="1217" spans="2:9" x14ac:dyDescent="0.25">
      <c r="B1217">
        <v>1215</v>
      </c>
      <c r="C1217" t="s">
        <v>150</v>
      </c>
      <c r="D1217" t="s">
        <v>1620</v>
      </c>
      <c r="E1217" t="s">
        <v>9</v>
      </c>
      <c r="F1217" t="s">
        <v>567</v>
      </c>
      <c r="G1217" t="s">
        <v>11</v>
      </c>
      <c r="H1217">
        <v>3078</v>
      </c>
      <c r="I1217" t="str">
        <f t="shared" si="18"/>
        <v>RollGryfice3078</v>
      </c>
    </row>
    <row r="1218" spans="2:9" x14ac:dyDescent="0.25">
      <c r="B1218">
        <v>1216</v>
      </c>
      <c r="C1218" t="s">
        <v>108</v>
      </c>
      <c r="D1218" t="s">
        <v>1621</v>
      </c>
      <c r="E1218" t="s">
        <v>26</v>
      </c>
      <c r="F1218" t="s">
        <v>113</v>
      </c>
      <c r="G1218" t="s">
        <v>11</v>
      </c>
      <c r="H1218">
        <v>354</v>
      </c>
      <c r="I1218" t="str">
        <f t="shared" si="18"/>
        <v>PodlaskKatowice354</v>
      </c>
    </row>
    <row r="1219" spans="2:9" x14ac:dyDescent="0.25">
      <c r="B1219">
        <v>1217</v>
      </c>
      <c r="C1219" t="s">
        <v>1622</v>
      </c>
      <c r="D1219" t="s">
        <v>1623</v>
      </c>
      <c r="E1219" t="s">
        <v>26</v>
      </c>
      <c r="F1219" t="s">
        <v>484</v>
      </c>
      <c r="G1219" t="s">
        <v>16</v>
      </c>
      <c r="H1219">
        <v>1256</v>
      </c>
      <c r="I1219" t="str">
        <f t="shared" si="18"/>
        <v>OlszewskChelm1256</v>
      </c>
    </row>
    <row r="1220" spans="2:9" x14ac:dyDescent="0.25">
      <c r="B1220">
        <v>1218</v>
      </c>
      <c r="C1220" t="s">
        <v>249</v>
      </c>
      <c r="D1220" t="s">
        <v>1624</v>
      </c>
      <c r="E1220" t="s">
        <v>26</v>
      </c>
      <c r="F1220" t="s">
        <v>47</v>
      </c>
      <c r="G1220" t="s">
        <v>11</v>
      </c>
      <c r="H1220">
        <v>2838</v>
      </c>
      <c r="I1220" t="str">
        <f t="shared" ref="I1220:I1283" si="19">CONCATENATE(MID(D1220, 1, LEN(D1220)-1), F1220, H1220)</f>
        <v>StrojnBedzin2838</v>
      </c>
    </row>
    <row r="1221" spans="2:9" x14ac:dyDescent="0.25">
      <c r="B1221">
        <v>1219</v>
      </c>
      <c r="C1221" t="s">
        <v>155</v>
      </c>
      <c r="D1221" t="s">
        <v>1625</v>
      </c>
      <c r="E1221" t="s">
        <v>106</v>
      </c>
      <c r="F1221" t="s">
        <v>174</v>
      </c>
      <c r="G1221" t="s">
        <v>100</v>
      </c>
      <c r="H1221">
        <v>992</v>
      </c>
      <c r="I1221" t="str">
        <f t="shared" si="19"/>
        <v>KoniecznWroclaw992</v>
      </c>
    </row>
    <row r="1222" spans="2:9" x14ac:dyDescent="0.25">
      <c r="B1222">
        <v>1220</v>
      </c>
      <c r="C1222" t="s">
        <v>7</v>
      </c>
      <c r="D1222" t="s">
        <v>1626</v>
      </c>
      <c r="E1222" t="s">
        <v>9</v>
      </c>
      <c r="F1222" t="s">
        <v>110</v>
      </c>
      <c r="G1222" t="s">
        <v>11</v>
      </c>
      <c r="H1222">
        <v>2199</v>
      </c>
      <c r="I1222" t="str">
        <f t="shared" si="19"/>
        <v>PrzybylskSosnicowice2199</v>
      </c>
    </row>
    <row r="1223" spans="2:9" x14ac:dyDescent="0.25">
      <c r="B1223">
        <v>1221</v>
      </c>
      <c r="C1223" t="s">
        <v>573</v>
      </c>
      <c r="D1223" t="s">
        <v>1627</v>
      </c>
      <c r="E1223" t="s">
        <v>9</v>
      </c>
      <c r="F1223" t="s">
        <v>1115</v>
      </c>
      <c r="G1223" t="s">
        <v>11</v>
      </c>
      <c r="H1223">
        <v>697</v>
      </c>
      <c r="I1223" t="str">
        <f t="shared" si="19"/>
        <v>BanaszczyJulianka697</v>
      </c>
    </row>
    <row r="1224" spans="2:9" x14ac:dyDescent="0.25">
      <c r="B1224">
        <v>1222</v>
      </c>
      <c r="C1224" t="s">
        <v>155</v>
      </c>
      <c r="D1224" t="s">
        <v>1628</v>
      </c>
      <c r="E1224" t="s">
        <v>26</v>
      </c>
      <c r="F1224" t="s">
        <v>728</v>
      </c>
      <c r="G1224" t="s">
        <v>16</v>
      </c>
      <c r="H1224">
        <v>1680</v>
      </c>
      <c r="I1224" t="str">
        <f t="shared" si="19"/>
        <v>MikockSiedlce1680</v>
      </c>
    </row>
    <row r="1225" spans="2:9" x14ac:dyDescent="0.25">
      <c r="B1225">
        <v>1223</v>
      </c>
      <c r="C1225" t="s">
        <v>104</v>
      </c>
      <c r="D1225" t="s">
        <v>1629</v>
      </c>
      <c r="E1225" t="s">
        <v>26</v>
      </c>
      <c r="F1225" t="s">
        <v>67</v>
      </c>
      <c r="G1225" t="s">
        <v>11</v>
      </c>
      <c r="H1225">
        <v>2638</v>
      </c>
      <c r="I1225" t="str">
        <f t="shared" si="19"/>
        <v>AbramczySosnowiec2638</v>
      </c>
    </row>
    <row r="1226" spans="2:9" x14ac:dyDescent="0.25">
      <c r="B1226">
        <v>1224</v>
      </c>
      <c r="C1226" t="s">
        <v>155</v>
      </c>
      <c r="D1226" t="s">
        <v>1630</v>
      </c>
      <c r="E1226" t="s">
        <v>66</v>
      </c>
      <c r="F1226" t="s">
        <v>75</v>
      </c>
      <c r="G1226" t="s">
        <v>35</v>
      </c>
      <c r="H1226">
        <v>955</v>
      </c>
      <c r="I1226" t="str">
        <f t="shared" si="19"/>
        <v>MiecznikowskRzeszow955</v>
      </c>
    </row>
    <row r="1227" spans="2:9" x14ac:dyDescent="0.25">
      <c r="B1227">
        <v>1225</v>
      </c>
      <c r="C1227" t="s">
        <v>108</v>
      </c>
      <c r="D1227" t="s">
        <v>1631</v>
      </c>
      <c r="E1227" t="s">
        <v>133</v>
      </c>
      <c r="F1227" t="s">
        <v>84</v>
      </c>
      <c r="G1227" t="s">
        <v>35</v>
      </c>
      <c r="H1227">
        <v>1778</v>
      </c>
      <c r="I1227" t="str">
        <f t="shared" si="19"/>
        <v>CiechanowicNowy Targ1778</v>
      </c>
    </row>
    <row r="1228" spans="2:9" x14ac:dyDescent="0.25">
      <c r="B1228">
        <v>1226</v>
      </c>
      <c r="C1228" t="s">
        <v>155</v>
      </c>
      <c r="D1228" t="s">
        <v>1400</v>
      </c>
      <c r="E1228" t="s">
        <v>22</v>
      </c>
      <c r="F1228" t="s">
        <v>745</v>
      </c>
      <c r="G1228" t="s">
        <v>28</v>
      </c>
      <c r="H1228">
        <v>1960</v>
      </c>
      <c r="I1228" t="str">
        <f t="shared" si="19"/>
        <v>KaminskBozewo1960</v>
      </c>
    </row>
    <row r="1229" spans="2:9" x14ac:dyDescent="0.25">
      <c r="B1229">
        <v>1227</v>
      </c>
      <c r="C1229" t="s">
        <v>97</v>
      </c>
      <c r="D1229" t="s">
        <v>918</v>
      </c>
      <c r="E1229" t="s">
        <v>26</v>
      </c>
      <c r="F1229" t="s">
        <v>464</v>
      </c>
      <c r="G1229" t="s">
        <v>11</v>
      </c>
      <c r="H1229">
        <v>2303</v>
      </c>
      <c r="I1229" t="str">
        <f t="shared" si="19"/>
        <v>JaworskPyrzowice2303</v>
      </c>
    </row>
    <row r="1230" spans="2:9" x14ac:dyDescent="0.25">
      <c r="B1230">
        <v>1228</v>
      </c>
      <c r="C1230" t="s">
        <v>70</v>
      </c>
      <c r="D1230" t="s">
        <v>627</v>
      </c>
      <c r="E1230" t="s">
        <v>26</v>
      </c>
      <c r="F1230" t="s">
        <v>67</v>
      </c>
      <c r="G1230" t="s">
        <v>11</v>
      </c>
      <c r="H1230">
        <v>2268</v>
      </c>
      <c r="I1230" t="str">
        <f t="shared" si="19"/>
        <v>FelinskSosnowiec2268</v>
      </c>
    </row>
    <row r="1231" spans="2:9" x14ac:dyDescent="0.25">
      <c r="B1231">
        <v>1229</v>
      </c>
      <c r="C1231" t="s">
        <v>64</v>
      </c>
      <c r="D1231" t="s">
        <v>1632</v>
      </c>
      <c r="E1231" t="s">
        <v>22</v>
      </c>
      <c r="F1231" t="s">
        <v>307</v>
      </c>
      <c r="G1231" t="s">
        <v>11</v>
      </c>
      <c r="H1231">
        <v>2408</v>
      </c>
      <c r="I1231" t="str">
        <f t="shared" si="19"/>
        <v>SobolewskJedrzejow2408</v>
      </c>
    </row>
    <row r="1232" spans="2:9" x14ac:dyDescent="0.25">
      <c r="B1232">
        <v>1230</v>
      </c>
      <c r="C1232" t="s">
        <v>88</v>
      </c>
      <c r="D1232" t="s">
        <v>226</v>
      </c>
      <c r="E1232" t="s">
        <v>26</v>
      </c>
      <c r="F1232" t="s">
        <v>172</v>
      </c>
      <c r="G1232" t="s">
        <v>100</v>
      </c>
      <c r="H1232">
        <v>1695</v>
      </c>
      <c r="I1232" t="str">
        <f t="shared" si="19"/>
        <v>WozniaSlawkow1695</v>
      </c>
    </row>
    <row r="1233" spans="2:9" x14ac:dyDescent="0.25">
      <c r="B1233">
        <v>1231</v>
      </c>
      <c r="C1233" t="s">
        <v>12</v>
      </c>
      <c r="D1233" t="s">
        <v>987</v>
      </c>
      <c r="E1233" t="s">
        <v>9</v>
      </c>
      <c r="F1233" t="s">
        <v>23</v>
      </c>
      <c r="G1233" t="s">
        <v>16</v>
      </c>
      <c r="H1233">
        <v>1866</v>
      </c>
      <c r="I1233" t="str">
        <f t="shared" si="19"/>
        <v>SikorGlucholazy1866</v>
      </c>
    </row>
    <row r="1234" spans="2:9" x14ac:dyDescent="0.25">
      <c r="B1234">
        <v>1232</v>
      </c>
      <c r="C1234" t="s">
        <v>322</v>
      </c>
      <c r="D1234" t="s">
        <v>1633</v>
      </c>
      <c r="E1234" t="s">
        <v>26</v>
      </c>
      <c r="F1234" t="s">
        <v>657</v>
      </c>
      <c r="G1234" t="s">
        <v>11</v>
      </c>
      <c r="H1234">
        <v>2104</v>
      </c>
      <c r="I1234" t="str">
        <f t="shared" si="19"/>
        <v>BliszczyMiechow2104</v>
      </c>
    </row>
    <row r="1235" spans="2:9" x14ac:dyDescent="0.25">
      <c r="B1235">
        <v>1233</v>
      </c>
      <c r="C1235" t="s">
        <v>276</v>
      </c>
      <c r="D1235" t="s">
        <v>1634</v>
      </c>
      <c r="E1235" t="s">
        <v>133</v>
      </c>
      <c r="F1235" t="s">
        <v>884</v>
      </c>
      <c r="G1235" t="s">
        <v>28</v>
      </c>
      <c r="H1235">
        <v>2072</v>
      </c>
      <c r="I1235" t="str">
        <f t="shared" si="19"/>
        <v>KlimkWitonia2072</v>
      </c>
    </row>
    <row r="1236" spans="2:9" x14ac:dyDescent="0.25">
      <c r="B1236">
        <v>1234</v>
      </c>
      <c r="C1236" t="s">
        <v>434</v>
      </c>
      <c r="D1236" t="s">
        <v>1635</v>
      </c>
      <c r="E1236" t="s">
        <v>22</v>
      </c>
      <c r="F1236" t="s">
        <v>311</v>
      </c>
      <c r="G1236" t="s">
        <v>11</v>
      </c>
      <c r="H1236">
        <v>1994</v>
      </c>
      <c r="I1236" t="str">
        <f t="shared" si="19"/>
        <v>BasiaSiewierz1994</v>
      </c>
    </row>
    <row r="1237" spans="2:9" x14ac:dyDescent="0.25">
      <c r="B1237">
        <v>1235</v>
      </c>
      <c r="C1237" t="s">
        <v>97</v>
      </c>
      <c r="D1237" t="s">
        <v>1636</v>
      </c>
      <c r="E1237" t="s">
        <v>22</v>
      </c>
      <c r="F1237" t="s">
        <v>222</v>
      </c>
      <c r="G1237" t="s">
        <v>16</v>
      </c>
      <c r="H1237">
        <v>3039</v>
      </c>
      <c r="I1237" t="str">
        <f t="shared" si="19"/>
        <v>NowakTarnobrzeg3039</v>
      </c>
    </row>
    <row r="1238" spans="2:9" x14ac:dyDescent="0.25">
      <c r="B1238">
        <v>1236</v>
      </c>
      <c r="C1238" t="s">
        <v>557</v>
      </c>
      <c r="D1238" t="s">
        <v>1637</v>
      </c>
      <c r="E1238" t="s">
        <v>22</v>
      </c>
      <c r="F1238" t="s">
        <v>146</v>
      </c>
      <c r="G1238" t="s">
        <v>11</v>
      </c>
      <c r="H1238">
        <v>2416</v>
      </c>
      <c r="I1238" t="str">
        <f t="shared" si="19"/>
        <v>BieLedziny2416</v>
      </c>
    </row>
    <row r="1239" spans="2:9" x14ac:dyDescent="0.25">
      <c r="B1239">
        <v>1237</v>
      </c>
      <c r="C1239" t="s">
        <v>150</v>
      </c>
      <c r="D1239" t="s">
        <v>1638</v>
      </c>
      <c r="E1239" t="s">
        <v>26</v>
      </c>
      <c r="F1239" t="s">
        <v>283</v>
      </c>
      <c r="G1239" t="s">
        <v>16</v>
      </c>
      <c r="H1239">
        <v>1068</v>
      </c>
      <c r="I1239" t="str">
        <f t="shared" si="19"/>
        <v>BaliKedzierzyn-Kozle1068</v>
      </c>
    </row>
    <row r="1240" spans="2:9" x14ac:dyDescent="0.25">
      <c r="B1240">
        <v>1238</v>
      </c>
      <c r="C1240" t="s">
        <v>29</v>
      </c>
      <c r="D1240" t="s">
        <v>40</v>
      </c>
      <c r="E1240" t="s">
        <v>9</v>
      </c>
      <c r="F1240" t="s">
        <v>72</v>
      </c>
      <c r="G1240" t="s">
        <v>35</v>
      </c>
      <c r="H1240">
        <v>3197</v>
      </c>
      <c r="I1240" t="str">
        <f t="shared" si="19"/>
        <v>KowalskSzczyrk3197</v>
      </c>
    </row>
    <row r="1241" spans="2:9" x14ac:dyDescent="0.25">
      <c r="B1241">
        <v>1239</v>
      </c>
      <c r="C1241" t="s">
        <v>1639</v>
      </c>
      <c r="D1241" t="s">
        <v>1640</v>
      </c>
      <c r="E1241" t="s">
        <v>9</v>
      </c>
      <c r="F1241" t="s">
        <v>189</v>
      </c>
      <c r="G1241" t="s">
        <v>11</v>
      </c>
      <c r="H1241">
        <v>1231</v>
      </c>
      <c r="I1241" t="str">
        <f t="shared" si="19"/>
        <v>GawroTworog1231</v>
      </c>
    </row>
    <row r="1242" spans="2:9" x14ac:dyDescent="0.25">
      <c r="B1242">
        <v>1240</v>
      </c>
      <c r="C1242" t="s">
        <v>20</v>
      </c>
      <c r="D1242" t="s">
        <v>1641</v>
      </c>
      <c r="E1242" t="s">
        <v>9</v>
      </c>
      <c r="F1242" t="s">
        <v>19</v>
      </c>
      <c r="G1242" t="s">
        <v>11</v>
      </c>
      <c r="H1242">
        <v>2417</v>
      </c>
      <c r="I1242" t="str">
        <f t="shared" si="19"/>
        <v>PiwonskLubliniec2417</v>
      </c>
    </row>
    <row r="1243" spans="2:9" x14ac:dyDescent="0.25">
      <c r="B1243">
        <v>1241</v>
      </c>
      <c r="C1243" t="s">
        <v>144</v>
      </c>
      <c r="D1243" t="s">
        <v>1642</v>
      </c>
      <c r="E1243" t="s">
        <v>236</v>
      </c>
      <c r="F1243" t="s">
        <v>1223</v>
      </c>
      <c r="G1243" t="s">
        <v>11</v>
      </c>
      <c r="H1243">
        <v>2178</v>
      </c>
      <c r="I1243" t="str">
        <f t="shared" si="19"/>
        <v>NowaDobre Miasto2178</v>
      </c>
    </row>
    <row r="1244" spans="2:9" x14ac:dyDescent="0.25">
      <c r="B1244">
        <v>1242</v>
      </c>
      <c r="C1244" t="s">
        <v>557</v>
      </c>
      <c r="D1244" t="s">
        <v>1643</v>
      </c>
      <c r="E1244" t="s">
        <v>9</v>
      </c>
      <c r="F1244" t="s">
        <v>75</v>
      </c>
      <c r="G1244" t="s">
        <v>11</v>
      </c>
      <c r="H1244">
        <v>2722</v>
      </c>
      <c r="I1244" t="str">
        <f t="shared" si="19"/>
        <v>NiewiarowskRzeszow2722</v>
      </c>
    </row>
    <row r="1245" spans="2:9" x14ac:dyDescent="0.25">
      <c r="B1245">
        <v>1243</v>
      </c>
      <c r="C1245" t="s">
        <v>509</v>
      </c>
      <c r="D1245" t="s">
        <v>351</v>
      </c>
      <c r="E1245" t="s">
        <v>9</v>
      </c>
      <c r="F1245" t="s">
        <v>333</v>
      </c>
      <c r="G1245" t="s">
        <v>28</v>
      </c>
      <c r="H1245">
        <v>890</v>
      </c>
      <c r="I1245" t="str">
        <f t="shared" si="19"/>
        <v>RutkowskWadowice890</v>
      </c>
    </row>
    <row r="1246" spans="2:9" x14ac:dyDescent="0.25">
      <c r="B1246">
        <v>1244</v>
      </c>
      <c r="C1246" t="s">
        <v>141</v>
      </c>
      <c r="D1246" t="s">
        <v>1644</v>
      </c>
      <c r="E1246" t="s">
        <v>236</v>
      </c>
      <c r="F1246" t="s">
        <v>504</v>
      </c>
      <c r="G1246" t="s">
        <v>100</v>
      </c>
      <c r="H1246">
        <v>2129</v>
      </c>
      <c r="I1246" t="str">
        <f t="shared" si="19"/>
        <v>JarosKepice2129</v>
      </c>
    </row>
    <row r="1247" spans="2:9" x14ac:dyDescent="0.25">
      <c r="B1247">
        <v>1245</v>
      </c>
      <c r="C1247" t="s">
        <v>562</v>
      </c>
      <c r="D1247" t="s">
        <v>1645</v>
      </c>
      <c r="E1247" t="s">
        <v>22</v>
      </c>
      <c r="F1247" t="s">
        <v>480</v>
      </c>
      <c r="G1247" t="s">
        <v>16</v>
      </c>
      <c r="H1247">
        <v>653</v>
      </c>
      <c r="I1247" t="str">
        <f t="shared" si="19"/>
        <v>KotalKoscian653</v>
      </c>
    </row>
    <row r="1248" spans="2:9" x14ac:dyDescent="0.25">
      <c r="B1248">
        <v>1246</v>
      </c>
      <c r="C1248" t="s">
        <v>476</v>
      </c>
      <c r="D1248" t="s">
        <v>1646</v>
      </c>
      <c r="E1248" t="s">
        <v>9</v>
      </c>
      <c r="F1248" t="s">
        <v>484</v>
      </c>
      <c r="G1248" t="s">
        <v>28</v>
      </c>
      <c r="H1248">
        <v>2964</v>
      </c>
      <c r="I1248" t="str">
        <f t="shared" si="19"/>
        <v>KonnChelm2964</v>
      </c>
    </row>
    <row r="1249" spans="2:9" x14ac:dyDescent="0.25">
      <c r="B1249">
        <v>1247</v>
      </c>
      <c r="C1249" t="s">
        <v>262</v>
      </c>
      <c r="D1249" t="s">
        <v>1647</v>
      </c>
      <c r="E1249" t="s">
        <v>26</v>
      </c>
      <c r="F1249" t="s">
        <v>283</v>
      </c>
      <c r="G1249" t="s">
        <v>11</v>
      </c>
      <c r="H1249">
        <v>3335</v>
      </c>
      <c r="I1249" t="str">
        <f t="shared" si="19"/>
        <v>GizKedzierzyn-Kozle3335</v>
      </c>
    </row>
    <row r="1250" spans="2:9" x14ac:dyDescent="0.25">
      <c r="B1250">
        <v>1248</v>
      </c>
      <c r="C1250" t="s">
        <v>397</v>
      </c>
      <c r="D1250" t="s">
        <v>1517</v>
      </c>
      <c r="E1250" t="s">
        <v>26</v>
      </c>
      <c r="F1250" t="s">
        <v>19</v>
      </c>
      <c r="G1250" t="s">
        <v>100</v>
      </c>
      <c r="H1250">
        <v>2107</v>
      </c>
      <c r="I1250" t="str">
        <f t="shared" si="19"/>
        <v>ChojnackLubliniec2107</v>
      </c>
    </row>
    <row r="1251" spans="2:9" x14ac:dyDescent="0.25">
      <c r="B1251">
        <v>1249</v>
      </c>
      <c r="C1251" t="s">
        <v>1254</v>
      </c>
      <c r="D1251" t="s">
        <v>1648</v>
      </c>
      <c r="E1251" t="s">
        <v>22</v>
      </c>
      <c r="F1251" t="s">
        <v>321</v>
      </c>
      <c r="G1251" t="s">
        <v>11</v>
      </c>
      <c r="H1251">
        <v>1290</v>
      </c>
      <c r="I1251" t="str">
        <f t="shared" si="19"/>
        <v>NowakowskZabrze1290</v>
      </c>
    </row>
    <row r="1252" spans="2:9" x14ac:dyDescent="0.25">
      <c r="B1252">
        <v>1250</v>
      </c>
      <c r="C1252" t="s">
        <v>24</v>
      </c>
      <c r="D1252" t="s">
        <v>105</v>
      </c>
      <c r="E1252" t="s">
        <v>22</v>
      </c>
      <c r="F1252" t="s">
        <v>821</v>
      </c>
      <c r="G1252" t="s">
        <v>35</v>
      </c>
      <c r="H1252">
        <v>1109</v>
      </c>
      <c r="I1252" t="str">
        <f t="shared" si="19"/>
        <v>KroWodzislaw Slaski1109</v>
      </c>
    </row>
    <row r="1253" spans="2:9" x14ac:dyDescent="0.25">
      <c r="B1253">
        <v>1251</v>
      </c>
      <c r="C1253" t="s">
        <v>128</v>
      </c>
      <c r="D1253" t="s">
        <v>1399</v>
      </c>
      <c r="E1253" t="s">
        <v>22</v>
      </c>
      <c r="F1253" t="s">
        <v>400</v>
      </c>
      <c r="G1253" t="s">
        <v>100</v>
      </c>
      <c r="H1253">
        <v>3035</v>
      </c>
      <c r="I1253" t="str">
        <f t="shared" si="19"/>
        <v>WalczaSzczekociny3035</v>
      </c>
    </row>
    <row r="1254" spans="2:9" x14ac:dyDescent="0.25">
      <c r="B1254">
        <v>1252</v>
      </c>
      <c r="C1254" t="s">
        <v>163</v>
      </c>
      <c r="D1254" t="s">
        <v>1649</v>
      </c>
      <c r="E1254" t="s">
        <v>9</v>
      </c>
      <c r="F1254" t="s">
        <v>44</v>
      </c>
      <c r="G1254" t="s">
        <v>16</v>
      </c>
      <c r="H1254">
        <v>3197</v>
      </c>
      <c r="I1254" t="str">
        <f t="shared" si="19"/>
        <v>TomkoRybnik3197</v>
      </c>
    </row>
    <row r="1255" spans="2:9" x14ac:dyDescent="0.25">
      <c r="B1255">
        <v>1253</v>
      </c>
      <c r="C1255" t="s">
        <v>253</v>
      </c>
      <c r="D1255" t="s">
        <v>1650</v>
      </c>
      <c r="E1255" t="s">
        <v>59</v>
      </c>
      <c r="F1255" t="s">
        <v>116</v>
      </c>
      <c r="G1255" t="s">
        <v>11</v>
      </c>
      <c r="H1255">
        <v>1251</v>
      </c>
      <c r="I1255" t="str">
        <f t="shared" si="19"/>
        <v>BanaszkiewicGieraltowice1251</v>
      </c>
    </row>
    <row r="1256" spans="2:9" x14ac:dyDescent="0.25">
      <c r="B1256">
        <v>1254</v>
      </c>
      <c r="C1256" t="s">
        <v>12</v>
      </c>
      <c r="D1256" t="s">
        <v>1651</v>
      </c>
      <c r="E1256" t="s">
        <v>22</v>
      </c>
      <c r="F1256" t="s">
        <v>169</v>
      </c>
      <c r="G1256" t="s">
        <v>16</v>
      </c>
      <c r="H1256">
        <v>2861</v>
      </c>
      <c r="I1256" t="str">
        <f t="shared" si="19"/>
        <v>GalZawiercie2861</v>
      </c>
    </row>
    <row r="1257" spans="2:9" x14ac:dyDescent="0.25">
      <c r="B1257">
        <v>1255</v>
      </c>
      <c r="C1257" t="s">
        <v>358</v>
      </c>
      <c r="D1257" t="s">
        <v>1652</v>
      </c>
      <c r="E1257" t="s">
        <v>26</v>
      </c>
      <c r="F1257" t="s">
        <v>438</v>
      </c>
      <c r="G1257" t="s">
        <v>11</v>
      </c>
      <c r="H1257">
        <v>1244</v>
      </c>
      <c r="I1257" t="str">
        <f t="shared" si="19"/>
        <v>LineKleszczow1244</v>
      </c>
    </row>
    <row r="1258" spans="2:9" x14ac:dyDescent="0.25">
      <c r="B1258">
        <v>1256</v>
      </c>
      <c r="C1258" t="s">
        <v>414</v>
      </c>
      <c r="D1258" t="s">
        <v>1653</v>
      </c>
      <c r="E1258" t="s">
        <v>9</v>
      </c>
      <c r="F1258" t="s">
        <v>266</v>
      </c>
      <c r="G1258" t="s">
        <v>100</v>
      </c>
      <c r="H1258">
        <v>1470</v>
      </c>
      <c r="I1258" t="str">
        <f t="shared" si="19"/>
        <v>KosiorowskNowy Sacz1470</v>
      </c>
    </row>
    <row r="1259" spans="2:9" x14ac:dyDescent="0.25">
      <c r="B1259">
        <v>1257</v>
      </c>
      <c r="C1259" t="s">
        <v>155</v>
      </c>
      <c r="D1259" t="s">
        <v>1654</v>
      </c>
      <c r="E1259" t="s">
        <v>26</v>
      </c>
      <c r="F1259" t="s">
        <v>556</v>
      </c>
      <c r="G1259" t="s">
        <v>11</v>
      </c>
      <c r="H1259">
        <v>1204</v>
      </c>
      <c r="I1259" t="str">
        <f t="shared" si="19"/>
        <v>SoboKuznia Raciborska1204</v>
      </c>
    </row>
    <row r="1260" spans="2:9" x14ac:dyDescent="0.25">
      <c r="B1260">
        <v>1258</v>
      </c>
      <c r="C1260" t="s">
        <v>411</v>
      </c>
      <c r="D1260" t="s">
        <v>1655</v>
      </c>
      <c r="E1260" t="s">
        <v>26</v>
      </c>
      <c r="F1260" t="s">
        <v>140</v>
      </c>
      <c r="G1260" t="s">
        <v>11</v>
      </c>
      <c r="H1260">
        <v>1048</v>
      </c>
      <c r="I1260" t="str">
        <f t="shared" si="19"/>
        <v>ReszczynskNysa1048</v>
      </c>
    </row>
    <row r="1261" spans="2:9" x14ac:dyDescent="0.25">
      <c r="B1261">
        <v>1259</v>
      </c>
      <c r="C1261" t="s">
        <v>104</v>
      </c>
      <c r="D1261" t="s">
        <v>1656</v>
      </c>
      <c r="E1261" t="s">
        <v>236</v>
      </c>
      <c r="F1261" t="s">
        <v>75</v>
      </c>
      <c r="G1261" t="s">
        <v>11</v>
      </c>
      <c r="H1261">
        <v>2387</v>
      </c>
      <c r="I1261" t="str">
        <f t="shared" si="19"/>
        <v>FurmaniRzeszow2387</v>
      </c>
    </row>
    <row r="1262" spans="2:9" x14ac:dyDescent="0.25">
      <c r="B1262">
        <v>1260</v>
      </c>
      <c r="C1262" t="s">
        <v>1243</v>
      </c>
      <c r="D1262" t="s">
        <v>1657</v>
      </c>
      <c r="E1262" t="s">
        <v>26</v>
      </c>
      <c r="F1262" t="s">
        <v>569</v>
      </c>
      <c r="G1262" t="s">
        <v>11</v>
      </c>
      <c r="H1262">
        <v>1949</v>
      </c>
      <c r="I1262" t="str">
        <f t="shared" si="19"/>
        <v>PieniaSiemianowice Slaskie1949</v>
      </c>
    </row>
    <row r="1263" spans="2:9" x14ac:dyDescent="0.25">
      <c r="B1263">
        <v>1261</v>
      </c>
      <c r="C1263" t="s">
        <v>1658</v>
      </c>
      <c r="D1263" t="s">
        <v>1659</v>
      </c>
      <c r="E1263" t="s">
        <v>9</v>
      </c>
      <c r="F1263" t="s">
        <v>1355</v>
      </c>
      <c r="G1263" t="s">
        <v>100</v>
      </c>
      <c r="H1263">
        <v>1117</v>
      </c>
      <c r="I1263" t="str">
        <f t="shared" si="19"/>
        <v>OlchTorun1117</v>
      </c>
    </row>
    <row r="1264" spans="2:9" x14ac:dyDescent="0.25">
      <c r="B1264">
        <v>1262</v>
      </c>
      <c r="C1264" t="s">
        <v>204</v>
      </c>
      <c r="D1264" t="s">
        <v>1221</v>
      </c>
      <c r="E1264" t="s">
        <v>22</v>
      </c>
      <c r="F1264" t="s">
        <v>84</v>
      </c>
      <c r="G1264" t="s">
        <v>11</v>
      </c>
      <c r="H1264">
        <v>2206</v>
      </c>
      <c r="I1264" t="str">
        <f t="shared" si="19"/>
        <v>MajewskNowy Targ2206</v>
      </c>
    </row>
    <row r="1265" spans="2:9" x14ac:dyDescent="0.25">
      <c r="B1265">
        <v>1263</v>
      </c>
      <c r="C1265" t="s">
        <v>111</v>
      </c>
      <c r="D1265" t="s">
        <v>1660</v>
      </c>
      <c r="E1265" t="s">
        <v>9</v>
      </c>
      <c r="F1265" t="s">
        <v>406</v>
      </c>
      <c r="G1265" t="s">
        <v>11</v>
      </c>
      <c r="H1265">
        <v>2283</v>
      </c>
      <c r="I1265" t="str">
        <f t="shared" si="19"/>
        <v>KowalewicZabrodzie2283</v>
      </c>
    </row>
    <row r="1266" spans="2:9" x14ac:dyDescent="0.25">
      <c r="B1266">
        <v>1264</v>
      </c>
      <c r="C1266" t="s">
        <v>497</v>
      </c>
      <c r="D1266" t="s">
        <v>1661</v>
      </c>
      <c r="E1266" t="s">
        <v>26</v>
      </c>
      <c r="F1266" t="s">
        <v>199</v>
      </c>
      <c r="G1266" t="s">
        <v>11</v>
      </c>
      <c r="H1266">
        <v>2407</v>
      </c>
      <c r="I1266" t="str">
        <f t="shared" si="19"/>
        <v>BarszczySucha Beskidzka2407</v>
      </c>
    </row>
    <row r="1267" spans="2:9" x14ac:dyDescent="0.25">
      <c r="B1267">
        <v>1265</v>
      </c>
      <c r="C1267" t="s">
        <v>101</v>
      </c>
      <c r="D1267" t="s">
        <v>1662</v>
      </c>
      <c r="E1267" t="s">
        <v>26</v>
      </c>
      <c r="F1267" t="s">
        <v>110</v>
      </c>
      <c r="G1267" t="s">
        <v>100</v>
      </c>
      <c r="H1267">
        <v>1073</v>
      </c>
      <c r="I1267" t="str">
        <f t="shared" si="19"/>
        <v>JuzaSosnicowice1073</v>
      </c>
    </row>
    <row r="1268" spans="2:9" x14ac:dyDescent="0.25">
      <c r="B1268">
        <v>1266</v>
      </c>
      <c r="C1268" t="s">
        <v>144</v>
      </c>
      <c r="D1268" t="s">
        <v>18</v>
      </c>
      <c r="E1268" t="s">
        <v>22</v>
      </c>
      <c r="F1268" t="s">
        <v>283</v>
      </c>
      <c r="G1268" t="s">
        <v>11</v>
      </c>
      <c r="H1268">
        <v>2807</v>
      </c>
      <c r="I1268" t="str">
        <f t="shared" si="19"/>
        <v>BilskKedzierzyn-Kozle2807</v>
      </c>
    </row>
    <row r="1269" spans="2:9" x14ac:dyDescent="0.25">
      <c r="B1269">
        <v>1267</v>
      </c>
      <c r="C1269" t="s">
        <v>180</v>
      </c>
      <c r="D1269" t="s">
        <v>1663</v>
      </c>
      <c r="E1269" t="s">
        <v>22</v>
      </c>
      <c r="F1269" t="s">
        <v>464</v>
      </c>
      <c r="G1269" t="s">
        <v>16</v>
      </c>
      <c r="H1269">
        <v>1739</v>
      </c>
      <c r="I1269" t="str">
        <f t="shared" si="19"/>
        <v>CisasnPyrzowice1739</v>
      </c>
    </row>
    <row r="1270" spans="2:9" x14ac:dyDescent="0.25">
      <c r="B1270">
        <v>1268</v>
      </c>
      <c r="C1270" t="s">
        <v>1041</v>
      </c>
      <c r="D1270" t="s">
        <v>1664</v>
      </c>
      <c r="E1270" t="s">
        <v>22</v>
      </c>
      <c r="F1270" t="s">
        <v>420</v>
      </c>
      <c r="G1270" t="s">
        <v>100</v>
      </c>
      <c r="H1270">
        <v>3161</v>
      </c>
      <c r="I1270" t="str">
        <f t="shared" si="19"/>
        <v>MannGliwice3161</v>
      </c>
    </row>
    <row r="1271" spans="2:9" x14ac:dyDescent="0.25">
      <c r="B1271">
        <v>1269</v>
      </c>
      <c r="C1271" t="s">
        <v>135</v>
      </c>
      <c r="D1271" t="s">
        <v>1665</v>
      </c>
      <c r="E1271" t="s">
        <v>26</v>
      </c>
      <c r="F1271" t="s">
        <v>629</v>
      </c>
      <c r="G1271" t="s">
        <v>11</v>
      </c>
      <c r="H1271">
        <v>2847</v>
      </c>
      <c r="I1271" t="str">
        <f t="shared" si="19"/>
        <v>AntoszewskZamosc2847</v>
      </c>
    </row>
    <row r="1272" spans="2:9" x14ac:dyDescent="0.25">
      <c r="B1272">
        <v>1270</v>
      </c>
      <c r="C1272" t="s">
        <v>76</v>
      </c>
      <c r="D1272" t="s">
        <v>1666</v>
      </c>
      <c r="E1272" t="s">
        <v>26</v>
      </c>
      <c r="F1272" t="s">
        <v>63</v>
      </c>
      <c r="G1272" t="s">
        <v>28</v>
      </c>
      <c r="H1272">
        <v>1498</v>
      </c>
      <c r="I1272" t="str">
        <f t="shared" si="19"/>
        <v>KoniOswiecim1498</v>
      </c>
    </row>
    <row r="1273" spans="2:9" x14ac:dyDescent="0.25">
      <c r="B1273">
        <v>1271</v>
      </c>
      <c r="C1273" t="s">
        <v>1378</v>
      </c>
      <c r="D1273" t="s">
        <v>664</v>
      </c>
      <c r="E1273" t="s">
        <v>66</v>
      </c>
      <c r="F1273" t="s">
        <v>604</v>
      </c>
      <c r="G1273" t="s">
        <v>16</v>
      </c>
      <c r="H1273">
        <v>1345</v>
      </c>
      <c r="I1273" t="str">
        <f t="shared" si="19"/>
        <v>KucharskTychy1345</v>
      </c>
    </row>
    <row r="1274" spans="2:9" x14ac:dyDescent="0.25">
      <c r="B1274">
        <v>1272</v>
      </c>
      <c r="C1274" t="s">
        <v>64</v>
      </c>
      <c r="D1274" t="s">
        <v>1667</v>
      </c>
      <c r="E1274" t="s">
        <v>26</v>
      </c>
      <c r="F1274" t="s">
        <v>19</v>
      </c>
      <c r="G1274" t="s">
        <v>11</v>
      </c>
      <c r="H1274">
        <v>2872</v>
      </c>
      <c r="I1274" t="str">
        <f t="shared" si="19"/>
        <v>RybinskLubliniec2872</v>
      </c>
    </row>
    <row r="1275" spans="2:9" x14ac:dyDescent="0.25">
      <c r="B1275">
        <v>1273</v>
      </c>
      <c r="C1275" t="s">
        <v>1235</v>
      </c>
      <c r="D1275" t="s">
        <v>1388</v>
      </c>
      <c r="E1275" t="s">
        <v>22</v>
      </c>
      <c r="F1275" t="s">
        <v>94</v>
      </c>
      <c r="G1275" t="s">
        <v>28</v>
      </c>
      <c r="H1275">
        <v>1185</v>
      </c>
      <c r="I1275" t="str">
        <f t="shared" si="19"/>
        <v>JablonskSanok1185</v>
      </c>
    </row>
    <row r="1276" spans="2:9" x14ac:dyDescent="0.25">
      <c r="B1276">
        <v>1274</v>
      </c>
      <c r="C1276" t="s">
        <v>42</v>
      </c>
      <c r="D1276" t="s">
        <v>1668</v>
      </c>
      <c r="E1276" t="s">
        <v>14</v>
      </c>
      <c r="F1276" t="s">
        <v>213</v>
      </c>
      <c r="G1276" t="s">
        <v>11</v>
      </c>
      <c r="H1276">
        <v>3335</v>
      </c>
      <c r="I1276" t="str">
        <f t="shared" si="19"/>
        <v>TomczaStrzelce Opolskie3335</v>
      </c>
    </row>
    <row r="1277" spans="2:9" x14ac:dyDescent="0.25">
      <c r="B1277">
        <v>1275</v>
      </c>
      <c r="C1277" t="s">
        <v>76</v>
      </c>
      <c r="D1277" t="s">
        <v>1669</v>
      </c>
      <c r="E1277" t="s">
        <v>22</v>
      </c>
      <c r="F1277" t="s">
        <v>31</v>
      </c>
      <c r="G1277" t="s">
        <v>28</v>
      </c>
      <c r="H1277">
        <v>2730</v>
      </c>
      <c r="I1277" t="str">
        <f t="shared" si="19"/>
        <v>KononowicKogutek2730</v>
      </c>
    </row>
    <row r="1278" spans="2:9" x14ac:dyDescent="0.25">
      <c r="B1278">
        <v>1276</v>
      </c>
      <c r="C1278" t="s">
        <v>1235</v>
      </c>
      <c r="D1278" t="s">
        <v>1670</v>
      </c>
      <c r="E1278" t="s">
        <v>26</v>
      </c>
      <c r="F1278" t="s">
        <v>233</v>
      </c>
      <c r="G1278" t="s">
        <v>16</v>
      </c>
      <c r="H1278">
        <v>2500</v>
      </c>
      <c r="I1278" t="str">
        <f t="shared" si="19"/>
        <v>SzczygielskNaleczow2500</v>
      </c>
    </row>
    <row r="1279" spans="2:9" x14ac:dyDescent="0.25">
      <c r="B1279">
        <v>1277</v>
      </c>
      <c r="C1279" t="s">
        <v>466</v>
      </c>
      <c r="D1279" t="s">
        <v>1671</v>
      </c>
      <c r="E1279" t="s">
        <v>9</v>
      </c>
      <c r="F1279" t="s">
        <v>187</v>
      </c>
      <c r="G1279" t="s">
        <v>11</v>
      </c>
      <c r="H1279">
        <v>2797</v>
      </c>
      <c r="I1279" t="str">
        <f t="shared" si="19"/>
        <v>MichaleJaslo2797</v>
      </c>
    </row>
    <row r="1280" spans="2:9" x14ac:dyDescent="0.25">
      <c r="B1280">
        <v>1278</v>
      </c>
      <c r="C1280" t="s">
        <v>29</v>
      </c>
      <c r="D1280" t="s">
        <v>1672</v>
      </c>
      <c r="E1280" t="s">
        <v>26</v>
      </c>
      <c r="F1280" t="s">
        <v>598</v>
      </c>
      <c r="G1280" t="s">
        <v>11</v>
      </c>
      <c r="H1280">
        <v>578</v>
      </c>
      <c r="I1280" t="str">
        <f t="shared" si="19"/>
        <v>BydgoskBochnia578</v>
      </c>
    </row>
    <row r="1281" spans="2:9" x14ac:dyDescent="0.25">
      <c r="B1281">
        <v>1279</v>
      </c>
      <c r="C1281" t="s">
        <v>681</v>
      </c>
      <c r="D1281" t="s">
        <v>1673</v>
      </c>
      <c r="E1281" t="s">
        <v>22</v>
      </c>
      <c r="F1281" t="s">
        <v>50</v>
      </c>
      <c r="G1281" t="s">
        <v>11</v>
      </c>
      <c r="H1281">
        <v>3085</v>
      </c>
      <c r="I1281" t="str">
        <f t="shared" si="19"/>
        <v>BanaczeRuda Slaska3085</v>
      </c>
    </row>
    <row r="1282" spans="2:9" x14ac:dyDescent="0.25">
      <c r="B1282">
        <v>1280</v>
      </c>
      <c r="C1282" t="s">
        <v>73</v>
      </c>
      <c r="D1282" t="s">
        <v>1674</v>
      </c>
      <c r="E1282" t="s">
        <v>26</v>
      </c>
      <c r="F1282" t="s">
        <v>75</v>
      </c>
      <c r="G1282" t="s">
        <v>28</v>
      </c>
      <c r="H1282">
        <v>1207</v>
      </c>
      <c r="I1282" t="str">
        <f t="shared" si="19"/>
        <v>BodnRzeszow1207</v>
      </c>
    </row>
    <row r="1283" spans="2:9" x14ac:dyDescent="0.25">
      <c r="B1283">
        <v>1281</v>
      </c>
      <c r="C1283" t="s">
        <v>20</v>
      </c>
      <c r="D1283" t="s">
        <v>1675</v>
      </c>
      <c r="E1283" t="s">
        <v>9</v>
      </c>
      <c r="F1283" t="s">
        <v>172</v>
      </c>
      <c r="G1283" t="s">
        <v>35</v>
      </c>
      <c r="H1283">
        <v>2642</v>
      </c>
      <c r="I1283" t="str">
        <f t="shared" si="19"/>
        <v>KrzysztofinskSlawkow2642</v>
      </c>
    </row>
    <row r="1284" spans="2:9" x14ac:dyDescent="0.25">
      <c r="B1284">
        <v>1282</v>
      </c>
      <c r="C1284" t="s">
        <v>1588</v>
      </c>
      <c r="D1284" t="s">
        <v>1676</v>
      </c>
      <c r="E1284" t="s">
        <v>26</v>
      </c>
      <c r="F1284" t="s">
        <v>113</v>
      </c>
      <c r="G1284" t="s">
        <v>11</v>
      </c>
      <c r="H1284">
        <v>1058</v>
      </c>
      <c r="I1284" t="str">
        <f t="shared" ref="I1284:I1347" si="20">CONCATENATE(MID(D1284, 1, LEN(D1284)-1), F1284, H1284)</f>
        <v>ZimnowodKatowice1058</v>
      </c>
    </row>
    <row r="1285" spans="2:9" x14ac:dyDescent="0.25">
      <c r="B1285">
        <v>1283</v>
      </c>
      <c r="C1285" t="s">
        <v>202</v>
      </c>
      <c r="D1285" t="s">
        <v>1677</v>
      </c>
      <c r="E1285" t="s">
        <v>9</v>
      </c>
      <c r="F1285" t="s">
        <v>206</v>
      </c>
      <c r="G1285" t="s">
        <v>16</v>
      </c>
      <c r="H1285">
        <v>1003</v>
      </c>
      <c r="I1285" t="str">
        <f t="shared" si="20"/>
        <v>SadowskCieszyn1003</v>
      </c>
    </row>
    <row r="1286" spans="2:9" x14ac:dyDescent="0.25">
      <c r="B1286">
        <v>1284</v>
      </c>
      <c r="C1286" t="s">
        <v>362</v>
      </c>
      <c r="D1286" t="s">
        <v>1678</v>
      </c>
      <c r="E1286" t="s">
        <v>22</v>
      </c>
      <c r="F1286" t="s">
        <v>856</v>
      </c>
      <c r="G1286" t="s">
        <v>11</v>
      </c>
      <c r="H1286">
        <v>2806</v>
      </c>
      <c r="I1286" t="str">
        <f t="shared" si="20"/>
        <v>ChabereSwinoujscie2806</v>
      </c>
    </row>
    <row r="1287" spans="2:9" x14ac:dyDescent="0.25">
      <c r="B1287">
        <v>1285</v>
      </c>
      <c r="C1287" t="s">
        <v>892</v>
      </c>
      <c r="D1287" t="s">
        <v>1679</v>
      </c>
      <c r="E1287" t="s">
        <v>26</v>
      </c>
      <c r="F1287" t="s">
        <v>227</v>
      </c>
      <c r="G1287" t="s">
        <v>11</v>
      </c>
      <c r="H1287">
        <v>1069</v>
      </c>
      <c r="I1287" t="str">
        <f t="shared" si="20"/>
        <v>WlodarczaBielsko - Biala1069</v>
      </c>
    </row>
    <row r="1288" spans="2:9" x14ac:dyDescent="0.25">
      <c r="B1288">
        <v>1286</v>
      </c>
      <c r="C1288" t="s">
        <v>155</v>
      </c>
      <c r="D1288" t="s">
        <v>1680</v>
      </c>
      <c r="E1288" t="s">
        <v>236</v>
      </c>
      <c r="F1288" t="s">
        <v>352</v>
      </c>
      <c r="G1288" t="s">
        <v>11</v>
      </c>
      <c r="H1288">
        <v>1593</v>
      </c>
      <c r="I1288" t="str">
        <f t="shared" si="20"/>
        <v>PotockZakopane1593</v>
      </c>
    </row>
    <row r="1289" spans="2:9" x14ac:dyDescent="0.25">
      <c r="B1289">
        <v>1287</v>
      </c>
      <c r="C1289" t="s">
        <v>1681</v>
      </c>
      <c r="D1289" t="s">
        <v>1682</v>
      </c>
      <c r="E1289" t="s">
        <v>9</v>
      </c>
      <c r="F1289" t="s">
        <v>187</v>
      </c>
      <c r="G1289" t="s">
        <v>35</v>
      </c>
      <c r="H1289">
        <v>3296</v>
      </c>
      <c r="I1289" t="str">
        <f t="shared" si="20"/>
        <v>KurzawinskaJaslo3296</v>
      </c>
    </row>
    <row r="1290" spans="2:9" x14ac:dyDescent="0.25">
      <c r="B1290">
        <v>1288</v>
      </c>
      <c r="C1290" t="s">
        <v>1530</v>
      </c>
      <c r="D1290" t="s">
        <v>488</v>
      </c>
      <c r="E1290" t="s">
        <v>26</v>
      </c>
      <c r="F1290" t="s">
        <v>604</v>
      </c>
      <c r="G1290" t="s">
        <v>35</v>
      </c>
      <c r="H1290">
        <v>2430</v>
      </c>
      <c r="I1290" t="str">
        <f t="shared" si="20"/>
        <v>SokolowskTychy2430</v>
      </c>
    </row>
    <row r="1291" spans="2:9" x14ac:dyDescent="0.25">
      <c r="B1291">
        <v>1289</v>
      </c>
      <c r="C1291" t="s">
        <v>273</v>
      </c>
      <c r="D1291" t="s">
        <v>1683</v>
      </c>
      <c r="E1291" t="s">
        <v>9</v>
      </c>
      <c r="F1291" t="s">
        <v>400</v>
      </c>
      <c r="G1291" t="s">
        <v>11</v>
      </c>
      <c r="H1291">
        <v>440</v>
      </c>
      <c r="I1291" t="str">
        <f t="shared" si="20"/>
        <v>AlberSzczekociny440</v>
      </c>
    </row>
    <row r="1292" spans="2:9" x14ac:dyDescent="0.25">
      <c r="B1292">
        <v>1290</v>
      </c>
      <c r="C1292" t="s">
        <v>868</v>
      </c>
      <c r="D1292" t="s">
        <v>1684</v>
      </c>
      <c r="E1292" t="s">
        <v>9</v>
      </c>
      <c r="F1292" t="s">
        <v>634</v>
      </c>
      <c r="G1292" t="s">
        <v>16</v>
      </c>
      <c r="H1292">
        <v>2800</v>
      </c>
      <c r="I1292" t="str">
        <f t="shared" si="20"/>
        <v>KrakowiaLazy2800</v>
      </c>
    </row>
    <row r="1293" spans="2:9" x14ac:dyDescent="0.25">
      <c r="B1293">
        <v>1291</v>
      </c>
      <c r="C1293" t="s">
        <v>202</v>
      </c>
      <c r="D1293" t="s">
        <v>1685</v>
      </c>
      <c r="E1293" t="s">
        <v>9</v>
      </c>
      <c r="F1293" t="s">
        <v>222</v>
      </c>
      <c r="G1293" t="s">
        <v>16</v>
      </c>
      <c r="H1293">
        <v>546</v>
      </c>
      <c r="I1293" t="str">
        <f t="shared" si="20"/>
        <v>TerleckTarnobrzeg546</v>
      </c>
    </row>
    <row r="1294" spans="2:9" x14ac:dyDescent="0.25">
      <c r="B1294">
        <v>1292</v>
      </c>
      <c r="C1294" t="s">
        <v>1686</v>
      </c>
      <c r="D1294" t="s">
        <v>1687</v>
      </c>
      <c r="E1294" t="s">
        <v>9</v>
      </c>
      <c r="F1294" t="s">
        <v>724</v>
      </c>
      <c r="G1294" t="s">
        <v>11</v>
      </c>
      <c r="H1294">
        <v>1255</v>
      </c>
      <c r="I1294" t="str">
        <f t="shared" si="20"/>
        <v>SmolarOborniki1255</v>
      </c>
    </row>
    <row r="1295" spans="2:9" x14ac:dyDescent="0.25">
      <c r="B1295">
        <v>1293</v>
      </c>
      <c r="C1295" t="s">
        <v>117</v>
      </c>
      <c r="D1295" t="s">
        <v>1688</v>
      </c>
      <c r="E1295" t="s">
        <v>66</v>
      </c>
      <c r="F1295" t="s">
        <v>329</v>
      </c>
      <c r="G1295" t="s">
        <v>35</v>
      </c>
      <c r="H1295">
        <v>1559</v>
      </c>
      <c r="I1295" t="str">
        <f t="shared" si="20"/>
        <v>HuzaChorzow1559</v>
      </c>
    </row>
    <row r="1296" spans="2:9" x14ac:dyDescent="0.25">
      <c r="B1296">
        <v>1294</v>
      </c>
      <c r="C1296" t="s">
        <v>892</v>
      </c>
      <c r="D1296" t="s">
        <v>1689</v>
      </c>
      <c r="E1296" t="s">
        <v>236</v>
      </c>
      <c r="F1296" t="s">
        <v>266</v>
      </c>
      <c r="G1296" t="s">
        <v>35</v>
      </c>
      <c r="H1296">
        <v>1873</v>
      </c>
      <c r="I1296" t="str">
        <f t="shared" si="20"/>
        <v>WreczyckNowy Sacz1873</v>
      </c>
    </row>
    <row r="1297" spans="2:9" x14ac:dyDescent="0.25">
      <c r="B1297">
        <v>1295</v>
      </c>
      <c r="C1297" t="s">
        <v>411</v>
      </c>
      <c r="D1297" t="s">
        <v>1690</v>
      </c>
      <c r="E1297" t="s">
        <v>22</v>
      </c>
      <c r="F1297" t="s">
        <v>637</v>
      </c>
      <c r="G1297" t="s">
        <v>11</v>
      </c>
      <c r="H1297">
        <v>2509</v>
      </c>
      <c r="I1297" t="str">
        <f t="shared" si="20"/>
        <v>KratkJastrzebie-Zdroj2509</v>
      </c>
    </row>
    <row r="1298" spans="2:9" x14ac:dyDescent="0.25">
      <c r="B1298">
        <v>1296</v>
      </c>
      <c r="C1298" t="s">
        <v>497</v>
      </c>
      <c r="D1298" t="s">
        <v>1691</v>
      </c>
      <c r="E1298" t="s">
        <v>22</v>
      </c>
      <c r="F1298" t="s">
        <v>27</v>
      </c>
      <c r="G1298" t="s">
        <v>11</v>
      </c>
      <c r="H1298">
        <v>398</v>
      </c>
      <c r="I1298" t="str">
        <f t="shared" si="20"/>
        <v>CharkoKoniakow398</v>
      </c>
    </row>
    <row r="1299" spans="2:9" x14ac:dyDescent="0.25">
      <c r="B1299">
        <v>1297</v>
      </c>
      <c r="C1299" t="s">
        <v>175</v>
      </c>
      <c r="D1299" t="s">
        <v>1692</v>
      </c>
      <c r="E1299" t="s">
        <v>9</v>
      </c>
      <c r="F1299" t="s">
        <v>821</v>
      </c>
      <c r="G1299" t="s">
        <v>11</v>
      </c>
      <c r="H1299">
        <v>2906</v>
      </c>
      <c r="I1299" t="str">
        <f t="shared" si="20"/>
        <v>KorczaWodzislaw Slaski2906</v>
      </c>
    </row>
    <row r="1300" spans="2:9" x14ac:dyDescent="0.25">
      <c r="B1300">
        <v>1298</v>
      </c>
      <c r="C1300" t="s">
        <v>372</v>
      </c>
      <c r="D1300" t="s">
        <v>1693</v>
      </c>
      <c r="E1300" t="s">
        <v>14</v>
      </c>
      <c r="F1300" t="s">
        <v>222</v>
      </c>
      <c r="G1300" t="s">
        <v>11</v>
      </c>
      <c r="H1300">
        <v>2325</v>
      </c>
      <c r="I1300" t="str">
        <f t="shared" si="20"/>
        <v>SzalTarnobrzeg2325</v>
      </c>
    </row>
    <row r="1301" spans="2:9" x14ac:dyDescent="0.25">
      <c r="B1301">
        <v>1299</v>
      </c>
      <c r="C1301" t="s">
        <v>397</v>
      </c>
      <c r="D1301" t="s">
        <v>1694</v>
      </c>
      <c r="E1301" t="s">
        <v>9</v>
      </c>
      <c r="F1301" t="s">
        <v>227</v>
      </c>
      <c r="G1301" t="s">
        <v>11</v>
      </c>
      <c r="H1301">
        <v>2162</v>
      </c>
      <c r="I1301" t="str">
        <f t="shared" si="20"/>
        <v>BoszcBielsko - Biala2162</v>
      </c>
    </row>
    <row r="1302" spans="2:9" x14ac:dyDescent="0.25">
      <c r="B1302">
        <v>1300</v>
      </c>
      <c r="C1302" t="s">
        <v>1695</v>
      </c>
      <c r="D1302" t="s">
        <v>1696</v>
      </c>
      <c r="E1302" t="s">
        <v>236</v>
      </c>
      <c r="F1302" t="s">
        <v>75</v>
      </c>
      <c r="G1302" t="s">
        <v>11</v>
      </c>
      <c r="H1302">
        <v>681</v>
      </c>
      <c r="I1302" t="str">
        <f t="shared" si="20"/>
        <v>MalborskRzeszow681</v>
      </c>
    </row>
    <row r="1303" spans="2:9" x14ac:dyDescent="0.25">
      <c r="B1303">
        <v>1301</v>
      </c>
      <c r="C1303" t="s">
        <v>1476</v>
      </c>
      <c r="D1303" t="s">
        <v>1697</v>
      </c>
      <c r="E1303" t="s">
        <v>26</v>
      </c>
      <c r="F1303" t="s">
        <v>233</v>
      </c>
      <c r="G1303" t="s">
        <v>28</v>
      </c>
      <c r="H1303">
        <v>2081</v>
      </c>
      <c r="I1303" t="str">
        <f t="shared" si="20"/>
        <v>MoNaleczow2081</v>
      </c>
    </row>
    <row r="1304" spans="2:9" x14ac:dyDescent="0.25">
      <c r="B1304">
        <v>1302</v>
      </c>
      <c r="C1304" t="s">
        <v>29</v>
      </c>
      <c r="D1304" t="s">
        <v>69</v>
      </c>
      <c r="E1304" t="s">
        <v>26</v>
      </c>
      <c r="F1304" t="s">
        <v>50</v>
      </c>
      <c r="G1304" t="s">
        <v>16</v>
      </c>
      <c r="H1304">
        <v>775</v>
      </c>
      <c r="I1304" t="str">
        <f t="shared" si="20"/>
        <v>WolaRuda Slaska775</v>
      </c>
    </row>
    <row r="1305" spans="2:9" x14ac:dyDescent="0.25">
      <c r="B1305">
        <v>1303</v>
      </c>
      <c r="C1305" t="s">
        <v>1698</v>
      </c>
      <c r="D1305" t="s">
        <v>1699</v>
      </c>
      <c r="E1305" t="s">
        <v>9</v>
      </c>
      <c r="F1305" t="s">
        <v>119</v>
      </c>
      <c r="G1305" t="s">
        <v>11</v>
      </c>
      <c r="H1305">
        <v>2498</v>
      </c>
      <c r="I1305" t="str">
        <f t="shared" si="20"/>
        <v>TureCzestochowa2498</v>
      </c>
    </row>
    <row r="1306" spans="2:9" x14ac:dyDescent="0.25">
      <c r="B1306">
        <v>1304</v>
      </c>
      <c r="C1306" t="s">
        <v>249</v>
      </c>
      <c r="D1306" t="s">
        <v>1700</v>
      </c>
      <c r="E1306" t="s">
        <v>26</v>
      </c>
      <c r="F1306" t="s">
        <v>283</v>
      </c>
      <c r="G1306" t="s">
        <v>11</v>
      </c>
      <c r="H1306">
        <v>632</v>
      </c>
      <c r="I1306" t="str">
        <f t="shared" si="20"/>
        <v>KwiecinskKedzierzyn-Kozle632</v>
      </c>
    </row>
    <row r="1307" spans="2:9" x14ac:dyDescent="0.25">
      <c r="B1307">
        <v>1305</v>
      </c>
      <c r="C1307" t="s">
        <v>1701</v>
      </c>
      <c r="D1307" t="s">
        <v>1702</v>
      </c>
      <c r="E1307" t="s">
        <v>26</v>
      </c>
      <c r="F1307" t="s">
        <v>340</v>
      </c>
      <c r="G1307" t="s">
        <v>11</v>
      </c>
      <c r="H1307">
        <v>2451</v>
      </c>
      <c r="I1307" t="str">
        <f t="shared" si="20"/>
        <v>BabalewskBytom2451</v>
      </c>
    </row>
    <row r="1308" spans="2:9" x14ac:dyDescent="0.25">
      <c r="B1308">
        <v>1306</v>
      </c>
      <c r="C1308" t="s">
        <v>57</v>
      </c>
      <c r="D1308" t="s">
        <v>1703</v>
      </c>
      <c r="E1308" t="s">
        <v>9</v>
      </c>
      <c r="F1308" t="s">
        <v>556</v>
      </c>
      <c r="G1308" t="s">
        <v>16</v>
      </c>
      <c r="H1308">
        <v>2995</v>
      </c>
      <c r="I1308" t="str">
        <f t="shared" si="20"/>
        <v>MarzeKuznia Raciborska2995</v>
      </c>
    </row>
    <row r="1309" spans="2:9" x14ac:dyDescent="0.25">
      <c r="B1309">
        <v>1307</v>
      </c>
      <c r="C1309" t="s">
        <v>1378</v>
      </c>
      <c r="D1309" t="s">
        <v>1704</v>
      </c>
      <c r="E1309" t="s">
        <v>26</v>
      </c>
      <c r="F1309" t="s">
        <v>213</v>
      </c>
      <c r="G1309" t="s">
        <v>28</v>
      </c>
      <c r="H1309">
        <v>861</v>
      </c>
      <c r="I1309" t="str">
        <f t="shared" si="20"/>
        <v>RamotowskStrzelce Opolskie861</v>
      </c>
    </row>
    <row r="1310" spans="2:9" x14ac:dyDescent="0.25">
      <c r="B1310">
        <v>1308</v>
      </c>
      <c r="C1310" t="s">
        <v>394</v>
      </c>
      <c r="D1310" t="s">
        <v>1705</v>
      </c>
      <c r="E1310" t="s">
        <v>26</v>
      </c>
      <c r="F1310" t="s">
        <v>420</v>
      </c>
      <c r="G1310" t="s">
        <v>11</v>
      </c>
      <c r="H1310">
        <v>3213</v>
      </c>
      <c r="I1310" t="str">
        <f t="shared" si="20"/>
        <v>PogodGliwice3213</v>
      </c>
    </row>
    <row r="1311" spans="2:9" x14ac:dyDescent="0.25">
      <c r="B1311">
        <v>1309</v>
      </c>
      <c r="C1311" t="s">
        <v>51</v>
      </c>
      <c r="D1311" t="s">
        <v>589</v>
      </c>
      <c r="E1311" t="s">
        <v>9</v>
      </c>
      <c r="F1311" t="s">
        <v>206</v>
      </c>
      <c r="G1311" t="s">
        <v>35</v>
      </c>
      <c r="H1311">
        <v>1845</v>
      </c>
      <c r="I1311" t="str">
        <f t="shared" si="20"/>
        <v>SokolowskCieszyn1845</v>
      </c>
    </row>
    <row r="1312" spans="2:9" x14ac:dyDescent="0.25">
      <c r="B1312">
        <v>1310</v>
      </c>
      <c r="C1312" t="s">
        <v>76</v>
      </c>
      <c r="D1312" t="s">
        <v>1706</v>
      </c>
      <c r="E1312" t="s">
        <v>133</v>
      </c>
      <c r="F1312" t="s">
        <v>329</v>
      </c>
      <c r="G1312" t="s">
        <v>11</v>
      </c>
      <c r="H1312">
        <v>1227</v>
      </c>
      <c r="I1312" t="str">
        <f t="shared" si="20"/>
        <v>BarabuChorzow1227</v>
      </c>
    </row>
    <row r="1313" spans="2:9" x14ac:dyDescent="0.25">
      <c r="B1313">
        <v>1311</v>
      </c>
      <c r="C1313" t="s">
        <v>246</v>
      </c>
      <c r="D1313" t="s">
        <v>1707</v>
      </c>
      <c r="E1313" t="s">
        <v>22</v>
      </c>
      <c r="F1313" t="s">
        <v>84</v>
      </c>
      <c r="G1313" t="s">
        <v>16</v>
      </c>
      <c r="H1313">
        <v>2227</v>
      </c>
      <c r="I1313" t="str">
        <f t="shared" si="20"/>
        <v>KapuscinskNowy Targ2227</v>
      </c>
    </row>
    <row r="1314" spans="2:9" x14ac:dyDescent="0.25">
      <c r="B1314">
        <v>1312</v>
      </c>
      <c r="C1314" t="s">
        <v>1695</v>
      </c>
      <c r="D1314" t="s">
        <v>1708</v>
      </c>
      <c r="E1314" t="s">
        <v>9</v>
      </c>
      <c r="F1314" t="s">
        <v>87</v>
      </c>
      <c r="G1314" t="s">
        <v>11</v>
      </c>
      <c r="H1314">
        <v>990</v>
      </c>
      <c r="I1314" t="str">
        <f t="shared" si="20"/>
        <v>SalezRajcza990</v>
      </c>
    </row>
    <row r="1315" spans="2:9" x14ac:dyDescent="0.25">
      <c r="B1315">
        <v>1313</v>
      </c>
      <c r="C1315" t="s">
        <v>784</v>
      </c>
      <c r="D1315" t="s">
        <v>1709</v>
      </c>
      <c r="E1315" t="s">
        <v>9</v>
      </c>
      <c r="F1315" t="s">
        <v>577</v>
      </c>
      <c r="G1315" t="s">
        <v>11</v>
      </c>
      <c r="H1315">
        <v>1047</v>
      </c>
      <c r="I1315" t="str">
        <f t="shared" si="20"/>
        <v>BaraneOgrodniki1047</v>
      </c>
    </row>
    <row r="1316" spans="2:9" x14ac:dyDescent="0.25">
      <c r="B1316">
        <v>1314</v>
      </c>
      <c r="C1316" t="s">
        <v>88</v>
      </c>
      <c r="D1316" t="s">
        <v>1589</v>
      </c>
      <c r="E1316" t="s">
        <v>26</v>
      </c>
      <c r="F1316" t="s">
        <v>81</v>
      </c>
      <c r="G1316" t="s">
        <v>100</v>
      </c>
      <c r="H1316">
        <v>2856</v>
      </c>
      <c r="I1316" t="str">
        <f t="shared" si="20"/>
        <v>KrolikiewicMyslowice2856</v>
      </c>
    </row>
    <row r="1317" spans="2:9" x14ac:dyDescent="0.25">
      <c r="B1317">
        <v>1315</v>
      </c>
      <c r="C1317" t="s">
        <v>462</v>
      </c>
      <c r="D1317" t="s">
        <v>1710</v>
      </c>
      <c r="E1317" t="s">
        <v>26</v>
      </c>
      <c r="F1317" t="s">
        <v>569</v>
      </c>
      <c r="G1317" t="s">
        <v>35</v>
      </c>
      <c r="H1317">
        <v>2522</v>
      </c>
      <c r="I1317" t="str">
        <f t="shared" si="20"/>
        <v>HolynskSiemianowice Slaskie2522</v>
      </c>
    </row>
    <row r="1318" spans="2:9" x14ac:dyDescent="0.25">
      <c r="B1318">
        <v>1316</v>
      </c>
      <c r="C1318" t="s">
        <v>284</v>
      </c>
      <c r="D1318" t="s">
        <v>1711</v>
      </c>
      <c r="E1318" t="s">
        <v>26</v>
      </c>
      <c r="F1318" t="s">
        <v>60</v>
      </c>
      <c r="G1318" t="s">
        <v>11</v>
      </c>
      <c r="H1318">
        <v>568</v>
      </c>
      <c r="I1318" t="str">
        <f t="shared" si="20"/>
        <v>CelejewskWisla568</v>
      </c>
    </row>
    <row r="1319" spans="2:9" x14ac:dyDescent="0.25">
      <c r="B1319">
        <v>1317</v>
      </c>
      <c r="C1319" t="s">
        <v>234</v>
      </c>
      <c r="D1319" t="s">
        <v>1712</v>
      </c>
      <c r="E1319" t="s">
        <v>22</v>
      </c>
      <c r="F1319" t="s">
        <v>34</v>
      </c>
      <c r="G1319" t="s">
        <v>11</v>
      </c>
      <c r="H1319">
        <v>3131</v>
      </c>
      <c r="I1319" t="str">
        <f t="shared" si="20"/>
        <v>SzturRaciborz3131</v>
      </c>
    </row>
    <row r="1320" spans="2:9" x14ac:dyDescent="0.25">
      <c r="B1320">
        <v>1318</v>
      </c>
      <c r="C1320" t="s">
        <v>51</v>
      </c>
      <c r="D1320" t="s">
        <v>1713</v>
      </c>
      <c r="E1320" t="s">
        <v>9</v>
      </c>
      <c r="F1320" t="s">
        <v>90</v>
      </c>
      <c r="G1320" t="s">
        <v>100</v>
      </c>
      <c r="H1320">
        <v>2101</v>
      </c>
      <c r="I1320" t="str">
        <f t="shared" si="20"/>
        <v>KlimintowicChyzne2101</v>
      </c>
    </row>
    <row r="1321" spans="2:9" x14ac:dyDescent="0.25">
      <c r="B1321">
        <v>1319</v>
      </c>
      <c r="C1321" t="s">
        <v>182</v>
      </c>
      <c r="D1321" t="s">
        <v>1714</v>
      </c>
      <c r="E1321" t="s">
        <v>26</v>
      </c>
      <c r="F1321" t="s">
        <v>299</v>
      </c>
      <c r="G1321" t="s">
        <v>11</v>
      </c>
      <c r="H1321">
        <v>515</v>
      </c>
      <c r="I1321" t="str">
        <f t="shared" si="20"/>
        <v>ZambrowicKety515</v>
      </c>
    </row>
    <row r="1322" spans="2:9" x14ac:dyDescent="0.25">
      <c r="B1322">
        <v>1320</v>
      </c>
      <c r="C1322" t="s">
        <v>308</v>
      </c>
      <c r="D1322" t="s">
        <v>1715</v>
      </c>
      <c r="E1322" t="s">
        <v>26</v>
      </c>
      <c r="F1322" t="s">
        <v>1520</v>
      </c>
      <c r="G1322" t="s">
        <v>11</v>
      </c>
      <c r="H1322">
        <v>3116</v>
      </c>
      <c r="I1322" t="str">
        <f t="shared" si="20"/>
        <v>MagielewskSieradz3116</v>
      </c>
    </row>
    <row r="1323" spans="2:9" x14ac:dyDescent="0.25">
      <c r="B1323">
        <v>1321</v>
      </c>
      <c r="C1323" t="s">
        <v>573</v>
      </c>
      <c r="D1323" t="s">
        <v>1716</v>
      </c>
      <c r="E1323" t="s">
        <v>9</v>
      </c>
      <c r="F1323" t="s">
        <v>63</v>
      </c>
      <c r="G1323" t="s">
        <v>11</v>
      </c>
      <c r="H1323">
        <v>3349</v>
      </c>
      <c r="I1323" t="str">
        <f t="shared" si="20"/>
        <v>MisztaOswiecim3349</v>
      </c>
    </row>
    <row r="1324" spans="2:9" x14ac:dyDescent="0.25">
      <c r="B1324">
        <v>1322</v>
      </c>
      <c r="C1324" t="s">
        <v>180</v>
      </c>
      <c r="D1324" t="s">
        <v>1717</v>
      </c>
      <c r="E1324" t="s">
        <v>9</v>
      </c>
      <c r="F1324" t="s">
        <v>177</v>
      </c>
      <c r="G1324" t="s">
        <v>28</v>
      </c>
      <c r="H1324">
        <v>1645</v>
      </c>
      <c r="I1324" t="str">
        <f t="shared" si="20"/>
        <v>BabicUstron1645</v>
      </c>
    </row>
    <row r="1325" spans="2:9" x14ac:dyDescent="0.25">
      <c r="B1325">
        <v>1323</v>
      </c>
      <c r="C1325" t="s">
        <v>48</v>
      </c>
      <c r="D1325" t="s">
        <v>862</v>
      </c>
      <c r="E1325" t="s">
        <v>9</v>
      </c>
      <c r="F1325" t="s">
        <v>196</v>
      </c>
      <c r="G1325" t="s">
        <v>28</v>
      </c>
      <c r="H1325">
        <v>1047</v>
      </c>
      <c r="I1325" t="str">
        <f t="shared" si="20"/>
        <v>BarskOgrodzieniec1047</v>
      </c>
    </row>
    <row r="1326" spans="2:9" x14ac:dyDescent="0.25">
      <c r="B1326">
        <v>1324</v>
      </c>
      <c r="C1326" t="s">
        <v>497</v>
      </c>
      <c r="D1326" t="s">
        <v>1718</v>
      </c>
      <c r="E1326" t="s">
        <v>9</v>
      </c>
      <c r="F1326" t="s">
        <v>107</v>
      </c>
      <c r="G1326" t="s">
        <v>11</v>
      </c>
      <c r="H1326">
        <v>3040</v>
      </c>
      <c r="I1326" t="str">
        <f t="shared" si="20"/>
        <v>BosBrzesko3040</v>
      </c>
    </row>
    <row r="1327" spans="2:9" x14ac:dyDescent="0.25">
      <c r="B1327">
        <v>1325</v>
      </c>
      <c r="C1327" t="s">
        <v>88</v>
      </c>
      <c r="D1327" t="s">
        <v>1719</v>
      </c>
      <c r="E1327" t="s">
        <v>9</v>
      </c>
      <c r="F1327" t="s">
        <v>464</v>
      </c>
      <c r="G1327" t="s">
        <v>11</v>
      </c>
      <c r="H1327">
        <v>1470</v>
      </c>
      <c r="I1327" t="str">
        <f t="shared" si="20"/>
        <v>HubisPyrzowice1470</v>
      </c>
    </row>
    <row r="1328" spans="2:9" x14ac:dyDescent="0.25">
      <c r="B1328">
        <v>1326</v>
      </c>
      <c r="C1328" t="s">
        <v>571</v>
      </c>
      <c r="D1328" t="s">
        <v>1720</v>
      </c>
      <c r="E1328" t="s">
        <v>9</v>
      </c>
      <c r="F1328" t="s">
        <v>44</v>
      </c>
      <c r="G1328" t="s">
        <v>11</v>
      </c>
      <c r="H1328">
        <v>1150</v>
      </c>
      <c r="I1328" t="str">
        <f t="shared" si="20"/>
        <v>GregoruRybnik1150</v>
      </c>
    </row>
    <row r="1329" spans="2:9" x14ac:dyDescent="0.25">
      <c r="B1329">
        <v>1327</v>
      </c>
      <c r="C1329" t="s">
        <v>845</v>
      </c>
      <c r="D1329" t="s">
        <v>1721</v>
      </c>
      <c r="E1329" t="s">
        <v>106</v>
      </c>
      <c r="F1329" t="s">
        <v>50</v>
      </c>
      <c r="G1329" t="s">
        <v>16</v>
      </c>
      <c r="H1329">
        <v>1357</v>
      </c>
      <c r="I1329" t="str">
        <f t="shared" si="20"/>
        <v>RodeRuda Slaska1357</v>
      </c>
    </row>
    <row r="1330" spans="2:9" x14ac:dyDescent="0.25">
      <c r="B1330">
        <v>1328</v>
      </c>
      <c r="C1330" t="s">
        <v>1722</v>
      </c>
      <c r="D1330" t="s">
        <v>1723</v>
      </c>
      <c r="E1330" t="s">
        <v>22</v>
      </c>
      <c r="F1330" t="s">
        <v>113</v>
      </c>
      <c r="G1330" t="s">
        <v>35</v>
      </c>
      <c r="H1330">
        <v>807</v>
      </c>
      <c r="I1330" t="str">
        <f t="shared" si="20"/>
        <v>WojtowicKatowice807</v>
      </c>
    </row>
    <row r="1331" spans="2:9" x14ac:dyDescent="0.25">
      <c r="B1331">
        <v>1329</v>
      </c>
      <c r="C1331" t="s">
        <v>157</v>
      </c>
      <c r="D1331" t="s">
        <v>1724</v>
      </c>
      <c r="E1331" t="s">
        <v>59</v>
      </c>
      <c r="F1331" t="s">
        <v>184</v>
      </c>
      <c r="G1331" t="s">
        <v>11</v>
      </c>
      <c r="H1331">
        <v>2536</v>
      </c>
      <c r="I1331" t="str">
        <f t="shared" si="20"/>
        <v>LiderskSwietochlowice2536</v>
      </c>
    </row>
    <row r="1332" spans="2:9" x14ac:dyDescent="0.25">
      <c r="B1332">
        <v>1330</v>
      </c>
      <c r="C1332" t="s">
        <v>12</v>
      </c>
      <c r="D1332" t="s">
        <v>1636</v>
      </c>
      <c r="E1332" t="s">
        <v>9</v>
      </c>
      <c r="F1332" t="s">
        <v>464</v>
      </c>
      <c r="G1332" t="s">
        <v>11</v>
      </c>
      <c r="H1332">
        <v>434</v>
      </c>
      <c r="I1332" t="str">
        <f t="shared" si="20"/>
        <v>NowakPyrzowice434</v>
      </c>
    </row>
    <row r="1333" spans="2:9" x14ac:dyDescent="0.25">
      <c r="B1333">
        <v>1331</v>
      </c>
      <c r="C1333" t="s">
        <v>104</v>
      </c>
      <c r="D1333" t="s">
        <v>1046</v>
      </c>
      <c r="E1333" t="s">
        <v>9</v>
      </c>
      <c r="F1333" t="s">
        <v>103</v>
      </c>
      <c r="G1333" t="s">
        <v>11</v>
      </c>
      <c r="H1333">
        <v>2840</v>
      </c>
      <c r="I1333" t="str">
        <f t="shared" si="20"/>
        <v>BanacWojkowice2840</v>
      </c>
    </row>
    <row r="1334" spans="2:9" x14ac:dyDescent="0.25">
      <c r="B1334">
        <v>1332</v>
      </c>
      <c r="C1334" t="s">
        <v>414</v>
      </c>
      <c r="D1334" t="s">
        <v>1725</v>
      </c>
      <c r="E1334" t="s">
        <v>9</v>
      </c>
      <c r="F1334" t="s">
        <v>1608</v>
      </c>
      <c r="G1334" t="s">
        <v>11</v>
      </c>
      <c r="H1334">
        <v>2312</v>
      </c>
      <c r="I1334" t="str">
        <f t="shared" si="20"/>
        <v>DziedziWalce2312</v>
      </c>
    </row>
    <row r="1335" spans="2:9" x14ac:dyDescent="0.25">
      <c r="B1335">
        <v>1333</v>
      </c>
      <c r="C1335" t="s">
        <v>223</v>
      </c>
      <c r="D1335" t="s">
        <v>606</v>
      </c>
      <c r="E1335" t="s">
        <v>9</v>
      </c>
      <c r="F1335" t="s">
        <v>41</v>
      </c>
      <c r="G1335" t="s">
        <v>11</v>
      </c>
      <c r="H1335">
        <v>373</v>
      </c>
      <c r="I1335" t="str">
        <f t="shared" si="20"/>
        <v>KucharskMikolow373</v>
      </c>
    </row>
    <row r="1336" spans="2:9" x14ac:dyDescent="0.25">
      <c r="B1336">
        <v>1334</v>
      </c>
      <c r="C1336" t="s">
        <v>20</v>
      </c>
      <c r="D1336" t="s">
        <v>1726</v>
      </c>
      <c r="E1336" t="s">
        <v>22</v>
      </c>
      <c r="F1336" t="s">
        <v>184</v>
      </c>
      <c r="G1336" t="s">
        <v>11</v>
      </c>
      <c r="H1336">
        <v>1287</v>
      </c>
      <c r="I1336" t="str">
        <f t="shared" si="20"/>
        <v>BatorowicSwietochlowice1287</v>
      </c>
    </row>
    <row r="1337" spans="2:9" x14ac:dyDescent="0.25">
      <c r="B1337">
        <v>1335</v>
      </c>
      <c r="C1337" t="s">
        <v>204</v>
      </c>
      <c r="D1337" t="s">
        <v>1330</v>
      </c>
      <c r="E1337" t="s">
        <v>26</v>
      </c>
      <c r="F1337" t="s">
        <v>343</v>
      </c>
      <c r="G1337" t="s">
        <v>11</v>
      </c>
      <c r="H1337">
        <v>1210</v>
      </c>
      <c r="I1337" t="str">
        <f t="shared" si="20"/>
        <v>PiotrowskLublin1210</v>
      </c>
    </row>
    <row r="1338" spans="2:9" x14ac:dyDescent="0.25">
      <c r="B1338">
        <v>1336</v>
      </c>
      <c r="C1338" t="s">
        <v>234</v>
      </c>
      <c r="D1338" t="s">
        <v>1727</v>
      </c>
      <c r="E1338" t="s">
        <v>66</v>
      </c>
      <c r="F1338" t="s">
        <v>44</v>
      </c>
      <c r="G1338" t="s">
        <v>35</v>
      </c>
      <c r="H1338">
        <v>2156</v>
      </c>
      <c r="I1338" t="str">
        <f t="shared" si="20"/>
        <v>MatusRybnik2156</v>
      </c>
    </row>
    <row r="1339" spans="2:9" x14ac:dyDescent="0.25">
      <c r="B1339">
        <v>1337</v>
      </c>
      <c r="C1339" t="s">
        <v>497</v>
      </c>
      <c r="D1339" t="s">
        <v>1728</v>
      </c>
      <c r="E1339" t="s">
        <v>22</v>
      </c>
      <c r="F1339" t="s">
        <v>270</v>
      </c>
      <c r="G1339" t="s">
        <v>11</v>
      </c>
      <c r="H1339">
        <v>1150</v>
      </c>
      <c r="I1339" t="str">
        <f t="shared" si="20"/>
        <v>ZukowskGrudziadz1150</v>
      </c>
    </row>
    <row r="1340" spans="2:9" x14ac:dyDescent="0.25">
      <c r="B1340">
        <v>1338</v>
      </c>
      <c r="C1340" t="s">
        <v>217</v>
      </c>
      <c r="D1340" t="s">
        <v>1729</v>
      </c>
      <c r="E1340" t="s">
        <v>26</v>
      </c>
      <c r="F1340" t="s">
        <v>184</v>
      </c>
      <c r="G1340" t="s">
        <v>16</v>
      </c>
      <c r="H1340">
        <v>2162</v>
      </c>
      <c r="I1340" t="str">
        <f t="shared" si="20"/>
        <v>WitkowskSwietochlowice2162</v>
      </c>
    </row>
    <row r="1341" spans="2:9" x14ac:dyDescent="0.25">
      <c r="B1341">
        <v>1339</v>
      </c>
      <c r="C1341" t="s">
        <v>926</v>
      </c>
      <c r="D1341" t="s">
        <v>1730</v>
      </c>
      <c r="E1341" t="s">
        <v>9</v>
      </c>
      <c r="F1341" t="s">
        <v>130</v>
      </c>
      <c r="G1341" t="s">
        <v>11</v>
      </c>
      <c r="H1341">
        <v>1187</v>
      </c>
      <c r="I1341" t="str">
        <f t="shared" si="20"/>
        <v>BalowskRabka1187</v>
      </c>
    </row>
    <row r="1342" spans="2:9" x14ac:dyDescent="0.25">
      <c r="B1342">
        <v>1340</v>
      </c>
      <c r="C1342" t="s">
        <v>111</v>
      </c>
      <c r="D1342" t="s">
        <v>1731</v>
      </c>
      <c r="E1342" t="s">
        <v>26</v>
      </c>
      <c r="F1342" t="s">
        <v>556</v>
      </c>
      <c r="G1342" t="s">
        <v>11</v>
      </c>
      <c r="H1342">
        <v>1387</v>
      </c>
      <c r="I1342" t="str">
        <f t="shared" si="20"/>
        <v>WilczeKuznia Raciborska1387</v>
      </c>
    </row>
    <row r="1343" spans="2:9" x14ac:dyDescent="0.25">
      <c r="B1343">
        <v>1341</v>
      </c>
      <c r="C1343" t="s">
        <v>1243</v>
      </c>
      <c r="D1343" t="s">
        <v>1732</v>
      </c>
      <c r="E1343" t="s">
        <v>106</v>
      </c>
      <c r="F1343" t="s">
        <v>302</v>
      </c>
      <c r="G1343" t="s">
        <v>35</v>
      </c>
      <c r="H1343">
        <v>2564</v>
      </c>
      <c r="I1343" t="str">
        <f t="shared" si="20"/>
        <v>SzatylowicRadom2564</v>
      </c>
    </row>
    <row r="1344" spans="2:9" x14ac:dyDescent="0.25">
      <c r="B1344">
        <v>1342</v>
      </c>
      <c r="C1344" t="s">
        <v>175</v>
      </c>
      <c r="D1344" t="s">
        <v>1733</v>
      </c>
      <c r="E1344" t="s">
        <v>22</v>
      </c>
      <c r="F1344" t="s">
        <v>233</v>
      </c>
      <c r="G1344" t="s">
        <v>11</v>
      </c>
      <c r="H1344">
        <v>350</v>
      </c>
      <c r="I1344" t="str">
        <f t="shared" si="20"/>
        <v>PacNaleczow350</v>
      </c>
    </row>
    <row r="1345" spans="2:9" x14ac:dyDescent="0.25">
      <c r="B1345">
        <v>1343</v>
      </c>
      <c r="C1345" t="s">
        <v>73</v>
      </c>
      <c r="D1345" t="s">
        <v>680</v>
      </c>
      <c r="E1345" t="s">
        <v>59</v>
      </c>
      <c r="F1345" t="s">
        <v>598</v>
      </c>
      <c r="G1345" t="s">
        <v>35</v>
      </c>
      <c r="H1345">
        <v>3121</v>
      </c>
      <c r="I1345" t="str">
        <f t="shared" si="20"/>
        <v>PiotrowskBochnia3121</v>
      </c>
    </row>
    <row r="1346" spans="2:9" x14ac:dyDescent="0.25">
      <c r="B1346">
        <v>1344</v>
      </c>
      <c r="C1346" t="s">
        <v>155</v>
      </c>
      <c r="D1346" t="s">
        <v>1734</v>
      </c>
      <c r="E1346" t="s">
        <v>26</v>
      </c>
      <c r="F1346" t="s">
        <v>313</v>
      </c>
      <c r="G1346" t="s">
        <v>16</v>
      </c>
      <c r="H1346">
        <v>615</v>
      </c>
      <c r="I1346" t="str">
        <f t="shared" si="20"/>
        <v>RoleTarnow615</v>
      </c>
    </row>
    <row r="1347" spans="2:9" x14ac:dyDescent="0.25">
      <c r="B1347">
        <v>1345</v>
      </c>
      <c r="C1347" t="s">
        <v>237</v>
      </c>
      <c r="D1347" t="s">
        <v>1735</v>
      </c>
      <c r="E1347" t="s">
        <v>9</v>
      </c>
      <c r="F1347" t="s">
        <v>657</v>
      </c>
      <c r="G1347" t="s">
        <v>16</v>
      </c>
      <c r="H1347">
        <v>412</v>
      </c>
      <c r="I1347" t="str">
        <f t="shared" si="20"/>
        <v>KalamaMiechow412</v>
      </c>
    </row>
    <row r="1348" spans="2:9" x14ac:dyDescent="0.25">
      <c r="B1348">
        <v>1346</v>
      </c>
      <c r="C1348" t="s">
        <v>111</v>
      </c>
      <c r="D1348" t="s">
        <v>1736</v>
      </c>
      <c r="E1348" t="s">
        <v>9</v>
      </c>
      <c r="F1348" t="s">
        <v>1013</v>
      </c>
      <c r="G1348" t="s">
        <v>11</v>
      </c>
      <c r="H1348">
        <v>400</v>
      </c>
      <c r="I1348" t="str">
        <f t="shared" ref="I1348:I1411" si="21">CONCATENATE(MID(D1348, 1, LEN(D1348)-1), F1348, H1348)</f>
        <v>WitaAleksandrow Kujawski400</v>
      </c>
    </row>
    <row r="1349" spans="2:9" x14ac:dyDescent="0.25">
      <c r="B1349">
        <v>1347</v>
      </c>
      <c r="C1349" t="s">
        <v>366</v>
      </c>
      <c r="D1349" t="s">
        <v>1737</v>
      </c>
      <c r="E1349" t="s">
        <v>26</v>
      </c>
      <c r="F1349" t="s">
        <v>50</v>
      </c>
      <c r="G1349" t="s">
        <v>11</v>
      </c>
      <c r="H1349">
        <v>430</v>
      </c>
      <c r="I1349" t="str">
        <f t="shared" si="21"/>
        <v>AntoRuda Slaska430</v>
      </c>
    </row>
    <row r="1350" spans="2:9" x14ac:dyDescent="0.25">
      <c r="B1350">
        <v>1348</v>
      </c>
      <c r="C1350" t="s">
        <v>144</v>
      </c>
      <c r="D1350" t="s">
        <v>1738</v>
      </c>
      <c r="E1350" t="s">
        <v>9</v>
      </c>
      <c r="F1350" t="s">
        <v>1018</v>
      </c>
      <c r="G1350" t="s">
        <v>11</v>
      </c>
      <c r="H1350">
        <v>757</v>
      </c>
      <c r="I1350" t="str">
        <f t="shared" si="21"/>
        <v>WasowicBialaszewo757</v>
      </c>
    </row>
    <row r="1351" spans="2:9" x14ac:dyDescent="0.25">
      <c r="B1351">
        <v>1349</v>
      </c>
      <c r="C1351" t="s">
        <v>45</v>
      </c>
      <c r="D1351" t="s">
        <v>1739</v>
      </c>
      <c r="E1351" t="s">
        <v>106</v>
      </c>
      <c r="F1351" t="s">
        <v>307</v>
      </c>
      <c r="G1351" t="s">
        <v>11</v>
      </c>
      <c r="H1351">
        <v>2648</v>
      </c>
      <c r="I1351" t="str">
        <f t="shared" si="21"/>
        <v>DobrzynskJedrzejow2648</v>
      </c>
    </row>
    <row r="1352" spans="2:9" x14ac:dyDescent="0.25">
      <c r="B1352">
        <v>1350</v>
      </c>
      <c r="C1352" t="s">
        <v>97</v>
      </c>
      <c r="D1352" t="s">
        <v>1740</v>
      </c>
      <c r="E1352" t="s">
        <v>22</v>
      </c>
      <c r="F1352" t="s">
        <v>533</v>
      </c>
      <c r="G1352" t="s">
        <v>11</v>
      </c>
      <c r="H1352">
        <v>3026</v>
      </c>
      <c r="I1352" t="str">
        <f t="shared" si="21"/>
        <v>KisielewicZgorzelec3026</v>
      </c>
    </row>
    <row r="1353" spans="2:9" x14ac:dyDescent="0.25">
      <c r="B1353">
        <v>1351</v>
      </c>
      <c r="C1353" t="s">
        <v>182</v>
      </c>
      <c r="D1353" t="s">
        <v>1741</v>
      </c>
      <c r="E1353" t="s">
        <v>22</v>
      </c>
      <c r="F1353" t="s">
        <v>47</v>
      </c>
      <c r="G1353" t="s">
        <v>11</v>
      </c>
      <c r="H1353">
        <v>1463</v>
      </c>
      <c r="I1353" t="str">
        <f t="shared" si="21"/>
        <v>BanaBedzin1463</v>
      </c>
    </row>
    <row r="1354" spans="2:9" x14ac:dyDescent="0.25">
      <c r="B1354">
        <v>1352</v>
      </c>
      <c r="C1354" t="s">
        <v>1378</v>
      </c>
      <c r="D1354" t="s">
        <v>1742</v>
      </c>
      <c r="E1354" t="s">
        <v>26</v>
      </c>
      <c r="F1354" t="s">
        <v>184</v>
      </c>
      <c r="G1354" t="s">
        <v>11</v>
      </c>
      <c r="H1354">
        <v>2425</v>
      </c>
      <c r="I1354" t="str">
        <f t="shared" si="21"/>
        <v>BlockSwietochlowice2425</v>
      </c>
    </row>
    <row r="1355" spans="2:9" x14ac:dyDescent="0.25">
      <c r="B1355">
        <v>1353</v>
      </c>
      <c r="C1355" t="s">
        <v>122</v>
      </c>
      <c r="D1355" t="s">
        <v>1743</v>
      </c>
      <c r="E1355" t="s">
        <v>9</v>
      </c>
      <c r="F1355" t="s">
        <v>313</v>
      </c>
      <c r="G1355" t="s">
        <v>11</v>
      </c>
      <c r="H1355">
        <v>669</v>
      </c>
      <c r="I1355" t="str">
        <f t="shared" si="21"/>
        <v>BeTarnow669</v>
      </c>
    </row>
    <row r="1356" spans="2:9" x14ac:dyDescent="0.25">
      <c r="B1356">
        <v>1354</v>
      </c>
      <c r="C1356" t="s">
        <v>97</v>
      </c>
      <c r="D1356" t="s">
        <v>1744</v>
      </c>
      <c r="E1356" t="s">
        <v>9</v>
      </c>
      <c r="F1356" t="s">
        <v>311</v>
      </c>
      <c r="G1356" t="s">
        <v>11</v>
      </c>
      <c r="H1356">
        <v>2587</v>
      </c>
      <c r="I1356" t="str">
        <f t="shared" si="21"/>
        <v>BentkowskSiewierz2587</v>
      </c>
    </row>
    <row r="1357" spans="2:9" x14ac:dyDescent="0.25">
      <c r="B1357">
        <v>1355</v>
      </c>
      <c r="C1357" t="s">
        <v>1745</v>
      </c>
      <c r="D1357" t="s">
        <v>1746</v>
      </c>
      <c r="E1357" t="s">
        <v>26</v>
      </c>
      <c r="F1357" t="s">
        <v>75</v>
      </c>
      <c r="G1357" t="s">
        <v>11</v>
      </c>
      <c r="H1357">
        <v>2289</v>
      </c>
      <c r="I1357" t="str">
        <f t="shared" si="21"/>
        <v>KregieRzeszow2289</v>
      </c>
    </row>
    <row r="1358" spans="2:9" x14ac:dyDescent="0.25">
      <c r="B1358">
        <v>1356</v>
      </c>
      <c r="C1358" t="s">
        <v>273</v>
      </c>
      <c r="D1358" t="s">
        <v>1747</v>
      </c>
      <c r="E1358" t="s">
        <v>9</v>
      </c>
      <c r="F1358" t="s">
        <v>143</v>
      </c>
      <c r="G1358" t="s">
        <v>16</v>
      </c>
      <c r="H1358">
        <v>1949</v>
      </c>
      <c r="I1358" t="str">
        <f t="shared" si="21"/>
        <v>CichawDlugopole-Zdroj1949</v>
      </c>
    </row>
    <row r="1359" spans="2:9" x14ac:dyDescent="0.25">
      <c r="B1359">
        <v>1357</v>
      </c>
      <c r="C1359" t="s">
        <v>190</v>
      </c>
      <c r="D1359" t="s">
        <v>1748</v>
      </c>
      <c r="E1359" t="s">
        <v>133</v>
      </c>
      <c r="F1359" t="s">
        <v>741</v>
      </c>
      <c r="G1359" t="s">
        <v>11</v>
      </c>
      <c r="H1359">
        <v>918</v>
      </c>
      <c r="I1359" t="str">
        <f t="shared" si="21"/>
        <v>PietruszkIstebna918</v>
      </c>
    </row>
    <row r="1360" spans="2:9" x14ac:dyDescent="0.25">
      <c r="B1360">
        <v>1358</v>
      </c>
      <c r="C1360" t="s">
        <v>76</v>
      </c>
      <c r="D1360" t="s">
        <v>1749</v>
      </c>
      <c r="E1360" t="s">
        <v>26</v>
      </c>
      <c r="F1360" t="s">
        <v>569</v>
      </c>
      <c r="G1360" t="s">
        <v>11</v>
      </c>
      <c r="H1360">
        <v>3116</v>
      </c>
      <c r="I1360" t="str">
        <f t="shared" si="21"/>
        <v>KorzeniewskSiemianowice Slaskie3116</v>
      </c>
    </row>
    <row r="1361" spans="2:9" x14ac:dyDescent="0.25">
      <c r="B1361">
        <v>1359</v>
      </c>
      <c r="C1361" t="s">
        <v>12</v>
      </c>
      <c r="D1361" t="s">
        <v>1750</v>
      </c>
      <c r="E1361" t="s">
        <v>9</v>
      </c>
      <c r="F1361" t="s">
        <v>252</v>
      </c>
      <c r="G1361" t="s">
        <v>16</v>
      </c>
      <c r="H1361">
        <v>945</v>
      </c>
      <c r="I1361" t="str">
        <f t="shared" si="21"/>
        <v>BakuKielce945</v>
      </c>
    </row>
    <row r="1362" spans="2:9" x14ac:dyDescent="0.25">
      <c r="B1362">
        <v>1360</v>
      </c>
      <c r="C1362" t="s">
        <v>1026</v>
      </c>
      <c r="D1362" t="s">
        <v>1347</v>
      </c>
      <c r="E1362" t="s">
        <v>133</v>
      </c>
      <c r="F1362" t="s">
        <v>84</v>
      </c>
      <c r="G1362" t="s">
        <v>35</v>
      </c>
      <c r="H1362">
        <v>3075</v>
      </c>
      <c r="I1362" t="str">
        <f t="shared" si="21"/>
        <v>SymanskNowy Targ3075</v>
      </c>
    </row>
    <row r="1363" spans="2:9" x14ac:dyDescent="0.25">
      <c r="B1363">
        <v>1361</v>
      </c>
      <c r="C1363" t="s">
        <v>217</v>
      </c>
      <c r="D1363" t="s">
        <v>1751</v>
      </c>
      <c r="E1363" t="s">
        <v>22</v>
      </c>
      <c r="F1363" t="s">
        <v>41</v>
      </c>
      <c r="G1363" t="s">
        <v>11</v>
      </c>
      <c r="H1363">
        <v>2770</v>
      </c>
      <c r="I1363" t="str">
        <f t="shared" si="21"/>
        <v>KornackMikolow2770</v>
      </c>
    </row>
    <row r="1364" spans="2:9" x14ac:dyDescent="0.25">
      <c r="B1364">
        <v>1362</v>
      </c>
      <c r="C1364" t="s">
        <v>372</v>
      </c>
      <c r="D1364" t="s">
        <v>1752</v>
      </c>
      <c r="E1364" t="s">
        <v>14</v>
      </c>
      <c r="F1364" t="s">
        <v>222</v>
      </c>
      <c r="G1364" t="s">
        <v>11</v>
      </c>
      <c r="H1364">
        <v>1047</v>
      </c>
      <c r="I1364" t="str">
        <f t="shared" si="21"/>
        <v>GrochalskTarnobrzeg1047</v>
      </c>
    </row>
    <row r="1365" spans="2:9" x14ac:dyDescent="0.25">
      <c r="B1365">
        <v>1363</v>
      </c>
      <c r="C1365" t="s">
        <v>29</v>
      </c>
      <c r="D1365" t="s">
        <v>1399</v>
      </c>
      <c r="E1365" t="s">
        <v>9</v>
      </c>
      <c r="F1365" t="s">
        <v>333</v>
      </c>
      <c r="G1365" t="s">
        <v>35</v>
      </c>
      <c r="H1365">
        <v>2063</v>
      </c>
      <c r="I1365" t="str">
        <f t="shared" si="21"/>
        <v>WalczaWadowice2063</v>
      </c>
    </row>
    <row r="1366" spans="2:9" x14ac:dyDescent="0.25">
      <c r="B1366">
        <v>1364</v>
      </c>
      <c r="C1366" t="s">
        <v>117</v>
      </c>
      <c r="D1366" t="s">
        <v>1753</v>
      </c>
      <c r="E1366" t="s">
        <v>22</v>
      </c>
      <c r="F1366" t="s">
        <v>94</v>
      </c>
      <c r="G1366" t="s">
        <v>11</v>
      </c>
      <c r="H1366">
        <v>1578</v>
      </c>
      <c r="I1366" t="str">
        <f t="shared" si="21"/>
        <v>RynkiewicSanok1578</v>
      </c>
    </row>
    <row r="1367" spans="2:9" x14ac:dyDescent="0.25">
      <c r="B1367">
        <v>1365</v>
      </c>
      <c r="C1367" t="s">
        <v>29</v>
      </c>
      <c r="D1367" t="s">
        <v>1754</v>
      </c>
      <c r="E1367" t="s">
        <v>26</v>
      </c>
      <c r="F1367" t="s">
        <v>464</v>
      </c>
      <c r="G1367" t="s">
        <v>28</v>
      </c>
      <c r="H1367">
        <v>628</v>
      </c>
      <c r="I1367" t="str">
        <f t="shared" si="21"/>
        <v>JaneczePyrzowice628</v>
      </c>
    </row>
    <row r="1368" spans="2:9" x14ac:dyDescent="0.25">
      <c r="B1368">
        <v>1366</v>
      </c>
      <c r="C1368" t="s">
        <v>376</v>
      </c>
      <c r="D1368" t="s">
        <v>1755</v>
      </c>
      <c r="E1368" t="s">
        <v>22</v>
      </c>
      <c r="F1368" t="s">
        <v>227</v>
      </c>
      <c r="G1368" t="s">
        <v>11</v>
      </c>
      <c r="H1368">
        <v>2047</v>
      </c>
      <c r="I1368" t="str">
        <f t="shared" si="21"/>
        <v>BajereBielsko - Biala2047</v>
      </c>
    </row>
    <row r="1369" spans="2:9" x14ac:dyDescent="0.25">
      <c r="B1369">
        <v>1367</v>
      </c>
      <c r="C1369" t="s">
        <v>150</v>
      </c>
      <c r="D1369" t="s">
        <v>1756</v>
      </c>
      <c r="E1369" t="s">
        <v>106</v>
      </c>
      <c r="F1369" t="s">
        <v>683</v>
      </c>
      <c r="G1369" t="s">
        <v>11</v>
      </c>
      <c r="H1369">
        <v>2926</v>
      </c>
      <c r="I1369" t="str">
        <f t="shared" si="21"/>
        <v>ZelechowskPilica2926</v>
      </c>
    </row>
    <row r="1370" spans="2:9" x14ac:dyDescent="0.25">
      <c r="B1370">
        <v>1368</v>
      </c>
      <c r="C1370" t="s">
        <v>95</v>
      </c>
      <c r="D1370" t="s">
        <v>1757</v>
      </c>
      <c r="E1370" t="s">
        <v>26</v>
      </c>
      <c r="F1370" t="s">
        <v>84</v>
      </c>
      <c r="G1370" t="s">
        <v>100</v>
      </c>
      <c r="H1370">
        <v>1308</v>
      </c>
      <c r="I1370" t="str">
        <f t="shared" si="21"/>
        <v>BuchalterNowy Targ1308</v>
      </c>
    </row>
    <row r="1371" spans="2:9" x14ac:dyDescent="0.25">
      <c r="B1371">
        <v>1369</v>
      </c>
      <c r="C1371" t="s">
        <v>144</v>
      </c>
      <c r="D1371" t="s">
        <v>1758</v>
      </c>
      <c r="E1371" t="s">
        <v>26</v>
      </c>
      <c r="F1371" t="s">
        <v>420</v>
      </c>
      <c r="G1371" t="s">
        <v>11</v>
      </c>
      <c r="H1371">
        <v>3060</v>
      </c>
      <c r="I1371" t="str">
        <f t="shared" si="21"/>
        <v>MajeczeGliwice3060</v>
      </c>
    </row>
    <row r="1372" spans="2:9" x14ac:dyDescent="0.25">
      <c r="B1372">
        <v>1370</v>
      </c>
      <c r="C1372" t="s">
        <v>972</v>
      </c>
      <c r="D1372" t="s">
        <v>1759</v>
      </c>
      <c r="E1372" t="s">
        <v>59</v>
      </c>
      <c r="F1372" t="s">
        <v>184</v>
      </c>
      <c r="G1372" t="s">
        <v>11</v>
      </c>
      <c r="H1372">
        <v>783</v>
      </c>
      <c r="I1372" t="str">
        <f t="shared" si="21"/>
        <v>MajkSwietochlowice783</v>
      </c>
    </row>
    <row r="1373" spans="2:9" x14ac:dyDescent="0.25">
      <c r="B1373">
        <v>1371</v>
      </c>
      <c r="C1373" t="s">
        <v>300</v>
      </c>
      <c r="D1373" t="s">
        <v>1760</v>
      </c>
      <c r="E1373" t="s">
        <v>26</v>
      </c>
      <c r="F1373" t="s">
        <v>189</v>
      </c>
      <c r="G1373" t="s">
        <v>100</v>
      </c>
      <c r="H1373">
        <v>2009</v>
      </c>
      <c r="I1373" t="str">
        <f t="shared" si="21"/>
        <v>ZwozniaTworog2009</v>
      </c>
    </row>
    <row r="1374" spans="2:9" x14ac:dyDescent="0.25">
      <c r="B1374">
        <v>1372</v>
      </c>
      <c r="C1374" t="s">
        <v>562</v>
      </c>
      <c r="D1374" t="s">
        <v>1761</v>
      </c>
      <c r="E1374" t="s">
        <v>26</v>
      </c>
      <c r="F1374" t="s">
        <v>313</v>
      </c>
      <c r="G1374" t="s">
        <v>16</v>
      </c>
      <c r="H1374">
        <v>2376</v>
      </c>
      <c r="I1374" t="str">
        <f t="shared" si="21"/>
        <v>OstrobramskTarnow2376</v>
      </c>
    </row>
    <row r="1375" spans="2:9" x14ac:dyDescent="0.25">
      <c r="B1375">
        <v>1373</v>
      </c>
      <c r="C1375" t="s">
        <v>97</v>
      </c>
      <c r="D1375" t="s">
        <v>1762</v>
      </c>
      <c r="E1375" t="s">
        <v>26</v>
      </c>
      <c r="F1375" t="s">
        <v>10</v>
      </c>
      <c r="G1375" t="s">
        <v>11</v>
      </c>
      <c r="H1375">
        <v>2861</v>
      </c>
      <c r="I1375" t="str">
        <f t="shared" si="21"/>
        <v>BaranskKrosno2861</v>
      </c>
    </row>
    <row r="1376" spans="2:9" x14ac:dyDescent="0.25">
      <c r="B1376">
        <v>1374</v>
      </c>
      <c r="C1376" t="s">
        <v>48</v>
      </c>
      <c r="D1376" t="s">
        <v>709</v>
      </c>
      <c r="E1376" t="s">
        <v>26</v>
      </c>
      <c r="F1376" t="s">
        <v>10</v>
      </c>
      <c r="G1376" t="s">
        <v>16</v>
      </c>
      <c r="H1376">
        <v>2792</v>
      </c>
      <c r="I1376" t="str">
        <f t="shared" si="21"/>
        <v>KaczmareKrosno2792</v>
      </c>
    </row>
    <row r="1377" spans="2:9" x14ac:dyDescent="0.25">
      <c r="B1377">
        <v>1375</v>
      </c>
      <c r="C1377" t="s">
        <v>73</v>
      </c>
      <c r="D1377" t="s">
        <v>1763</v>
      </c>
      <c r="E1377" t="s">
        <v>22</v>
      </c>
      <c r="F1377" t="s">
        <v>75</v>
      </c>
      <c r="G1377" t="s">
        <v>16</v>
      </c>
      <c r="H1377">
        <v>1217</v>
      </c>
      <c r="I1377" t="str">
        <f t="shared" si="21"/>
        <v>WarkRzeszow1217</v>
      </c>
    </row>
    <row r="1378" spans="2:9" x14ac:dyDescent="0.25">
      <c r="B1378">
        <v>1376</v>
      </c>
      <c r="C1378" t="s">
        <v>557</v>
      </c>
      <c r="D1378" t="s">
        <v>1764</v>
      </c>
      <c r="E1378" t="s">
        <v>14</v>
      </c>
      <c r="F1378" t="s">
        <v>1391</v>
      </c>
      <c r="G1378" t="s">
        <v>11</v>
      </c>
      <c r="H1378">
        <v>1449</v>
      </c>
      <c r="I1378" t="str">
        <f t="shared" si="21"/>
        <v>PustelniTrzebinia1449</v>
      </c>
    </row>
    <row r="1379" spans="2:9" x14ac:dyDescent="0.25">
      <c r="B1379">
        <v>1377</v>
      </c>
      <c r="C1379" t="s">
        <v>182</v>
      </c>
      <c r="D1379" t="s">
        <v>1765</v>
      </c>
      <c r="E1379" t="s">
        <v>133</v>
      </c>
      <c r="F1379" t="s">
        <v>1223</v>
      </c>
      <c r="G1379" t="s">
        <v>11</v>
      </c>
      <c r="H1379">
        <v>2472</v>
      </c>
      <c r="I1379" t="str">
        <f t="shared" si="21"/>
        <v>SoplicDobre Miasto2472</v>
      </c>
    </row>
    <row r="1380" spans="2:9" x14ac:dyDescent="0.25">
      <c r="B1380">
        <v>1378</v>
      </c>
      <c r="C1380" t="s">
        <v>36</v>
      </c>
      <c r="D1380" t="s">
        <v>1766</v>
      </c>
      <c r="E1380" t="s">
        <v>9</v>
      </c>
      <c r="F1380" t="s">
        <v>1391</v>
      </c>
      <c r="G1380" t="s">
        <v>35</v>
      </c>
      <c r="H1380">
        <v>587</v>
      </c>
      <c r="I1380" t="str">
        <f t="shared" si="21"/>
        <v>KaminskTrzebinia587</v>
      </c>
    </row>
    <row r="1381" spans="2:9" x14ac:dyDescent="0.25">
      <c r="B1381">
        <v>1379</v>
      </c>
      <c r="C1381" t="s">
        <v>193</v>
      </c>
      <c r="D1381" t="s">
        <v>1279</v>
      </c>
      <c r="E1381" t="s">
        <v>133</v>
      </c>
      <c r="F1381" t="s">
        <v>227</v>
      </c>
      <c r="G1381" t="s">
        <v>35</v>
      </c>
      <c r="H1381">
        <v>2168</v>
      </c>
      <c r="I1381" t="str">
        <f t="shared" si="21"/>
        <v>SawickBielsko - Biala2168</v>
      </c>
    </row>
    <row r="1382" spans="2:9" x14ac:dyDescent="0.25">
      <c r="B1382">
        <v>1380</v>
      </c>
      <c r="C1382" t="s">
        <v>1452</v>
      </c>
      <c r="D1382" t="s">
        <v>1767</v>
      </c>
      <c r="E1382" t="s">
        <v>93</v>
      </c>
      <c r="F1382" t="s">
        <v>464</v>
      </c>
      <c r="G1382" t="s">
        <v>16</v>
      </c>
      <c r="H1382">
        <v>1619</v>
      </c>
      <c r="I1382" t="str">
        <f t="shared" si="21"/>
        <v>PohoreckPyrzowice1619</v>
      </c>
    </row>
    <row r="1383" spans="2:9" x14ac:dyDescent="0.25">
      <c r="B1383">
        <v>1381</v>
      </c>
      <c r="C1383" t="s">
        <v>180</v>
      </c>
      <c r="D1383" t="s">
        <v>1768</v>
      </c>
      <c r="E1383" t="s">
        <v>26</v>
      </c>
      <c r="F1383" t="s">
        <v>199</v>
      </c>
      <c r="G1383" t="s">
        <v>100</v>
      </c>
      <c r="H1383">
        <v>1252</v>
      </c>
      <c r="I1383" t="str">
        <f t="shared" si="21"/>
        <v>ProniewicSucha Beskidzka1252</v>
      </c>
    </row>
    <row r="1384" spans="2:9" x14ac:dyDescent="0.25">
      <c r="B1384">
        <v>1382</v>
      </c>
      <c r="C1384" t="s">
        <v>1209</v>
      </c>
      <c r="D1384" t="s">
        <v>1769</v>
      </c>
      <c r="E1384" t="s">
        <v>22</v>
      </c>
      <c r="F1384" t="s">
        <v>53</v>
      </c>
      <c r="G1384" t="s">
        <v>28</v>
      </c>
      <c r="H1384">
        <v>2012</v>
      </c>
      <c r="I1384" t="str">
        <f t="shared" si="21"/>
        <v>SloninKrapkowice2012</v>
      </c>
    </row>
    <row r="1385" spans="2:9" x14ac:dyDescent="0.25">
      <c r="B1385">
        <v>1383</v>
      </c>
      <c r="C1385" t="s">
        <v>190</v>
      </c>
      <c r="D1385" t="s">
        <v>1770</v>
      </c>
      <c r="E1385" t="s">
        <v>26</v>
      </c>
      <c r="F1385" t="s">
        <v>283</v>
      </c>
      <c r="G1385" t="s">
        <v>11</v>
      </c>
      <c r="H1385">
        <v>2171</v>
      </c>
      <c r="I1385" t="str">
        <f t="shared" si="21"/>
        <v>KraKedzierzyn-Kozle2171</v>
      </c>
    </row>
    <row r="1386" spans="2:9" x14ac:dyDescent="0.25">
      <c r="B1386">
        <v>1384</v>
      </c>
      <c r="C1386" t="s">
        <v>125</v>
      </c>
      <c r="D1386" t="s">
        <v>1771</v>
      </c>
      <c r="E1386" t="s">
        <v>9</v>
      </c>
      <c r="F1386" t="s">
        <v>184</v>
      </c>
      <c r="G1386" t="s">
        <v>35</v>
      </c>
      <c r="H1386">
        <v>3234</v>
      </c>
      <c r="I1386" t="str">
        <f t="shared" si="21"/>
        <v>WrobeSwietochlowice3234</v>
      </c>
    </row>
    <row r="1387" spans="2:9" x14ac:dyDescent="0.25">
      <c r="B1387">
        <v>1385</v>
      </c>
      <c r="C1387" t="s">
        <v>157</v>
      </c>
      <c r="D1387" t="s">
        <v>1772</v>
      </c>
      <c r="E1387" t="s">
        <v>236</v>
      </c>
      <c r="F1387" t="s">
        <v>827</v>
      </c>
      <c r="G1387" t="s">
        <v>35</v>
      </c>
      <c r="H1387">
        <v>1569</v>
      </c>
      <c r="I1387" t="str">
        <f t="shared" si="21"/>
        <v>PoludniaPiechowice1569</v>
      </c>
    </row>
    <row r="1388" spans="2:9" x14ac:dyDescent="0.25">
      <c r="B1388">
        <v>1386</v>
      </c>
      <c r="C1388" t="s">
        <v>185</v>
      </c>
      <c r="D1388" t="s">
        <v>1773</v>
      </c>
      <c r="E1388" t="s">
        <v>9</v>
      </c>
      <c r="F1388" t="s">
        <v>15</v>
      </c>
      <c r="G1388" t="s">
        <v>11</v>
      </c>
      <c r="H1388">
        <v>1912</v>
      </c>
      <c r="I1388" t="str">
        <f t="shared" si="21"/>
        <v>KarskPulawy1912</v>
      </c>
    </row>
    <row r="1389" spans="2:9" x14ac:dyDescent="0.25">
      <c r="B1389">
        <v>1387</v>
      </c>
      <c r="C1389" t="s">
        <v>972</v>
      </c>
      <c r="D1389" t="s">
        <v>1774</v>
      </c>
      <c r="E1389" t="s">
        <v>22</v>
      </c>
      <c r="F1389" t="s">
        <v>110</v>
      </c>
      <c r="G1389" t="s">
        <v>11</v>
      </c>
      <c r="H1389">
        <v>2571</v>
      </c>
      <c r="I1389" t="str">
        <f t="shared" si="21"/>
        <v>DonSosnicowice2571</v>
      </c>
    </row>
    <row r="1390" spans="2:9" x14ac:dyDescent="0.25">
      <c r="B1390">
        <v>1388</v>
      </c>
      <c r="C1390" t="s">
        <v>404</v>
      </c>
      <c r="D1390" t="s">
        <v>1775</v>
      </c>
      <c r="E1390" t="s">
        <v>14</v>
      </c>
      <c r="F1390" t="s">
        <v>598</v>
      </c>
      <c r="G1390" t="s">
        <v>11</v>
      </c>
      <c r="H1390">
        <v>834</v>
      </c>
      <c r="I1390" t="str">
        <f t="shared" si="21"/>
        <v>KuliBochnia834</v>
      </c>
    </row>
    <row r="1391" spans="2:9" x14ac:dyDescent="0.25">
      <c r="B1391">
        <v>1389</v>
      </c>
      <c r="C1391" t="s">
        <v>1776</v>
      </c>
      <c r="D1391" t="s">
        <v>1777</v>
      </c>
      <c r="E1391" t="s">
        <v>9</v>
      </c>
      <c r="F1391" t="s">
        <v>177</v>
      </c>
      <c r="G1391" t="s">
        <v>11</v>
      </c>
      <c r="H1391">
        <v>768</v>
      </c>
      <c r="I1391" t="str">
        <f t="shared" si="21"/>
        <v>KozubiUstron768</v>
      </c>
    </row>
    <row r="1392" spans="2:9" x14ac:dyDescent="0.25">
      <c r="B1392">
        <v>1390</v>
      </c>
      <c r="C1392" t="s">
        <v>372</v>
      </c>
      <c r="D1392" t="s">
        <v>1778</v>
      </c>
      <c r="E1392" t="s">
        <v>9</v>
      </c>
      <c r="F1392" t="s">
        <v>99</v>
      </c>
      <c r="G1392" t="s">
        <v>100</v>
      </c>
      <c r="H1392">
        <v>2192</v>
      </c>
      <c r="I1392" t="str">
        <f t="shared" si="21"/>
        <v>MelLimanowa2192</v>
      </c>
    </row>
    <row r="1393" spans="2:9" x14ac:dyDescent="0.25">
      <c r="B1393">
        <v>1391</v>
      </c>
      <c r="C1393" t="s">
        <v>175</v>
      </c>
      <c r="D1393" t="s">
        <v>1779</v>
      </c>
      <c r="E1393" t="s">
        <v>22</v>
      </c>
      <c r="F1393" t="s">
        <v>116</v>
      </c>
      <c r="G1393" t="s">
        <v>11</v>
      </c>
      <c r="H1393">
        <v>1236</v>
      </c>
      <c r="I1393" t="str">
        <f t="shared" si="21"/>
        <v>RykalGieraltowice1236</v>
      </c>
    </row>
    <row r="1394" spans="2:9" x14ac:dyDescent="0.25">
      <c r="B1394">
        <v>1392</v>
      </c>
      <c r="C1394" t="s">
        <v>1681</v>
      </c>
      <c r="D1394" t="s">
        <v>1020</v>
      </c>
      <c r="E1394" t="s">
        <v>9</v>
      </c>
      <c r="F1394" t="s">
        <v>966</v>
      </c>
      <c r="G1394" t="s">
        <v>35</v>
      </c>
      <c r="H1394">
        <v>2002</v>
      </c>
      <c r="I1394" t="str">
        <f t="shared" si="21"/>
        <v>BanaKrzeszowice2002</v>
      </c>
    </row>
    <row r="1395" spans="2:9" x14ac:dyDescent="0.25">
      <c r="B1395">
        <v>1393</v>
      </c>
      <c r="C1395" t="s">
        <v>108</v>
      </c>
      <c r="D1395" t="s">
        <v>1299</v>
      </c>
      <c r="E1395" t="s">
        <v>9</v>
      </c>
      <c r="F1395" t="s">
        <v>67</v>
      </c>
      <c r="G1395" t="s">
        <v>100</v>
      </c>
      <c r="H1395">
        <v>2330</v>
      </c>
      <c r="I1395" t="str">
        <f t="shared" si="21"/>
        <v>MyrciSosnowiec2330</v>
      </c>
    </row>
    <row r="1396" spans="2:9" x14ac:dyDescent="0.25">
      <c r="B1396">
        <v>1394</v>
      </c>
      <c r="C1396" t="s">
        <v>155</v>
      </c>
      <c r="D1396" t="s">
        <v>1039</v>
      </c>
      <c r="E1396" t="s">
        <v>9</v>
      </c>
      <c r="F1396" t="s">
        <v>252</v>
      </c>
      <c r="G1396" t="s">
        <v>11</v>
      </c>
      <c r="H1396">
        <v>622</v>
      </c>
      <c r="I1396" t="str">
        <f t="shared" si="21"/>
        <v>OstrowskKielce622</v>
      </c>
    </row>
    <row r="1397" spans="2:9" x14ac:dyDescent="0.25">
      <c r="B1397">
        <v>1395</v>
      </c>
      <c r="C1397" t="s">
        <v>1780</v>
      </c>
      <c r="D1397" t="s">
        <v>1781</v>
      </c>
      <c r="E1397" t="s">
        <v>106</v>
      </c>
      <c r="F1397" t="s">
        <v>184</v>
      </c>
      <c r="G1397" t="s">
        <v>16</v>
      </c>
      <c r="H1397">
        <v>3006</v>
      </c>
      <c r="I1397" t="str">
        <f t="shared" si="21"/>
        <v>BliznSwietochlowice3006</v>
      </c>
    </row>
    <row r="1398" spans="2:9" x14ac:dyDescent="0.25">
      <c r="B1398">
        <v>1396</v>
      </c>
      <c r="C1398" t="s">
        <v>336</v>
      </c>
      <c r="D1398" t="s">
        <v>1782</v>
      </c>
      <c r="E1398" t="s">
        <v>14</v>
      </c>
      <c r="F1398" t="s">
        <v>480</v>
      </c>
      <c r="G1398" t="s">
        <v>100</v>
      </c>
      <c r="H1398">
        <v>3050</v>
      </c>
      <c r="I1398" t="str">
        <f t="shared" si="21"/>
        <v>JaskolskKoscian3050</v>
      </c>
    </row>
    <row r="1399" spans="2:9" x14ac:dyDescent="0.25">
      <c r="B1399">
        <v>1397</v>
      </c>
      <c r="C1399" t="s">
        <v>97</v>
      </c>
      <c r="D1399" t="s">
        <v>1783</v>
      </c>
      <c r="E1399" t="s">
        <v>9</v>
      </c>
      <c r="F1399" t="s">
        <v>146</v>
      </c>
      <c r="G1399" t="s">
        <v>11</v>
      </c>
      <c r="H1399">
        <v>2195</v>
      </c>
      <c r="I1399" t="str">
        <f t="shared" si="21"/>
        <v>SiuduLedziny2195</v>
      </c>
    </row>
    <row r="1400" spans="2:9" x14ac:dyDescent="0.25">
      <c r="B1400">
        <v>1398</v>
      </c>
      <c r="C1400" t="s">
        <v>1784</v>
      </c>
      <c r="D1400" t="s">
        <v>1785</v>
      </c>
      <c r="E1400" t="s">
        <v>236</v>
      </c>
      <c r="F1400" t="s">
        <v>252</v>
      </c>
      <c r="G1400" t="s">
        <v>11</v>
      </c>
      <c r="H1400">
        <v>500</v>
      </c>
      <c r="I1400" t="str">
        <f t="shared" si="21"/>
        <v>BanderKielce500</v>
      </c>
    </row>
    <row r="1401" spans="2:9" x14ac:dyDescent="0.25">
      <c r="B1401">
        <v>1399</v>
      </c>
      <c r="C1401" t="s">
        <v>125</v>
      </c>
      <c r="D1401" t="s">
        <v>1786</v>
      </c>
      <c r="E1401" t="s">
        <v>22</v>
      </c>
      <c r="F1401" t="s">
        <v>504</v>
      </c>
      <c r="G1401" t="s">
        <v>100</v>
      </c>
      <c r="H1401">
        <v>2778</v>
      </c>
      <c r="I1401" t="str">
        <f t="shared" si="21"/>
        <v>SlomskKepice2778</v>
      </c>
    </row>
    <row r="1402" spans="2:9" x14ac:dyDescent="0.25">
      <c r="B1402">
        <v>1400</v>
      </c>
      <c r="C1402" t="s">
        <v>249</v>
      </c>
      <c r="D1402" t="s">
        <v>1787</v>
      </c>
      <c r="E1402" t="s">
        <v>66</v>
      </c>
      <c r="F1402" t="s">
        <v>316</v>
      </c>
      <c r="G1402" t="s">
        <v>11</v>
      </c>
      <c r="H1402">
        <v>658</v>
      </c>
      <c r="I1402" t="str">
        <f t="shared" si="21"/>
        <v>GorniaGorki Male658</v>
      </c>
    </row>
    <row r="1403" spans="2:9" x14ac:dyDescent="0.25">
      <c r="B1403">
        <v>1401</v>
      </c>
      <c r="C1403" t="s">
        <v>562</v>
      </c>
      <c r="D1403" t="s">
        <v>1788</v>
      </c>
      <c r="E1403" t="s">
        <v>26</v>
      </c>
      <c r="F1403" t="s">
        <v>451</v>
      </c>
      <c r="G1403" t="s">
        <v>11</v>
      </c>
      <c r="H1403">
        <v>1527</v>
      </c>
      <c r="I1403" t="str">
        <f t="shared" si="21"/>
        <v>BajoWarszawa1527</v>
      </c>
    </row>
    <row r="1404" spans="2:9" x14ac:dyDescent="0.25">
      <c r="B1404">
        <v>1402</v>
      </c>
      <c r="C1404" t="s">
        <v>237</v>
      </c>
      <c r="D1404" t="s">
        <v>1192</v>
      </c>
      <c r="E1404" t="s">
        <v>9</v>
      </c>
      <c r="F1404" t="s">
        <v>1586</v>
      </c>
      <c r="G1404" t="s">
        <v>100</v>
      </c>
      <c r="H1404">
        <v>1006</v>
      </c>
      <c r="I1404" t="str">
        <f t="shared" si="21"/>
        <v>ZabOpole1006</v>
      </c>
    </row>
    <row r="1405" spans="2:9" x14ac:dyDescent="0.25">
      <c r="B1405">
        <v>1403</v>
      </c>
      <c r="C1405" t="s">
        <v>929</v>
      </c>
      <c r="D1405" t="s">
        <v>1789</v>
      </c>
      <c r="E1405" t="s">
        <v>26</v>
      </c>
      <c r="F1405" t="s">
        <v>94</v>
      </c>
      <c r="G1405" t="s">
        <v>11</v>
      </c>
      <c r="H1405">
        <v>2391</v>
      </c>
      <c r="I1405" t="str">
        <f t="shared" si="21"/>
        <v>ZychowicSanok2391</v>
      </c>
    </row>
    <row r="1406" spans="2:9" x14ac:dyDescent="0.25">
      <c r="B1406">
        <v>1404</v>
      </c>
      <c r="C1406" t="s">
        <v>273</v>
      </c>
      <c r="D1406" t="s">
        <v>1790</v>
      </c>
      <c r="E1406" t="s">
        <v>26</v>
      </c>
      <c r="F1406" t="s">
        <v>177</v>
      </c>
      <c r="G1406" t="s">
        <v>16</v>
      </c>
      <c r="H1406">
        <v>2494</v>
      </c>
      <c r="I1406" t="str">
        <f t="shared" si="21"/>
        <v>BedkUstron2494</v>
      </c>
    </row>
    <row r="1407" spans="2:9" x14ac:dyDescent="0.25">
      <c r="B1407">
        <v>1405</v>
      </c>
      <c r="C1407" t="s">
        <v>1235</v>
      </c>
      <c r="D1407" t="s">
        <v>1791</v>
      </c>
      <c r="E1407" t="s">
        <v>59</v>
      </c>
      <c r="F1407" t="s">
        <v>319</v>
      </c>
      <c r="G1407" t="s">
        <v>16</v>
      </c>
      <c r="H1407">
        <v>2006</v>
      </c>
      <c r="I1407" t="str">
        <f t="shared" si="21"/>
        <v>AugustyniaDeblin2006</v>
      </c>
    </row>
    <row r="1408" spans="2:9" x14ac:dyDescent="0.25">
      <c r="B1408">
        <v>1406</v>
      </c>
      <c r="C1408" t="s">
        <v>73</v>
      </c>
      <c r="D1408" t="s">
        <v>1792</v>
      </c>
      <c r="E1408" t="s">
        <v>26</v>
      </c>
      <c r="F1408" t="s">
        <v>63</v>
      </c>
      <c r="G1408" t="s">
        <v>35</v>
      </c>
      <c r="H1408">
        <v>890</v>
      </c>
      <c r="I1408" t="str">
        <f t="shared" si="21"/>
        <v>GrzmoOswiecim890</v>
      </c>
    </row>
    <row r="1409" spans="2:9" x14ac:dyDescent="0.25">
      <c r="B1409">
        <v>1407</v>
      </c>
      <c r="C1409" t="s">
        <v>42</v>
      </c>
      <c r="D1409" t="s">
        <v>1793</v>
      </c>
      <c r="E1409" t="s">
        <v>26</v>
      </c>
      <c r="F1409" t="s">
        <v>41</v>
      </c>
      <c r="G1409" t="s">
        <v>11</v>
      </c>
      <c r="H1409">
        <v>2391</v>
      </c>
      <c r="I1409" t="str">
        <f t="shared" si="21"/>
        <v>GuryMikolow2391</v>
      </c>
    </row>
    <row r="1410" spans="2:9" x14ac:dyDescent="0.25">
      <c r="B1410">
        <v>1408</v>
      </c>
      <c r="C1410" t="s">
        <v>144</v>
      </c>
      <c r="D1410" t="s">
        <v>1794</v>
      </c>
      <c r="E1410" t="s">
        <v>26</v>
      </c>
      <c r="F1410" t="s">
        <v>119</v>
      </c>
      <c r="G1410" t="s">
        <v>100</v>
      </c>
      <c r="H1410">
        <v>833</v>
      </c>
      <c r="I1410" t="str">
        <f t="shared" si="21"/>
        <v>WarzechCzestochowa833</v>
      </c>
    </row>
    <row r="1411" spans="2:9" x14ac:dyDescent="0.25">
      <c r="B1411">
        <v>1409</v>
      </c>
      <c r="C1411" t="s">
        <v>444</v>
      </c>
      <c r="D1411" t="s">
        <v>1642</v>
      </c>
      <c r="E1411" t="s">
        <v>22</v>
      </c>
      <c r="F1411" t="s">
        <v>403</v>
      </c>
      <c r="G1411" t="s">
        <v>11</v>
      </c>
      <c r="H1411">
        <v>1234</v>
      </c>
      <c r="I1411" t="str">
        <f t="shared" si="21"/>
        <v>NowaCiechocinek1234</v>
      </c>
    </row>
    <row r="1412" spans="2:9" x14ac:dyDescent="0.25">
      <c r="B1412">
        <v>1410</v>
      </c>
      <c r="C1412" t="s">
        <v>97</v>
      </c>
      <c r="D1412" t="s">
        <v>1795</v>
      </c>
      <c r="E1412" t="s">
        <v>26</v>
      </c>
      <c r="F1412" t="s">
        <v>87</v>
      </c>
      <c r="G1412" t="s">
        <v>11</v>
      </c>
      <c r="H1412">
        <v>987</v>
      </c>
      <c r="I1412" t="str">
        <f t="shared" ref="I1412:I1475" si="22">CONCATENATE(MID(D1412, 1, LEN(D1412)-1), F1412, H1412)</f>
        <v>PapieRajcza987</v>
      </c>
    </row>
    <row r="1413" spans="2:9" x14ac:dyDescent="0.25">
      <c r="B1413">
        <v>1411</v>
      </c>
      <c r="C1413" t="s">
        <v>972</v>
      </c>
      <c r="D1413" t="s">
        <v>1796</v>
      </c>
      <c r="E1413" t="s">
        <v>106</v>
      </c>
      <c r="F1413" t="s">
        <v>340</v>
      </c>
      <c r="G1413" t="s">
        <v>11</v>
      </c>
      <c r="H1413">
        <v>585</v>
      </c>
      <c r="I1413" t="str">
        <f t="shared" si="22"/>
        <v>FleiscBytom585</v>
      </c>
    </row>
    <row r="1414" spans="2:9" x14ac:dyDescent="0.25">
      <c r="B1414">
        <v>1412</v>
      </c>
      <c r="C1414" t="s">
        <v>73</v>
      </c>
      <c r="D1414" t="s">
        <v>1797</v>
      </c>
      <c r="E1414" t="s">
        <v>9</v>
      </c>
      <c r="F1414" t="s">
        <v>901</v>
      </c>
      <c r="G1414" t="s">
        <v>11</v>
      </c>
      <c r="H1414">
        <v>2865</v>
      </c>
      <c r="I1414" t="str">
        <f t="shared" si="22"/>
        <v>CichowaKarniewo2865</v>
      </c>
    </row>
    <row r="1415" spans="2:9" x14ac:dyDescent="0.25">
      <c r="B1415">
        <v>1413</v>
      </c>
      <c r="C1415" t="s">
        <v>1275</v>
      </c>
      <c r="D1415" t="s">
        <v>1798</v>
      </c>
      <c r="E1415" t="s">
        <v>26</v>
      </c>
      <c r="F1415" t="s">
        <v>333</v>
      </c>
      <c r="G1415" t="s">
        <v>11</v>
      </c>
      <c r="H1415">
        <v>1493</v>
      </c>
      <c r="I1415" t="str">
        <f t="shared" si="22"/>
        <v>KieraWadowice1493</v>
      </c>
    </row>
    <row r="1416" spans="2:9" x14ac:dyDescent="0.25">
      <c r="B1416">
        <v>1414</v>
      </c>
      <c r="C1416" t="s">
        <v>97</v>
      </c>
      <c r="D1416" t="s">
        <v>1799</v>
      </c>
      <c r="E1416" t="s">
        <v>22</v>
      </c>
      <c r="F1416" t="s">
        <v>580</v>
      </c>
      <c r="G1416" t="s">
        <v>11</v>
      </c>
      <c r="H1416">
        <v>2597</v>
      </c>
      <c r="I1416" t="str">
        <f t="shared" si="22"/>
        <v>TargosChalupki2597</v>
      </c>
    </row>
    <row r="1417" spans="2:9" x14ac:dyDescent="0.25">
      <c r="B1417">
        <v>1415</v>
      </c>
      <c r="C1417" t="s">
        <v>20</v>
      </c>
      <c r="D1417" t="s">
        <v>1800</v>
      </c>
      <c r="E1417" t="s">
        <v>9</v>
      </c>
      <c r="F1417" t="s">
        <v>184</v>
      </c>
      <c r="G1417" t="s">
        <v>100</v>
      </c>
      <c r="H1417">
        <v>3126</v>
      </c>
      <c r="I1417" t="str">
        <f t="shared" si="22"/>
        <v>SzmigiSwietochlowice3126</v>
      </c>
    </row>
    <row r="1418" spans="2:9" x14ac:dyDescent="0.25">
      <c r="B1418">
        <v>1416</v>
      </c>
      <c r="C1418" t="s">
        <v>95</v>
      </c>
      <c r="D1418" t="s">
        <v>1801</v>
      </c>
      <c r="E1418" t="s">
        <v>26</v>
      </c>
      <c r="F1418" t="s">
        <v>464</v>
      </c>
      <c r="G1418" t="s">
        <v>28</v>
      </c>
      <c r="H1418">
        <v>2209</v>
      </c>
      <c r="I1418" t="str">
        <f t="shared" si="22"/>
        <v>GraczyPyrzowice2209</v>
      </c>
    </row>
    <row r="1419" spans="2:9" x14ac:dyDescent="0.25">
      <c r="B1419">
        <v>1417</v>
      </c>
      <c r="C1419" t="s">
        <v>273</v>
      </c>
      <c r="D1419" t="s">
        <v>1802</v>
      </c>
      <c r="E1419" t="s">
        <v>26</v>
      </c>
      <c r="F1419" t="s">
        <v>737</v>
      </c>
      <c r="G1419" t="s">
        <v>11</v>
      </c>
      <c r="H1419">
        <v>1709</v>
      </c>
      <c r="I1419" t="str">
        <f t="shared" si="22"/>
        <v>BalinskElblag1709</v>
      </c>
    </row>
    <row r="1420" spans="2:9" x14ac:dyDescent="0.25">
      <c r="B1420">
        <v>1418</v>
      </c>
      <c r="C1420" t="s">
        <v>778</v>
      </c>
      <c r="D1420" t="s">
        <v>1803</v>
      </c>
      <c r="E1420" t="s">
        <v>26</v>
      </c>
      <c r="F1420" t="s">
        <v>252</v>
      </c>
      <c r="G1420" t="s">
        <v>11</v>
      </c>
      <c r="H1420">
        <v>2818</v>
      </c>
      <c r="I1420" t="str">
        <f t="shared" si="22"/>
        <v>SliwinskKielce2818</v>
      </c>
    </row>
    <row r="1421" spans="2:9" x14ac:dyDescent="0.25">
      <c r="B1421">
        <v>1419</v>
      </c>
      <c r="C1421" t="s">
        <v>217</v>
      </c>
      <c r="D1421" t="s">
        <v>832</v>
      </c>
      <c r="E1421" t="s">
        <v>22</v>
      </c>
      <c r="F1421" t="s">
        <v>222</v>
      </c>
      <c r="G1421" t="s">
        <v>16</v>
      </c>
      <c r="H1421">
        <v>2591</v>
      </c>
      <c r="I1421" t="str">
        <f t="shared" si="22"/>
        <v>KowaTarnobrzeg2591</v>
      </c>
    </row>
    <row r="1422" spans="2:9" x14ac:dyDescent="0.25">
      <c r="B1422">
        <v>1420</v>
      </c>
      <c r="C1422" t="s">
        <v>108</v>
      </c>
      <c r="D1422" t="s">
        <v>1804</v>
      </c>
      <c r="E1422" t="s">
        <v>26</v>
      </c>
      <c r="F1422" t="s">
        <v>84</v>
      </c>
      <c r="G1422" t="s">
        <v>11</v>
      </c>
      <c r="H1422">
        <v>1822</v>
      </c>
      <c r="I1422" t="str">
        <f t="shared" si="22"/>
        <v>RejkowicNowy Targ1822</v>
      </c>
    </row>
    <row r="1423" spans="2:9" x14ac:dyDescent="0.25">
      <c r="B1423">
        <v>1421</v>
      </c>
      <c r="C1423" t="s">
        <v>786</v>
      </c>
      <c r="D1423" t="s">
        <v>1805</v>
      </c>
      <c r="E1423" t="s">
        <v>9</v>
      </c>
      <c r="F1423" t="s">
        <v>172</v>
      </c>
      <c r="G1423" t="s">
        <v>11</v>
      </c>
      <c r="H1423">
        <v>2757</v>
      </c>
      <c r="I1423" t="str">
        <f t="shared" si="22"/>
        <v>BajerkSlawkow2757</v>
      </c>
    </row>
    <row r="1424" spans="2:9" x14ac:dyDescent="0.25">
      <c r="B1424">
        <v>1422</v>
      </c>
      <c r="C1424" t="s">
        <v>466</v>
      </c>
      <c r="D1424" t="s">
        <v>1806</v>
      </c>
      <c r="E1424" t="s">
        <v>9</v>
      </c>
      <c r="F1424" t="s">
        <v>34</v>
      </c>
      <c r="G1424" t="s">
        <v>11</v>
      </c>
      <c r="H1424">
        <v>962</v>
      </c>
      <c r="I1424" t="str">
        <f t="shared" si="22"/>
        <v>KrynickRaciborz962</v>
      </c>
    </row>
    <row r="1425" spans="2:9" x14ac:dyDescent="0.25">
      <c r="B1425">
        <v>1423</v>
      </c>
      <c r="C1425" t="s">
        <v>12</v>
      </c>
      <c r="D1425" t="s">
        <v>1807</v>
      </c>
      <c r="E1425" t="s">
        <v>22</v>
      </c>
      <c r="F1425" t="s">
        <v>27</v>
      </c>
      <c r="G1425" t="s">
        <v>16</v>
      </c>
      <c r="H1425">
        <v>2100</v>
      </c>
      <c r="I1425" t="str">
        <f t="shared" si="22"/>
        <v>CybulskKoniakow2100</v>
      </c>
    </row>
    <row r="1426" spans="2:9" x14ac:dyDescent="0.25">
      <c r="B1426">
        <v>1424</v>
      </c>
      <c r="C1426" t="s">
        <v>276</v>
      </c>
      <c r="D1426" t="s">
        <v>1808</v>
      </c>
      <c r="E1426" t="s">
        <v>9</v>
      </c>
      <c r="F1426" t="s">
        <v>280</v>
      </c>
      <c r="G1426" t="s">
        <v>100</v>
      </c>
      <c r="H1426">
        <v>2793</v>
      </c>
      <c r="I1426" t="str">
        <f t="shared" si="22"/>
        <v>GajdemskPrzemysl2793</v>
      </c>
    </row>
    <row r="1427" spans="2:9" x14ac:dyDescent="0.25">
      <c r="B1427">
        <v>1425</v>
      </c>
      <c r="C1427" t="s">
        <v>73</v>
      </c>
      <c r="D1427" t="s">
        <v>1809</v>
      </c>
      <c r="E1427" t="s">
        <v>26</v>
      </c>
      <c r="F1427" t="s">
        <v>1810</v>
      </c>
      <c r="G1427" t="s">
        <v>11</v>
      </c>
      <c r="H1427">
        <v>898</v>
      </c>
      <c r="I1427" t="str">
        <f t="shared" si="22"/>
        <v>ProkoGubin898</v>
      </c>
    </row>
    <row r="1428" spans="2:9" x14ac:dyDescent="0.25">
      <c r="B1428">
        <v>1426</v>
      </c>
      <c r="C1428" t="s">
        <v>1811</v>
      </c>
      <c r="D1428" t="s">
        <v>1812</v>
      </c>
      <c r="E1428" t="s">
        <v>9</v>
      </c>
      <c r="F1428" t="s">
        <v>222</v>
      </c>
      <c r="G1428" t="s">
        <v>11</v>
      </c>
      <c r="H1428">
        <v>724</v>
      </c>
      <c r="I1428" t="str">
        <f t="shared" si="22"/>
        <v>JanskTarnobrzeg724</v>
      </c>
    </row>
    <row r="1429" spans="2:9" x14ac:dyDescent="0.25">
      <c r="B1429">
        <v>1427</v>
      </c>
      <c r="C1429" t="s">
        <v>7</v>
      </c>
      <c r="D1429" t="s">
        <v>1813</v>
      </c>
      <c r="E1429" t="s">
        <v>9</v>
      </c>
      <c r="F1429" t="s">
        <v>72</v>
      </c>
      <c r="G1429" t="s">
        <v>11</v>
      </c>
      <c r="H1429">
        <v>1158</v>
      </c>
      <c r="I1429" t="str">
        <f t="shared" si="22"/>
        <v>BalcerowskSzczyrk1158</v>
      </c>
    </row>
    <row r="1430" spans="2:9" x14ac:dyDescent="0.25">
      <c r="B1430">
        <v>1428</v>
      </c>
      <c r="C1430" t="s">
        <v>144</v>
      </c>
      <c r="D1430" t="s">
        <v>1814</v>
      </c>
      <c r="E1430" t="s">
        <v>133</v>
      </c>
      <c r="F1430" t="s">
        <v>143</v>
      </c>
      <c r="G1430" t="s">
        <v>11</v>
      </c>
      <c r="H1430">
        <v>921</v>
      </c>
      <c r="I1430" t="str">
        <f t="shared" si="22"/>
        <v>PodczasiaDlugopole-Zdroj921</v>
      </c>
    </row>
    <row r="1431" spans="2:9" x14ac:dyDescent="0.25">
      <c r="B1431">
        <v>1429</v>
      </c>
      <c r="C1431" t="s">
        <v>185</v>
      </c>
      <c r="D1431" t="s">
        <v>1815</v>
      </c>
      <c r="E1431" t="s">
        <v>9</v>
      </c>
      <c r="F1431" t="s">
        <v>113</v>
      </c>
      <c r="G1431" t="s">
        <v>35</v>
      </c>
      <c r="H1431">
        <v>2281</v>
      </c>
      <c r="I1431" t="str">
        <f t="shared" si="22"/>
        <v>CabaKatowice2281</v>
      </c>
    </row>
    <row r="1432" spans="2:9" x14ac:dyDescent="0.25">
      <c r="B1432">
        <v>1430</v>
      </c>
      <c r="C1432" t="s">
        <v>17</v>
      </c>
      <c r="D1432" t="s">
        <v>1816</v>
      </c>
      <c r="E1432" t="s">
        <v>9</v>
      </c>
      <c r="F1432" t="s">
        <v>63</v>
      </c>
      <c r="G1432" t="s">
        <v>11</v>
      </c>
      <c r="H1432">
        <v>2969</v>
      </c>
      <c r="I1432" t="str">
        <f t="shared" si="22"/>
        <v>KomaOswiecim2969</v>
      </c>
    </row>
    <row r="1433" spans="2:9" x14ac:dyDescent="0.25">
      <c r="B1433">
        <v>1431</v>
      </c>
      <c r="C1433" t="s">
        <v>24</v>
      </c>
      <c r="D1433" t="s">
        <v>1817</v>
      </c>
      <c r="E1433" t="s">
        <v>26</v>
      </c>
      <c r="F1433" t="s">
        <v>213</v>
      </c>
      <c r="G1433" t="s">
        <v>11</v>
      </c>
      <c r="H1433">
        <v>397</v>
      </c>
      <c r="I1433" t="str">
        <f t="shared" si="22"/>
        <v>ZmeltStrzelce Opolskie397</v>
      </c>
    </row>
    <row r="1434" spans="2:9" x14ac:dyDescent="0.25">
      <c r="B1434">
        <v>1432</v>
      </c>
      <c r="C1434" t="s">
        <v>73</v>
      </c>
      <c r="D1434" t="s">
        <v>1818</v>
      </c>
      <c r="E1434" t="s">
        <v>22</v>
      </c>
      <c r="F1434" t="s">
        <v>311</v>
      </c>
      <c r="G1434" t="s">
        <v>11</v>
      </c>
      <c r="H1434">
        <v>2164</v>
      </c>
      <c r="I1434" t="str">
        <f t="shared" si="22"/>
        <v>KraSiewierz2164</v>
      </c>
    </row>
    <row r="1435" spans="2:9" x14ac:dyDescent="0.25">
      <c r="B1435">
        <v>1433</v>
      </c>
      <c r="C1435" t="s">
        <v>1484</v>
      </c>
      <c r="D1435" t="s">
        <v>1261</v>
      </c>
      <c r="E1435" t="s">
        <v>26</v>
      </c>
      <c r="F1435" t="s">
        <v>213</v>
      </c>
      <c r="G1435" t="s">
        <v>28</v>
      </c>
      <c r="H1435">
        <v>2369</v>
      </c>
      <c r="I1435" t="str">
        <f t="shared" si="22"/>
        <v>SzczepanskStrzelce Opolskie2369</v>
      </c>
    </row>
    <row r="1436" spans="2:9" x14ac:dyDescent="0.25">
      <c r="B1436">
        <v>1434</v>
      </c>
      <c r="C1436" t="s">
        <v>573</v>
      </c>
      <c r="D1436" t="s">
        <v>1819</v>
      </c>
      <c r="E1436" t="s">
        <v>106</v>
      </c>
      <c r="F1436" t="s">
        <v>172</v>
      </c>
      <c r="G1436" t="s">
        <v>11</v>
      </c>
      <c r="H1436">
        <v>2481</v>
      </c>
      <c r="I1436" t="str">
        <f t="shared" si="22"/>
        <v>BaderSlawkow2481</v>
      </c>
    </row>
    <row r="1437" spans="2:9" x14ac:dyDescent="0.25">
      <c r="B1437">
        <v>1435</v>
      </c>
      <c r="C1437" t="s">
        <v>1390</v>
      </c>
      <c r="D1437" t="s">
        <v>1820</v>
      </c>
      <c r="E1437" t="s">
        <v>9</v>
      </c>
      <c r="F1437" t="s">
        <v>222</v>
      </c>
      <c r="G1437" t="s">
        <v>100</v>
      </c>
      <c r="H1437">
        <v>2940</v>
      </c>
      <c r="I1437" t="str">
        <f t="shared" si="22"/>
        <v>CzerwinskTarnobrzeg2940</v>
      </c>
    </row>
    <row r="1438" spans="2:9" x14ac:dyDescent="0.25">
      <c r="B1438">
        <v>1436</v>
      </c>
      <c r="C1438" t="s">
        <v>444</v>
      </c>
      <c r="D1438" t="s">
        <v>1821</v>
      </c>
      <c r="E1438" t="s">
        <v>26</v>
      </c>
      <c r="F1438" t="s">
        <v>213</v>
      </c>
      <c r="G1438" t="s">
        <v>11</v>
      </c>
      <c r="H1438">
        <v>896</v>
      </c>
      <c r="I1438" t="str">
        <f t="shared" si="22"/>
        <v>MiekuStrzelce Opolskie896</v>
      </c>
    </row>
    <row r="1439" spans="2:9" x14ac:dyDescent="0.25">
      <c r="B1439">
        <v>1437</v>
      </c>
      <c r="C1439" t="s">
        <v>101</v>
      </c>
      <c r="D1439" t="s">
        <v>1822</v>
      </c>
      <c r="E1439" t="s">
        <v>26</v>
      </c>
      <c r="F1439" t="s">
        <v>333</v>
      </c>
      <c r="G1439" t="s">
        <v>28</v>
      </c>
      <c r="H1439">
        <v>1577</v>
      </c>
      <c r="I1439" t="str">
        <f t="shared" si="22"/>
        <v>SrodWadowice1577</v>
      </c>
    </row>
    <row r="1440" spans="2:9" x14ac:dyDescent="0.25">
      <c r="B1440">
        <v>1438</v>
      </c>
      <c r="C1440" t="s">
        <v>249</v>
      </c>
      <c r="D1440" t="s">
        <v>1823</v>
      </c>
      <c r="E1440" t="s">
        <v>9</v>
      </c>
      <c r="F1440" t="s">
        <v>313</v>
      </c>
      <c r="G1440" t="s">
        <v>11</v>
      </c>
      <c r="H1440">
        <v>787</v>
      </c>
      <c r="I1440" t="str">
        <f t="shared" si="22"/>
        <v>DaneTarnow787</v>
      </c>
    </row>
    <row r="1441" spans="2:9" x14ac:dyDescent="0.25">
      <c r="B1441">
        <v>1439</v>
      </c>
      <c r="C1441" t="s">
        <v>190</v>
      </c>
      <c r="D1441" t="s">
        <v>1824</v>
      </c>
      <c r="E1441" t="s">
        <v>9</v>
      </c>
      <c r="F1441" t="s">
        <v>81</v>
      </c>
      <c r="G1441" t="s">
        <v>11</v>
      </c>
      <c r="H1441">
        <v>1924</v>
      </c>
      <c r="I1441" t="str">
        <f t="shared" si="22"/>
        <v>MuniaMyslowice1924</v>
      </c>
    </row>
    <row r="1442" spans="2:9" x14ac:dyDescent="0.25">
      <c r="B1442">
        <v>1440</v>
      </c>
      <c r="C1442" t="s">
        <v>64</v>
      </c>
      <c r="D1442" t="s">
        <v>1825</v>
      </c>
      <c r="E1442" t="s">
        <v>26</v>
      </c>
      <c r="F1442" t="s">
        <v>146</v>
      </c>
      <c r="G1442" t="s">
        <v>11</v>
      </c>
      <c r="H1442">
        <v>1082</v>
      </c>
      <c r="I1442" t="str">
        <f t="shared" si="22"/>
        <v>ZawalinskLedziny1082</v>
      </c>
    </row>
    <row r="1443" spans="2:9" x14ac:dyDescent="0.25">
      <c r="B1443">
        <v>1441</v>
      </c>
      <c r="C1443" t="s">
        <v>791</v>
      </c>
      <c r="D1443" t="s">
        <v>1826</v>
      </c>
      <c r="E1443" t="s">
        <v>9</v>
      </c>
      <c r="F1443" t="s">
        <v>296</v>
      </c>
      <c r="G1443" t="s">
        <v>11</v>
      </c>
      <c r="H1443">
        <v>2316</v>
      </c>
      <c r="I1443" t="str">
        <f t="shared" si="22"/>
        <v>FlorePiwniczna-Zdroj2316</v>
      </c>
    </row>
    <row r="1444" spans="2:9" x14ac:dyDescent="0.25">
      <c r="B1444">
        <v>1442</v>
      </c>
      <c r="C1444" t="s">
        <v>73</v>
      </c>
      <c r="D1444" t="s">
        <v>1827</v>
      </c>
      <c r="E1444" t="s">
        <v>22</v>
      </c>
      <c r="F1444" t="s">
        <v>227</v>
      </c>
      <c r="G1444" t="s">
        <v>28</v>
      </c>
      <c r="H1444">
        <v>2728</v>
      </c>
      <c r="I1444" t="str">
        <f t="shared" si="22"/>
        <v>LewiBielsko - Biala2728</v>
      </c>
    </row>
    <row r="1445" spans="2:9" x14ac:dyDescent="0.25">
      <c r="B1445">
        <v>1443</v>
      </c>
      <c r="C1445" t="s">
        <v>7</v>
      </c>
      <c r="D1445" t="s">
        <v>1828</v>
      </c>
      <c r="E1445" t="s">
        <v>26</v>
      </c>
      <c r="F1445" t="s">
        <v>1608</v>
      </c>
      <c r="G1445" t="s">
        <v>11</v>
      </c>
      <c r="H1445">
        <v>2256</v>
      </c>
      <c r="I1445" t="str">
        <f t="shared" si="22"/>
        <v>DuzWalce2256</v>
      </c>
    </row>
    <row r="1446" spans="2:9" x14ac:dyDescent="0.25">
      <c r="B1446">
        <v>1444</v>
      </c>
      <c r="C1446" t="s">
        <v>276</v>
      </c>
      <c r="D1446" t="s">
        <v>1829</v>
      </c>
      <c r="E1446" t="s">
        <v>133</v>
      </c>
      <c r="F1446" t="s">
        <v>113</v>
      </c>
      <c r="G1446" t="s">
        <v>28</v>
      </c>
      <c r="H1446">
        <v>2354</v>
      </c>
      <c r="I1446" t="str">
        <f t="shared" si="22"/>
        <v>BillKatowice2354</v>
      </c>
    </row>
    <row r="1447" spans="2:9" x14ac:dyDescent="0.25">
      <c r="B1447">
        <v>1445</v>
      </c>
      <c r="C1447" t="s">
        <v>111</v>
      </c>
      <c r="D1447" t="s">
        <v>1830</v>
      </c>
      <c r="E1447" t="s">
        <v>9</v>
      </c>
      <c r="F1447" t="s">
        <v>490</v>
      </c>
      <c r="G1447" t="s">
        <v>35</v>
      </c>
      <c r="H1447">
        <v>973</v>
      </c>
      <c r="I1447" t="str">
        <f t="shared" si="22"/>
        <v>WitaszczyZory973</v>
      </c>
    </row>
    <row r="1448" spans="2:9" x14ac:dyDescent="0.25">
      <c r="B1448">
        <v>1446</v>
      </c>
      <c r="C1448" t="s">
        <v>20</v>
      </c>
      <c r="D1448" t="s">
        <v>1831</v>
      </c>
      <c r="E1448" t="s">
        <v>9</v>
      </c>
      <c r="F1448" t="s">
        <v>110</v>
      </c>
      <c r="G1448" t="s">
        <v>28</v>
      </c>
      <c r="H1448">
        <v>689</v>
      </c>
      <c r="I1448" t="str">
        <f t="shared" si="22"/>
        <v>KatoSosnicowice689</v>
      </c>
    </row>
    <row r="1449" spans="2:9" x14ac:dyDescent="0.25">
      <c r="B1449">
        <v>1447</v>
      </c>
      <c r="C1449" t="s">
        <v>125</v>
      </c>
      <c r="D1449" t="s">
        <v>1832</v>
      </c>
      <c r="E1449" t="s">
        <v>26</v>
      </c>
      <c r="F1449" t="s">
        <v>390</v>
      </c>
      <c r="G1449" t="s">
        <v>35</v>
      </c>
      <c r="H1449">
        <v>1216</v>
      </c>
      <c r="I1449" t="str">
        <f t="shared" si="22"/>
        <v>RyDebowiec1216</v>
      </c>
    </row>
    <row r="1450" spans="2:9" x14ac:dyDescent="0.25">
      <c r="B1450">
        <v>1448</v>
      </c>
      <c r="C1450" t="s">
        <v>114</v>
      </c>
      <c r="D1450" t="s">
        <v>1833</v>
      </c>
      <c r="E1450" t="s">
        <v>22</v>
      </c>
      <c r="F1450" t="s">
        <v>629</v>
      </c>
      <c r="G1450" t="s">
        <v>11</v>
      </c>
      <c r="H1450">
        <v>1264</v>
      </c>
      <c r="I1450" t="str">
        <f t="shared" si="22"/>
        <v>BednarskZamosc1264</v>
      </c>
    </row>
    <row r="1451" spans="2:9" x14ac:dyDescent="0.25">
      <c r="B1451">
        <v>1449</v>
      </c>
      <c r="C1451" t="s">
        <v>111</v>
      </c>
      <c r="D1451" t="s">
        <v>762</v>
      </c>
      <c r="E1451" t="s">
        <v>26</v>
      </c>
      <c r="F1451" t="s">
        <v>119</v>
      </c>
      <c r="G1451" t="s">
        <v>11</v>
      </c>
      <c r="H1451">
        <v>2899</v>
      </c>
      <c r="I1451" t="str">
        <f t="shared" si="22"/>
        <v>MajewskCzestochowa2899</v>
      </c>
    </row>
    <row r="1452" spans="2:9" x14ac:dyDescent="0.25">
      <c r="B1452">
        <v>1450</v>
      </c>
      <c r="C1452" t="s">
        <v>262</v>
      </c>
      <c r="D1452" t="s">
        <v>1834</v>
      </c>
      <c r="E1452" t="s">
        <v>14</v>
      </c>
      <c r="F1452" t="s">
        <v>1835</v>
      </c>
      <c r="G1452" t="s">
        <v>11</v>
      </c>
      <c r="H1452">
        <v>1863</v>
      </c>
      <c r="I1452" t="str">
        <f t="shared" si="22"/>
        <v>WitareMiedzyrzecz1863</v>
      </c>
    </row>
    <row r="1453" spans="2:9" x14ac:dyDescent="0.25">
      <c r="B1453">
        <v>1451</v>
      </c>
      <c r="C1453" t="s">
        <v>466</v>
      </c>
      <c r="D1453" t="s">
        <v>1836</v>
      </c>
      <c r="E1453" t="s">
        <v>106</v>
      </c>
      <c r="F1453" t="s">
        <v>724</v>
      </c>
      <c r="G1453" t="s">
        <v>11</v>
      </c>
      <c r="H1453">
        <v>3050</v>
      </c>
      <c r="I1453" t="str">
        <f t="shared" si="22"/>
        <v>RogowskOborniki3050</v>
      </c>
    </row>
    <row r="1454" spans="2:9" x14ac:dyDescent="0.25">
      <c r="B1454">
        <v>1452</v>
      </c>
      <c r="C1454" t="s">
        <v>662</v>
      </c>
      <c r="D1454" t="s">
        <v>1837</v>
      </c>
      <c r="E1454" t="s">
        <v>9</v>
      </c>
      <c r="F1454" t="s">
        <v>438</v>
      </c>
      <c r="G1454" t="s">
        <v>16</v>
      </c>
      <c r="H1454">
        <v>1257</v>
      </c>
      <c r="I1454" t="str">
        <f t="shared" si="22"/>
        <v>PloszaKleszczow1257</v>
      </c>
    </row>
    <row r="1455" spans="2:9" x14ac:dyDescent="0.25">
      <c r="B1455">
        <v>1453</v>
      </c>
      <c r="C1455" t="s">
        <v>155</v>
      </c>
      <c r="D1455" t="s">
        <v>1393</v>
      </c>
      <c r="E1455" t="s">
        <v>9</v>
      </c>
      <c r="F1455" t="s">
        <v>307</v>
      </c>
      <c r="G1455" t="s">
        <v>35</v>
      </c>
      <c r="H1455">
        <v>3038</v>
      </c>
      <c r="I1455" t="str">
        <f t="shared" si="22"/>
        <v>MarciniaJedrzejow3038</v>
      </c>
    </row>
    <row r="1456" spans="2:9" x14ac:dyDescent="0.25">
      <c r="B1456">
        <v>1454</v>
      </c>
      <c r="C1456" t="s">
        <v>439</v>
      </c>
      <c r="D1456" t="s">
        <v>1838</v>
      </c>
      <c r="E1456" t="s">
        <v>9</v>
      </c>
      <c r="F1456" t="s">
        <v>172</v>
      </c>
      <c r="G1456" t="s">
        <v>100</v>
      </c>
      <c r="H1456">
        <v>2036</v>
      </c>
      <c r="I1456" t="str">
        <f t="shared" si="22"/>
        <v>PyzikowskSlawkow2036</v>
      </c>
    </row>
    <row r="1457" spans="2:9" x14ac:dyDescent="0.25">
      <c r="B1457">
        <v>1455</v>
      </c>
      <c r="C1457" t="s">
        <v>29</v>
      </c>
      <c r="D1457" t="s">
        <v>1839</v>
      </c>
      <c r="E1457" t="s">
        <v>26</v>
      </c>
      <c r="F1457" t="s">
        <v>319</v>
      </c>
      <c r="G1457" t="s">
        <v>11</v>
      </c>
      <c r="H1457">
        <v>1310</v>
      </c>
      <c r="I1457" t="str">
        <f t="shared" si="22"/>
        <v>SzumowskDeblin1310</v>
      </c>
    </row>
    <row r="1458" spans="2:9" x14ac:dyDescent="0.25">
      <c r="B1458">
        <v>1456</v>
      </c>
      <c r="C1458" t="s">
        <v>755</v>
      </c>
      <c r="D1458" t="s">
        <v>1482</v>
      </c>
      <c r="E1458" t="s">
        <v>9</v>
      </c>
      <c r="F1458" t="s">
        <v>113</v>
      </c>
      <c r="G1458" t="s">
        <v>16</v>
      </c>
      <c r="H1458">
        <v>1700</v>
      </c>
      <c r="I1458" t="str">
        <f t="shared" si="22"/>
        <v>CzarneckKatowice1700</v>
      </c>
    </row>
    <row r="1459" spans="2:9" x14ac:dyDescent="0.25">
      <c r="B1459">
        <v>1457</v>
      </c>
      <c r="C1459" t="s">
        <v>1840</v>
      </c>
      <c r="D1459" t="s">
        <v>1841</v>
      </c>
      <c r="E1459" t="s">
        <v>14</v>
      </c>
      <c r="F1459" t="s">
        <v>84</v>
      </c>
      <c r="G1459" t="s">
        <v>11</v>
      </c>
      <c r="H1459">
        <v>2922</v>
      </c>
      <c r="I1459" t="str">
        <f t="shared" si="22"/>
        <v>BareczeNowy Targ2922</v>
      </c>
    </row>
    <row r="1460" spans="2:9" x14ac:dyDescent="0.25">
      <c r="B1460">
        <v>1458</v>
      </c>
      <c r="C1460" t="s">
        <v>108</v>
      </c>
      <c r="D1460" t="s">
        <v>1842</v>
      </c>
      <c r="E1460" t="s">
        <v>14</v>
      </c>
      <c r="F1460" t="s">
        <v>1058</v>
      </c>
      <c r="G1460" t="s">
        <v>28</v>
      </c>
      <c r="H1460">
        <v>2983</v>
      </c>
      <c r="I1460" t="str">
        <f t="shared" si="22"/>
        <v>PogonskKobylin-Borzymy2983</v>
      </c>
    </row>
    <row r="1461" spans="2:9" x14ac:dyDescent="0.25">
      <c r="B1461">
        <v>1459</v>
      </c>
      <c r="C1461" t="s">
        <v>640</v>
      </c>
      <c r="D1461" t="s">
        <v>1843</v>
      </c>
      <c r="E1461" t="s">
        <v>133</v>
      </c>
      <c r="F1461" t="s">
        <v>201</v>
      </c>
      <c r="G1461" t="s">
        <v>35</v>
      </c>
      <c r="H1461">
        <v>1945</v>
      </c>
      <c r="I1461" t="str">
        <f t="shared" si="22"/>
        <v>DziarskLubaczow1945</v>
      </c>
    </row>
    <row r="1462" spans="2:9" x14ac:dyDescent="0.25">
      <c r="B1462">
        <v>1460</v>
      </c>
      <c r="C1462" t="s">
        <v>12</v>
      </c>
      <c r="D1462" t="s">
        <v>1844</v>
      </c>
      <c r="E1462" t="s">
        <v>236</v>
      </c>
      <c r="F1462" t="s">
        <v>50</v>
      </c>
      <c r="G1462" t="s">
        <v>16</v>
      </c>
      <c r="H1462">
        <v>1965</v>
      </c>
      <c r="I1462" t="str">
        <f t="shared" si="22"/>
        <v>MazowieckRuda Slaska1965</v>
      </c>
    </row>
    <row r="1463" spans="2:9" x14ac:dyDescent="0.25">
      <c r="B1463">
        <v>1461</v>
      </c>
      <c r="C1463" t="s">
        <v>1378</v>
      </c>
      <c r="D1463" t="s">
        <v>1845</v>
      </c>
      <c r="E1463" t="s">
        <v>26</v>
      </c>
      <c r="F1463" t="s">
        <v>1316</v>
      </c>
      <c r="G1463" t="s">
        <v>28</v>
      </c>
      <c r="H1463">
        <v>2914</v>
      </c>
      <c r="I1463" t="str">
        <f t="shared" si="22"/>
        <v>RadwaGieblo2914</v>
      </c>
    </row>
    <row r="1464" spans="2:9" x14ac:dyDescent="0.25">
      <c r="B1464">
        <v>1462</v>
      </c>
      <c r="C1464" t="s">
        <v>466</v>
      </c>
      <c r="D1464" t="s">
        <v>1846</v>
      </c>
      <c r="E1464" t="s">
        <v>22</v>
      </c>
      <c r="F1464" t="s">
        <v>242</v>
      </c>
      <c r="G1464" t="s">
        <v>11</v>
      </c>
      <c r="H1464">
        <v>2145</v>
      </c>
      <c r="I1464" t="str">
        <f t="shared" si="22"/>
        <v>DabrowkPoraj2145</v>
      </c>
    </row>
    <row r="1465" spans="2:9" x14ac:dyDescent="0.25">
      <c r="B1465">
        <v>1463</v>
      </c>
      <c r="C1465" t="s">
        <v>394</v>
      </c>
      <c r="D1465" t="s">
        <v>1847</v>
      </c>
      <c r="E1465" t="s">
        <v>9</v>
      </c>
      <c r="F1465" t="s">
        <v>189</v>
      </c>
      <c r="G1465" t="s">
        <v>11</v>
      </c>
      <c r="H1465">
        <v>2655</v>
      </c>
      <c r="I1465" t="str">
        <f t="shared" si="22"/>
        <v>WinkleTworog2655</v>
      </c>
    </row>
    <row r="1466" spans="2:9" x14ac:dyDescent="0.25">
      <c r="B1466">
        <v>1464</v>
      </c>
      <c r="C1466" t="s">
        <v>220</v>
      </c>
      <c r="D1466" t="s">
        <v>1848</v>
      </c>
      <c r="E1466" t="s">
        <v>22</v>
      </c>
      <c r="F1466" t="s">
        <v>189</v>
      </c>
      <c r="G1466" t="s">
        <v>11</v>
      </c>
      <c r="H1466">
        <v>725</v>
      </c>
      <c r="I1466" t="str">
        <f t="shared" si="22"/>
        <v>MolikiewicTworog725</v>
      </c>
    </row>
    <row r="1467" spans="2:9" x14ac:dyDescent="0.25">
      <c r="B1467">
        <v>1465</v>
      </c>
      <c r="C1467" t="s">
        <v>73</v>
      </c>
      <c r="D1467" t="s">
        <v>1849</v>
      </c>
      <c r="E1467" t="s">
        <v>26</v>
      </c>
      <c r="F1467" t="s">
        <v>569</v>
      </c>
      <c r="G1467" t="s">
        <v>11</v>
      </c>
      <c r="H1467">
        <v>1906</v>
      </c>
      <c r="I1467" t="str">
        <f t="shared" si="22"/>
        <v>WojtaSiemianowice Slaskie1906</v>
      </c>
    </row>
    <row r="1468" spans="2:9" x14ac:dyDescent="0.25">
      <c r="B1468">
        <v>1466</v>
      </c>
      <c r="C1468" t="s">
        <v>155</v>
      </c>
      <c r="D1468" t="s">
        <v>869</v>
      </c>
      <c r="E1468" t="s">
        <v>14</v>
      </c>
      <c r="F1468" t="s">
        <v>604</v>
      </c>
      <c r="G1468" t="s">
        <v>11</v>
      </c>
      <c r="H1468">
        <v>1624</v>
      </c>
      <c r="I1468" t="str">
        <f t="shared" si="22"/>
        <v>BalcereTychy1624</v>
      </c>
    </row>
    <row r="1469" spans="2:9" x14ac:dyDescent="0.25">
      <c r="B1469">
        <v>1467</v>
      </c>
      <c r="C1469" t="s">
        <v>1850</v>
      </c>
      <c r="D1469" t="s">
        <v>1851</v>
      </c>
      <c r="E1469" t="s">
        <v>22</v>
      </c>
      <c r="F1469" t="s">
        <v>119</v>
      </c>
      <c r="G1469" t="s">
        <v>11</v>
      </c>
      <c r="H1469">
        <v>381</v>
      </c>
      <c r="I1469" t="str">
        <f t="shared" si="22"/>
        <v>OlekszCzestochowa381</v>
      </c>
    </row>
    <row r="1470" spans="2:9" x14ac:dyDescent="0.25">
      <c r="B1470">
        <v>1468</v>
      </c>
      <c r="C1470" t="s">
        <v>428</v>
      </c>
      <c r="D1470" t="s">
        <v>1852</v>
      </c>
      <c r="E1470" t="s">
        <v>26</v>
      </c>
      <c r="F1470" t="s">
        <v>266</v>
      </c>
      <c r="G1470" t="s">
        <v>100</v>
      </c>
      <c r="H1470">
        <v>2097</v>
      </c>
      <c r="I1470" t="str">
        <f t="shared" si="22"/>
        <v>SuseNowy Sacz2097</v>
      </c>
    </row>
    <row r="1471" spans="2:9" x14ac:dyDescent="0.25">
      <c r="B1471">
        <v>1469</v>
      </c>
      <c r="C1471" t="s">
        <v>125</v>
      </c>
      <c r="D1471" t="s">
        <v>1853</v>
      </c>
      <c r="E1471" t="s">
        <v>9</v>
      </c>
      <c r="F1471" t="s">
        <v>81</v>
      </c>
      <c r="G1471" t="s">
        <v>11</v>
      </c>
      <c r="H1471">
        <v>633</v>
      </c>
      <c r="I1471" t="str">
        <f t="shared" si="22"/>
        <v>TkaczyMyslowice633</v>
      </c>
    </row>
    <row r="1472" spans="2:9" x14ac:dyDescent="0.25">
      <c r="B1472">
        <v>1470</v>
      </c>
      <c r="C1472" t="s">
        <v>214</v>
      </c>
      <c r="D1472" t="s">
        <v>1854</v>
      </c>
      <c r="E1472" t="s">
        <v>26</v>
      </c>
      <c r="F1472" t="s">
        <v>266</v>
      </c>
      <c r="G1472" t="s">
        <v>11</v>
      </c>
      <c r="H1472">
        <v>1216</v>
      </c>
      <c r="I1472" t="str">
        <f t="shared" si="22"/>
        <v>BujaczkNowy Sacz1216</v>
      </c>
    </row>
    <row r="1473" spans="2:9" x14ac:dyDescent="0.25">
      <c r="B1473">
        <v>1471</v>
      </c>
      <c r="C1473" t="s">
        <v>526</v>
      </c>
      <c r="D1473" t="s">
        <v>1855</v>
      </c>
      <c r="E1473" t="s">
        <v>133</v>
      </c>
      <c r="F1473" t="s">
        <v>705</v>
      </c>
      <c r="G1473" t="s">
        <v>11</v>
      </c>
      <c r="H1473">
        <v>3348</v>
      </c>
      <c r="I1473" t="str">
        <f t="shared" si="22"/>
        <v>RokpoCiechanow3348</v>
      </c>
    </row>
    <row r="1474" spans="2:9" x14ac:dyDescent="0.25">
      <c r="B1474">
        <v>1472</v>
      </c>
      <c r="C1474" t="s">
        <v>330</v>
      </c>
      <c r="D1474" t="s">
        <v>1849</v>
      </c>
      <c r="E1474" t="s">
        <v>22</v>
      </c>
      <c r="F1474" t="s">
        <v>27</v>
      </c>
      <c r="G1474" t="s">
        <v>16</v>
      </c>
      <c r="H1474">
        <v>2746</v>
      </c>
      <c r="I1474" t="str">
        <f t="shared" si="22"/>
        <v>WojtaKoniakow2746</v>
      </c>
    </row>
    <row r="1475" spans="2:9" x14ac:dyDescent="0.25">
      <c r="B1475">
        <v>1473</v>
      </c>
      <c r="C1475" t="s">
        <v>111</v>
      </c>
      <c r="D1475" t="s">
        <v>1856</v>
      </c>
      <c r="E1475" t="s">
        <v>26</v>
      </c>
      <c r="F1475" t="s">
        <v>233</v>
      </c>
      <c r="G1475" t="s">
        <v>11</v>
      </c>
      <c r="H1475">
        <v>1314</v>
      </c>
      <c r="I1475" t="str">
        <f t="shared" si="22"/>
        <v>OrlowskNaleczow1314</v>
      </c>
    </row>
    <row r="1476" spans="2:9" x14ac:dyDescent="0.25">
      <c r="B1476">
        <v>1474</v>
      </c>
      <c r="C1476" t="s">
        <v>29</v>
      </c>
      <c r="D1476" t="s">
        <v>1857</v>
      </c>
      <c r="E1476" t="s">
        <v>26</v>
      </c>
      <c r="F1476" t="s">
        <v>420</v>
      </c>
      <c r="G1476" t="s">
        <v>11</v>
      </c>
      <c r="H1476">
        <v>1837</v>
      </c>
      <c r="I1476" t="str">
        <f t="shared" ref="I1476:I1539" si="23">CONCATENATE(MID(D1476, 1, LEN(D1476)-1), F1476, H1476)</f>
        <v>BudzisGliwice1837</v>
      </c>
    </row>
    <row r="1477" spans="2:9" x14ac:dyDescent="0.25">
      <c r="B1477">
        <v>1475</v>
      </c>
      <c r="C1477" t="s">
        <v>330</v>
      </c>
      <c r="D1477" t="s">
        <v>1858</v>
      </c>
      <c r="E1477" t="s">
        <v>133</v>
      </c>
      <c r="F1477" t="s">
        <v>113</v>
      </c>
      <c r="G1477" t="s">
        <v>16</v>
      </c>
      <c r="H1477">
        <v>3255</v>
      </c>
      <c r="I1477" t="str">
        <f t="shared" si="23"/>
        <v>TararKatowice3255</v>
      </c>
    </row>
    <row r="1478" spans="2:9" x14ac:dyDescent="0.25">
      <c r="B1478">
        <v>1476</v>
      </c>
      <c r="C1478" t="s">
        <v>155</v>
      </c>
      <c r="D1478" t="s">
        <v>1859</v>
      </c>
      <c r="E1478" t="s">
        <v>9</v>
      </c>
      <c r="F1478" t="s">
        <v>41</v>
      </c>
      <c r="G1478" t="s">
        <v>11</v>
      </c>
      <c r="H1478">
        <v>385</v>
      </c>
      <c r="I1478" t="str">
        <f t="shared" si="23"/>
        <v>MarchlewskMikolow385</v>
      </c>
    </row>
    <row r="1479" spans="2:9" x14ac:dyDescent="0.25">
      <c r="B1479">
        <v>1477</v>
      </c>
      <c r="C1479" t="s">
        <v>51</v>
      </c>
      <c r="D1479" t="s">
        <v>1860</v>
      </c>
      <c r="E1479" t="s">
        <v>9</v>
      </c>
      <c r="F1479" t="s">
        <v>1237</v>
      </c>
      <c r="G1479" t="s">
        <v>28</v>
      </c>
      <c r="H1479">
        <v>1663</v>
      </c>
      <c r="I1479" t="str">
        <f t="shared" si="23"/>
        <v>TusinskOlszyna1663</v>
      </c>
    </row>
    <row r="1480" spans="2:9" x14ac:dyDescent="0.25">
      <c r="B1480">
        <v>1478</v>
      </c>
      <c r="C1480" t="s">
        <v>338</v>
      </c>
      <c r="D1480" t="s">
        <v>1861</v>
      </c>
      <c r="E1480" t="s">
        <v>9</v>
      </c>
      <c r="F1480" t="s">
        <v>580</v>
      </c>
      <c r="G1480" t="s">
        <v>100</v>
      </c>
      <c r="H1480">
        <v>2902</v>
      </c>
      <c r="I1480" t="str">
        <f t="shared" si="23"/>
        <v>PylChalupki2902</v>
      </c>
    </row>
    <row r="1481" spans="2:9" x14ac:dyDescent="0.25">
      <c r="B1481">
        <v>1479</v>
      </c>
      <c r="C1481" t="s">
        <v>376</v>
      </c>
      <c r="D1481" t="s">
        <v>1862</v>
      </c>
      <c r="E1481" t="s">
        <v>26</v>
      </c>
      <c r="F1481" t="s">
        <v>184</v>
      </c>
      <c r="G1481" t="s">
        <v>28</v>
      </c>
      <c r="H1481">
        <v>3069</v>
      </c>
      <c r="I1481" t="str">
        <f t="shared" si="23"/>
        <v>FidSwietochlowice3069</v>
      </c>
    </row>
    <row r="1482" spans="2:9" x14ac:dyDescent="0.25">
      <c r="B1482">
        <v>1480</v>
      </c>
      <c r="C1482" t="s">
        <v>366</v>
      </c>
      <c r="D1482" t="s">
        <v>1863</v>
      </c>
      <c r="E1482" t="s">
        <v>26</v>
      </c>
      <c r="F1482" t="s">
        <v>569</v>
      </c>
      <c r="G1482" t="s">
        <v>11</v>
      </c>
      <c r="H1482">
        <v>1096</v>
      </c>
      <c r="I1482" t="str">
        <f t="shared" si="23"/>
        <v>SznyrowskSiemianowice Slaskie1096</v>
      </c>
    </row>
    <row r="1483" spans="2:9" x14ac:dyDescent="0.25">
      <c r="B1483">
        <v>1481</v>
      </c>
      <c r="C1483" t="s">
        <v>39</v>
      </c>
      <c r="D1483" t="s">
        <v>25</v>
      </c>
      <c r="E1483" t="s">
        <v>22</v>
      </c>
      <c r="F1483" t="s">
        <v>1249</v>
      </c>
      <c r="G1483" t="s">
        <v>28</v>
      </c>
      <c r="H1483">
        <v>1363</v>
      </c>
      <c r="I1483" t="str">
        <f t="shared" si="23"/>
        <v>MileJozefow1363</v>
      </c>
    </row>
    <row r="1484" spans="2:9" x14ac:dyDescent="0.25">
      <c r="B1484">
        <v>1482</v>
      </c>
      <c r="C1484" t="s">
        <v>262</v>
      </c>
      <c r="D1484" t="s">
        <v>1631</v>
      </c>
      <c r="E1484" t="s">
        <v>133</v>
      </c>
      <c r="F1484" t="s">
        <v>113</v>
      </c>
      <c r="G1484" t="s">
        <v>11</v>
      </c>
      <c r="H1484">
        <v>2829</v>
      </c>
      <c r="I1484" t="str">
        <f t="shared" si="23"/>
        <v>CiechanowicKatowice2829</v>
      </c>
    </row>
    <row r="1485" spans="2:9" x14ac:dyDescent="0.25">
      <c r="B1485">
        <v>1483</v>
      </c>
      <c r="C1485" t="s">
        <v>249</v>
      </c>
      <c r="D1485" t="s">
        <v>1864</v>
      </c>
      <c r="E1485" t="s">
        <v>236</v>
      </c>
      <c r="F1485" t="s">
        <v>257</v>
      </c>
      <c r="G1485" t="s">
        <v>11</v>
      </c>
      <c r="H1485">
        <v>1489</v>
      </c>
      <c r="I1485" t="str">
        <f t="shared" si="23"/>
        <v>ChrzaHalinow1489</v>
      </c>
    </row>
    <row r="1486" spans="2:9" x14ac:dyDescent="0.25">
      <c r="B1486">
        <v>1484</v>
      </c>
      <c r="C1486" t="s">
        <v>76</v>
      </c>
      <c r="D1486" t="s">
        <v>1865</v>
      </c>
      <c r="E1486" t="s">
        <v>9</v>
      </c>
      <c r="F1486" t="s">
        <v>189</v>
      </c>
      <c r="G1486" t="s">
        <v>11</v>
      </c>
      <c r="H1486">
        <v>1189</v>
      </c>
      <c r="I1486" t="str">
        <f t="shared" si="23"/>
        <v>BawaTworog1189</v>
      </c>
    </row>
    <row r="1487" spans="2:9" x14ac:dyDescent="0.25">
      <c r="B1487">
        <v>1485</v>
      </c>
      <c r="C1487" t="s">
        <v>929</v>
      </c>
      <c r="D1487" t="s">
        <v>1866</v>
      </c>
      <c r="E1487" t="s">
        <v>26</v>
      </c>
      <c r="F1487" t="s">
        <v>248</v>
      </c>
      <c r="G1487" t="s">
        <v>11</v>
      </c>
      <c r="H1487">
        <v>2031</v>
      </c>
      <c r="I1487" t="str">
        <f t="shared" si="23"/>
        <v>BarcikowskDabrowa Gornicza2031</v>
      </c>
    </row>
    <row r="1488" spans="2:9" x14ac:dyDescent="0.25">
      <c r="B1488">
        <v>1486</v>
      </c>
      <c r="C1488" t="s">
        <v>175</v>
      </c>
      <c r="D1488" t="s">
        <v>1703</v>
      </c>
      <c r="E1488" t="s">
        <v>26</v>
      </c>
      <c r="F1488" t="s">
        <v>400</v>
      </c>
      <c r="G1488" t="s">
        <v>16</v>
      </c>
      <c r="H1488">
        <v>1993</v>
      </c>
      <c r="I1488" t="str">
        <f t="shared" si="23"/>
        <v>MarzeSzczekociny1993</v>
      </c>
    </row>
    <row r="1489" spans="2:9" x14ac:dyDescent="0.25">
      <c r="B1489">
        <v>1487</v>
      </c>
      <c r="C1489" t="s">
        <v>1867</v>
      </c>
      <c r="D1489" t="s">
        <v>1868</v>
      </c>
      <c r="E1489" t="s">
        <v>9</v>
      </c>
      <c r="F1489" t="s">
        <v>821</v>
      </c>
      <c r="G1489" t="s">
        <v>11</v>
      </c>
      <c r="H1489">
        <v>1622</v>
      </c>
      <c r="I1489" t="str">
        <f t="shared" si="23"/>
        <v>OchotWodzislaw Slaski1622</v>
      </c>
    </row>
    <row r="1490" spans="2:9" x14ac:dyDescent="0.25">
      <c r="B1490">
        <v>1488</v>
      </c>
      <c r="C1490" t="s">
        <v>175</v>
      </c>
      <c r="D1490" t="s">
        <v>1869</v>
      </c>
      <c r="E1490" t="s">
        <v>106</v>
      </c>
      <c r="F1490" t="s">
        <v>585</v>
      </c>
      <c r="G1490" t="s">
        <v>11</v>
      </c>
      <c r="H1490">
        <v>355</v>
      </c>
      <c r="I1490" t="str">
        <f t="shared" si="23"/>
        <v>ChojnAlwernia355</v>
      </c>
    </row>
    <row r="1491" spans="2:9" x14ac:dyDescent="0.25">
      <c r="B1491">
        <v>1489</v>
      </c>
      <c r="C1491" t="s">
        <v>845</v>
      </c>
      <c r="D1491" t="s">
        <v>1870</v>
      </c>
      <c r="E1491" t="s">
        <v>26</v>
      </c>
      <c r="F1491" t="s">
        <v>87</v>
      </c>
      <c r="G1491" t="s">
        <v>16</v>
      </c>
      <c r="H1491">
        <v>2746</v>
      </c>
      <c r="I1491" t="str">
        <f t="shared" si="23"/>
        <v>FijaRajcza2746</v>
      </c>
    </row>
    <row r="1492" spans="2:9" x14ac:dyDescent="0.25">
      <c r="B1492">
        <v>1490</v>
      </c>
      <c r="C1492" t="s">
        <v>293</v>
      </c>
      <c r="D1492" t="s">
        <v>1871</v>
      </c>
      <c r="E1492" t="s">
        <v>26</v>
      </c>
      <c r="F1492" t="s">
        <v>604</v>
      </c>
      <c r="G1492" t="s">
        <v>11</v>
      </c>
      <c r="H1492">
        <v>505</v>
      </c>
      <c r="I1492" t="str">
        <f t="shared" si="23"/>
        <v>SikorowicTychy505</v>
      </c>
    </row>
    <row r="1493" spans="2:9" x14ac:dyDescent="0.25">
      <c r="B1493">
        <v>1491</v>
      </c>
      <c r="C1493" t="s">
        <v>253</v>
      </c>
      <c r="D1493" t="s">
        <v>1872</v>
      </c>
      <c r="E1493" t="s">
        <v>26</v>
      </c>
      <c r="F1493" t="s">
        <v>604</v>
      </c>
      <c r="G1493" t="s">
        <v>16</v>
      </c>
      <c r="H1493">
        <v>1971</v>
      </c>
      <c r="I1493" t="str">
        <f t="shared" si="23"/>
        <v>SzydlaTychy1971</v>
      </c>
    </row>
    <row r="1494" spans="2:9" x14ac:dyDescent="0.25">
      <c r="B1494">
        <v>1492</v>
      </c>
      <c r="C1494" t="s">
        <v>273</v>
      </c>
      <c r="D1494" t="s">
        <v>1873</v>
      </c>
      <c r="E1494" t="s">
        <v>9</v>
      </c>
      <c r="F1494" t="s">
        <v>836</v>
      </c>
      <c r="G1494" t="s">
        <v>11</v>
      </c>
      <c r="H1494">
        <v>2290</v>
      </c>
      <c r="I1494" t="str">
        <f t="shared" si="23"/>
        <v>BronicElk2290</v>
      </c>
    </row>
    <row r="1495" spans="2:9" x14ac:dyDescent="0.25">
      <c r="B1495">
        <v>1493</v>
      </c>
      <c r="C1495" t="s">
        <v>362</v>
      </c>
      <c r="D1495" t="s">
        <v>1874</v>
      </c>
      <c r="E1495" t="s">
        <v>66</v>
      </c>
      <c r="F1495" t="s">
        <v>116</v>
      </c>
      <c r="G1495" t="s">
        <v>11</v>
      </c>
      <c r="H1495">
        <v>2037</v>
      </c>
      <c r="I1495" t="str">
        <f t="shared" si="23"/>
        <v>MaleckGieraltowice2037</v>
      </c>
    </row>
    <row r="1496" spans="2:9" x14ac:dyDescent="0.25">
      <c r="B1496">
        <v>1494</v>
      </c>
      <c r="C1496" t="s">
        <v>1243</v>
      </c>
      <c r="D1496" t="s">
        <v>1875</v>
      </c>
      <c r="E1496" t="s">
        <v>26</v>
      </c>
      <c r="F1496" t="s">
        <v>1391</v>
      </c>
      <c r="G1496" t="s">
        <v>35</v>
      </c>
      <c r="H1496">
        <v>2634</v>
      </c>
      <c r="I1496" t="str">
        <f t="shared" si="23"/>
        <v>DunaTrzebinia2634</v>
      </c>
    </row>
    <row r="1497" spans="2:9" x14ac:dyDescent="0.25">
      <c r="B1497">
        <v>1495</v>
      </c>
      <c r="C1497" t="s">
        <v>845</v>
      </c>
      <c r="D1497" t="s">
        <v>1876</v>
      </c>
      <c r="E1497" t="s">
        <v>236</v>
      </c>
      <c r="F1497" t="s">
        <v>340</v>
      </c>
      <c r="G1497" t="s">
        <v>16</v>
      </c>
      <c r="H1497">
        <v>545</v>
      </c>
      <c r="I1497" t="str">
        <f t="shared" si="23"/>
        <v>MilioBytom545</v>
      </c>
    </row>
    <row r="1498" spans="2:9" x14ac:dyDescent="0.25">
      <c r="B1498">
        <v>1496</v>
      </c>
      <c r="C1498" t="s">
        <v>1877</v>
      </c>
      <c r="D1498" t="s">
        <v>1878</v>
      </c>
      <c r="E1498" t="s">
        <v>26</v>
      </c>
      <c r="F1498" t="s">
        <v>456</v>
      </c>
      <c r="G1498" t="s">
        <v>11</v>
      </c>
      <c r="H1498">
        <v>1921</v>
      </c>
      <c r="I1498" t="str">
        <f t="shared" si="23"/>
        <v>NieszporeMyszkow1921</v>
      </c>
    </row>
    <row r="1499" spans="2:9" x14ac:dyDescent="0.25">
      <c r="B1499">
        <v>1497</v>
      </c>
      <c r="C1499" t="s">
        <v>880</v>
      </c>
      <c r="D1499" t="s">
        <v>1879</v>
      </c>
      <c r="E1499" t="s">
        <v>22</v>
      </c>
      <c r="F1499" t="s">
        <v>313</v>
      </c>
      <c r="G1499" t="s">
        <v>16</v>
      </c>
      <c r="H1499">
        <v>1227</v>
      </c>
      <c r="I1499" t="str">
        <f t="shared" si="23"/>
        <v>BarabasTarnow1227</v>
      </c>
    </row>
    <row r="1500" spans="2:9" x14ac:dyDescent="0.25">
      <c r="B1500">
        <v>1498</v>
      </c>
      <c r="C1500" t="s">
        <v>757</v>
      </c>
      <c r="D1500" t="s">
        <v>1880</v>
      </c>
      <c r="E1500" t="s">
        <v>26</v>
      </c>
      <c r="F1500" t="s">
        <v>187</v>
      </c>
      <c r="G1500" t="s">
        <v>11</v>
      </c>
      <c r="H1500">
        <v>1512</v>
      </c>
      <c r="I1500" t="str">
        <f t="shared" si="23"/>
        <v>AdameJaslo1512</v>
      </c>
    </row>
    <row r="1501" spans="2:9" x14ac:dyDescent="0.25">
      <c r="B1501">
        <v>1499</v>
      </c>
      <c r="C1501" t="s">
        <v>557</v>
      </c>
      <c r="D1501" t="s">
        <v>1881</v>
      </c>
      <c r="E1501" t="s">
        <v>26</v>
      </c>
      <c r="F1501" t="s">
        <v>1134</v>
      </c>
      <c r="G1501" t="s">
        <v>11</v>
      </c>
      <c r="H1501">
        <v>1388</v>
      </c>
      <c r="I1501" t="str">
        <f t="shared" si="23"/>
        <v>MalkowskJezewo1388</v>
      </c>
    </row>
    <row r="1502" spans="2:9" x14ac:dyDescent="0.25">
      <c r="B1502">
        <v>1500</v>
      </c>
      <c r="C1502" t="s">
        <v>362</v>
      </c>
      <c r="D1502" t="s">
        <v>1882</v>
      </c>
      <c r="E1502" t="s">
        <v>26</v>
      </c>
      <c r="F1502" t="s">
        <v>233</v>
      </c>
      <c r="G1502" t="s">
        <v>11</v>
      </c>
      <c r="H1502">
        <v>766</v>
      </c>
      <c r="I1502" t="str">
        <f t="shared" si="23"/>
        <v>AndruszewskNaleczow766</v>
      </c>
    </row>
    <row r="1503" spans="2:9" x14ac:dyDescent="0.25">
      <c r="B1503">
        <v>1501</v>
      </c>
      <c r="C1503" t="s">
        <v>138</v>
      </c>
      <c r="D1503" t="s">
        <v>1883</v>
      </c>
      <c r="E1503" t="s">
        <v>26</v>
      </c>
      <c r="F1503" t="s">
        <v>423</v>
      </c>
      <c r="G1503" t="s">
        <v>11</v>
      </c>
      <c r="H1503">
        <v>2455</v>
      </c>
      <c r="I1503" t="str">
        <f t="shared" si="23"/>
        <v>KosinskLegnica2455</v>
      </c>
    </row>
    <row r="1504" spans="2:9" x14ac:dyDescent="0.25">
      <c r="B1504">
        <v>1502</v>
      </c>
      <c r="C1504" t="s">
        <v>170</v>
      </c>
      <c r="D1504" t="s">
        <v>1884</v>
      </c>
      <c r="E1504" t="s">
        <v>9</v>
      </c>
      <c r="F1504" t="s">
        <v>302</v>
      </c>
      <c r="G1504" t="s">
        <v>11</v>
      </c>
      <c r="H1504">
        <v>577</v>
      </c>
      <c r="I1504" t="str">
        <f t="shared" si="23"/>
        <v>BiankowskRadom577</v>
      </c>
    </row>
    <row r="1505" spans="2:9" x14ac:dyDescent="0.25">
      <c r="B1505">
        <v>1503</v>
      </c>
      <c r="C1505" t="s">
        <v>273</v>
      </c>
      <c r="D1505" t="s">
        <v>1885</v>
      </c>
      <c r="E1505" t="s">
        <v>26</v>
      </c>
      <c r="F1505" t="s">
        <v>1886</v>
      </c>
      <c r="G1505" t="s">
        <v>11</v>
      </c>
      <c r="H1505">
        <v>1164</v>
      </c>
      <c r="I1505" t="str">
        <f t="shared" si="23"/>
        <v>PodsiadlDaszyna1164</v>
      </c>
    </row>
    <row r="1506" spans="2:9" x14ac:dyDescent="0.25">
      <c r="B1506">
        <v>1504</v>
      </c>
      <c r="C1506" t="s">
        <v>706</v>
      </c>
      <c r="D1506" t="s">
        <v>1887</v>
      </c>
      <c r="E1506" t="s">
        <v>9</v>
      </c>
      <c r="F1506" t="s">
        <v>1810</v>
      </c>
      <c r="G1506" t="s">
        <v>100</v>
      </c>
      <c r="H1506">
        <v>762</v>
      </c>
      <c r="I1506" t="str">
        <f t="shared" si="23"/>
        <v>OliwGubin762</v>
      </c>
    </row>
    <row r="1507" spans="2:9" x14ac:dyDescent="0.25">
      <c r="B1507">
        <v>1505</v>
      </c>
      <c r="C1507" t="s">
        <v>697</v>
      </c>
      <c r="D1507" t="s">
        <v>1888</v>
      </c>
      <c r="E1507" t="s">
        <v>26</v>
      </c>
      <c r="F1507" t="s">
        <v>283</v>
      </c>
      <c r="G1507" t="s">
        <v>28</v>
      </c>
      <c r="H1507">
        <v>536</v>
      </c>
      <c r="I1507" t="str">
        <f t="shared" si="23"/>
        <v>CzyrneKedzierzyn-Kozle536</v>
      </c>
    </row>
    <row r="1508" spans="2:9" x14ac:dyDescent="0.25">
      <c r="B1508">
        <v>1506</v>
      </c>
      <c r="C1508" t="s">
        <v>193</v>
      </c>
      <c r="D1508" t="s">
        <v>1889</v>
      </c>
      <c r="E1508" t="s">
        <v>26</v>
      </c>
      <c r="F1508" t="s">
        <v>598</v>
      </c>
      <c r="G1508" t="s">
        <v>100</v>
      </c>
      <c r="H1508">
        <v>2453</v>
      </c>
      <c r="I1508" t="str">
        <f t="shared" si="23"/>
        <v>KowalskBochnia2453</v>
      </c>
    </row>
    <row r="1509" spans="2:9" x14ac:dyDescent="0.25">
      <c r="B1509">
        <v>1507</v>
      </c>
      <c r="C1509" t="s">
        <v>95</v>
      </c>
      <c r="D1509" t="s">
        <v>351</v>
      </c>
      <c r="E1509" t="s">
        <v>9</v>
      </c>
      <c r="F1509" t="s">
        <v>1391</v>
      </c>
      <c r="G1509" t="s">
        <v>11</v>
      </c>
      <c r="H1509">
        <v>3173</v>
      </c>
      <c r="I1509" t="str">
        <f t="shared" si="23"/>
        <v>RutkowskTrzebinia3173</v>
      </c>
    </row>
    <row r="1510" spans="2:9" x14ac:dyDescent="0.25">
      <c r="B1510">
        <v>1508</v>
      </c>
      <c r="C1510" t="s">
        <v>20</v>
      </c>
      <c r="D1510" t="s">
        <v>40</v>
      </c>
      <c r="E1510" t="s">
        <v>26</v>
      </c>
      <c r="F1510" t="s">
        <v>47</v>
      </c>
      <c r="G1510" t="s">
        <v>35</v>
      </c>
      <c r="H1510">
        <v>2706</v>
      </c>
      <c r="I1510" t="str">
        <f t="shared" si="23"/>
        <v>KowalskBedzin2706</v>
      </c>
    </row>
    <row r="1511" spans="2:9" x14ac:dyDescent="0.25">
      <c r="B1511">
        <v>1509</v>
      </c>
      <c r="C1511" t="s">
        <v>246</v>
      </c>
      <c r="D1511" t="s">
        <v>1890</v>
      </c>
      <c r="E1511" t="s">
        <v>22</v>
      </c>
      <c r="F1511" t="s">
        <v>199</v>
      </c>
      <c r="G1511" t="s">
        <v>11</v>
      </c>
      <c r="H1511">
        <v>2319</v>
      </c>
      <c r="I1511" t="str">
        <f t="shared" si="23"/>
        <v>ĆmieSucha Beskidzka2319</v>
      </c>
    </row>
    <row r="1512" spans="2:9" x14ac:dyDescent="0.25">
      <c r="B1512">
        <v>1510</v>
      </c>
      <c r="C1512" t="s">
        <v>1401</v>
      </c>
      <c r="D1512" t="s">
        <v>1891</v>
      </c>
      <c r="E1512" t="s">
        <v>26</v>
      </c>
      <c r="F1512" t="s">
        <v>1608</v>
      </c>
      <c r="G1512" t="s">
        <v>16</v>
      </c>
      <c r="H1512">
        <v>534</v>
      </c>
      <c r="I1512" t="str">
        <f t="shared" si="23"/>
        <v>HelskWalce534</v>
      </c>
    </row>
    <row r="1513" spans="2:9" x14ac:dyDescent="0.25">
      <c r="B1513">
        <v>1511</v>
      </c>
      <c r="C1513" t="s">
        <v>354</v>
      </c>
      <c r="D1513" t="s">
        <v>1892</v>
      </c>
      <c r="E1513" t="s">
        <v>133</v>
      </c>
      <c r="F1513" t="s">
        <v>441</v>
      </c>
      <c r="G1513" t="s">
        <v>16</v>
      </c>
      <c r="H1513">
        <v>1749</v>
      </c>
      <c r="I1513" t="str">
        <f t="shared" si="23"/>
        <v>DomagaliBialystok1749</v>
      </c>
    </row>
    <row r="1514" spans="2:9" x14ac:dyDescent="0.25">
      <c r="B1514">
        <v>1512</v>
      </c>
      <c r="C1514" t="s">
        <v>17</v>
      </c>
      <c r="D1514" t="s">
        <v>1893</v>
      </c>
      <c r="E1514" t="s">
        <v>106</v>
      </c>
      <c r="F1514" t="s">
        <v>451</v>
      </c>
      <c r="G1514" t="s">
        <v>100</v>
      </c>
      <c r="H1514">
        <v>1421</v>
      </c>
      <c r="I1514" t="str">
        <f t="shared" si="23"/>
        <v>OgrodniczaWarszawa1421</v>
      </c>
    </row>
    <row r="1515" spans="2:9" x14ac:dyDescent="0.25">
      <c r="B1515">
        <v>1513</v>
      </c>
      <c r="C1515" t="s">
        <v>180</v>
      </c>
      <c r="D1515" t="s">
        <v>1766</v>
      </c>
      <c r="E1515" t="s">
        <v>26</v>
      </c>
      <c r="F1515" t="s">
        <v>1223</v>
      </c>
      <c r="G1515" t="s">
        <v>100</v>
      </c>
      <c r="H1515">
        <v>1509</v>
      </c>
      <c r="I1515" t="str">
        <f t="shared" si="23"/>
        <v>KaminskDobre Miasto1509</v>
      </c>
    </row>
    <row r="1516" spans="2:9" x14ac:dyDescent="0.25">
      <c r="B1516">
        <v>1514</v>
      </c>
      <c r="C1516" t="s">
        <v>1404</v>
      </c>
      <c r="D1516" t="s">
        <v>1894</v>
      </c>
      <c r="E1516" t="s">
        <v>9</v>
      </c>
      <c r="F1516" t="s">
        <v>1391</v>
      </c>
      <c r="G1516" t="s">
        <v>11</v>
      </c>
      <c r="H1516">
        <v>1032</v>
      </c>
      <c r="I1516" t="str">
        <f t="shared" si="23"/>
        <v>ChwalTrzebinia1032</v>
      </c>
    </row>
    <row r="1517" spans="2:9" x14ac:dyDescent="0.25">
      <c r="B1517">
        <v>1515</v>
      </c>
      <c r="C1517" t="s">
        <v>1895</v>
      </c>
      <c r="D1517" t="s">
        <v>1896</v>
      </c>
      <c r="E1517" t="s">
        <v>26</v>
      </c>
      <c r="F1517" t="s">
        <v>810</v>
      </c>
      <c r="G1517" t="s">
        <v>100</v>
      </c>
      <c r="H1517">
        <v>3054</v>
      </c>
      <c r="I1517" t="str">
        <f t="shared" si="23"/>
        <v>MarcinkiewicGostyn3054</v>
      </c>
    </row>
    <row r="1518" spans="2:9" x14ac:dyDescent="0.25">
      <c r="B1518">
        <v>1516</v>
      </c>
      <c r="C1518" t="s">
        <v>1026</v>
      </c>
      <c r="D1518" t="s">
        <v>1897</v>
      </c>
      <c r="E1518" t="s">
        <v>9</v>
      </c>
      <c r="F1518" t="s">
        <v>325</v>
      </c>
      <c r="G1518" t="s">
        <v>35</v>
      </c>
      <c r="H1518">
        <v>2311</v>
      </c>
      <c r="I1518" t="str">
        <f t="shared" si="23"/>
        <v>MewKlomnice2311</v>
      </c>
    </row>
    <row r="1519" spans="2:9" x14ac:dyDescent="0.25">
      <c r="B1519">
        <v>1517</v>
      </c>
      <c r="C1519" t="s">
        <v>12</v>
      </c>
      <c r="D1519" t="s">
        <v>1898</v>
      </c>
      <c r="E1519" t="s">
        <v>14</v>
      </c>
      <c r="F1519" t="s">
        <v>140</v>
      </c>
      <c r="G1519" t="s">
        <v>35</v>
      </c>
      <c r="H1519">
        <v>1206</v>
      </c>
      <c r="I1519" t="str">
        <f t="shared" si="23"/>
        <v>PiwowarczyNysa1206</v>
      </c>
    </row>
    <row r="1520" spans="2:9" x14ac:dyDescent="0.25">
      <c r="B1520">
        <v>1518</v>
      </c>
      <c r="C1520" t="s">
        <v>308</v>
      </c>
      <c r="D1520" t="s">
        <v>1899</v>
      </c>
      <c r="E1520" t="s">
        <v>106</v>
      </c>
      <c r="F1520" t="s">
        <v>252</v>
      </c>
      <c r="G1520" t="s">
        <v>11</v>
      </c>
      <c r="H1520">
        <v>2915</v>
      </c>
      <c r="I1520" t="str">
        <f t="shared" si="23"/>
        <v>GrzybowskKielce2915</v>
      </c>
    </row>
    <row r="1521" spans="2:9" x14ac:dyDescent="0.25">
      <c r="B1521">
        <v>1519</v>
      </c>
      <c r="C1521" t="s">
        <v>125</v>
      </c>
      <c r="D1521" t="s">
        <v>1900</v>
      </c>
      <c r="E1521" t="s">
        <v>106</v>
      </c>
      <c r="F1521" t="s">
        <v>420</v>
      </c>
      <c r="G1521" t="s">
        <v>16</v>
      </c>
      <c r="H1521">
        <v>1974</v>
      </c>
      <c r="I1521" t="str">
        <f t="shared" si="23"/>
        <v>KowaloneGliwice1974</v>
      </c>
    </row>
    <row r="1522" spans="2:9" x14ac:dyDescent="0.25">
      <c r="B1522">
        <v>1520</v>
      </c>
      <c r="C1522" t="s">
        <v>54</v>
      </c>
      <c r="D1522" t="s">
        <v>1771</v>
      </c>
      <c r="E1522" t="s">
        <v>22</v>
      </c>
      <c r="F1522" t="s">
        <v>266</v>
      </c>
      <c r="G1522" t="s">
        <v>28</v>
      </c>
      <c r="H1522">
        <v>2341</v>
      </c>
      <c r="I1522" t="str">
        <f t="shared" si="23"/>
        <v>WrobeNowy Sacz2341</v>
      </c>
    </row>
    <row r="1523" spans="2:9" x14ac:dyDescent="0.25">
      <c r="B1523">
        <v>1521</v>
      </c>
      <c r="C1523" t="s">
        <v>466</v>
      </c>
      <c r="D1523" t="s">
        <v>1901</v>
      </c>
      <c r="E1523" t="s">
        <v>22</v>
      </c>
      <c r="F1523" t="s">
        <v>184</v>
      </c>
      <c r="G1523" t="s">
        <v>11</v>
      </c>
      <c r="H1523">
        <v>795</v>
      </c>
      <c r="I1523" t="str">
        <f t="shared" si="23"/>
        <v>KryniewskSwietochlowice795</v>
      </c>
    </row>
    <row r="1524" spans="2:9" x14ac:dyDescent="0.25">
      <c r="B1524">
        <v>1522</v>
      </c>
      <c r="C1524" t="s">
        <v>1902</v>
      </c>
      <c r="D1524" t="s">
        <v>1903</v>
      </c>
      <c r="E1524" t="s">
        <v>9</v>
      </c>
      <c r="F1524" t="s">
        <v>113</v>
      </c>
      <c r="G1524" t="s">
        <v>28</v>
      </c>
      <c r="H1524">
        <v>2008</v>
      </c>
      <c r="I1524" t="str">
        <f t="shared" si="23"/>
        <v>MigdalowskKatowice2008</v>
      </c>
    </row>
    <row r="1525" spans="2:9" x14ac:dyDescent="0.25">
      <c r="B1525">
        <v>1523</v>
      </c>
      <c r="C1525" t="s">
        <v>88</v>
      </c>
      <c r="D1525" t="s">
        <v>1904</v>
      </c>
      <c r="E1525" t="s">
        <v>26</v>
      </c>
      <c r="F1525" t="s">
        <v>270</v>
      </c>
      <c r="G1525" t="s">
        <v>16</v>
      </c>
      <c r="H1525">
        <v>1995</v>
      </c>
      <c r="I1525" t="str">
        <f t="shared" si="23"/>
        <v>GwozdziewicGrudziadz1995</v>
      </c>
    </row>
    <row r="1526" spans="2:9" x14ac:dyDescent="0.25">
      <c r="B1526">
        <v>1524</v>
      </c>
      <c r="C1526" t="s">
        <v>784</v>
      </c>
      <c r="D1526" t="s">
        <v>1905</v>
      </c>
      <c r="E1526" t="s">
        <v>26</v>
      </c>
      <c r="F1526" t="s">
        <v>352</v>
      </c>
      <c r="G1526" t="s">
        <v>16</v>
      </c>
      <c r="H1526">
        <v>1399</v>
      </c>
      <c r="I1526" t="str">
        <f t="shared" si="23"/>
        <v>LubaszkZakopane1399</v>
      </c>
    </row>
    <row r="1527" spans="2:9" x14ac:dyDescent="0.25">
      <c r="B1527">
        <v>1525</v>
      </c>
      <c r="C1527" t="s">
        <v>308</v>
      </c>
      <c r="D1527" t="s">
        <v>1906</v>
      </c>
      <c r="E1527" t="s">
        <v>26</v>
      </c>
      <c r="F1527" t="s">
        <v>184</v>
      </c>
      <c r="G1527" t="s">
        <v>100</v>
      </c>
      <c r="H1527">
        <v>1525</v>
      </c>
      <c r="I1527" t="str">
        <f t="shared" si="23"/>
        <v>WilinskSwietochlowice1525</v>
      </c>
    </row>
    <row r="1528" spans="2:9" x14ac:dyDescent="0.25">
      <c r="B1528">
        <v>1526</v>
      </c>
      <c r="C1528" t="s">
        <v>202</v>
      </c>
      <c r="D1528" t="s">
        <v>1907</v>
      </c>
      <c r="E1528" t="s">
        <v>26</v>
      </c>
      <c r="F1528" t="s">
        <v>1031</v>
      </c>
      <c r="G1528" t="s">
        <v>16</v>
      </c>
      <c r="H1528">
        <v>3207</v>
      </c>
      <c r="I1528" t="str">
        <f t="shared" si="23"/>
        <v>SienkiewicSkierniewice3207</v>
      </c>
    </row>
    <row r="1529" spans="2:9" x14ac:dyDescent="0.25">
      <c r="B1529">
        <v>1527</v>
      </c>
      <c r="C1529" t="s">
        <v>308</v>
      </c>
      <c r="D1529" t="s">
        <v>1908</v>
      </c>
      <c r="E1529" t="s">
        <v>9</v>
      </c>
      <c r="F1529" t="s">
        <v>67</v>
      </c>
      <c r="G1529" t="s">
        <v>11</v>
      </c>
      <c r="H1529">
        <v>1627</v>
      </c>
      <c r="I1529" t="str">
        <f t="shared" si="23"/>
        <v>HajdukiewicSosnowiec1627</v>
      </c>
    </row>
    <row r="1530" spans="2:9" x14ac:dyDescent="0.25">
      <c r="B1530">
        <v>1528</v>
      </c>
      <c r="C1530" t="s">
        <v>1909</v>
      </c>
      <c r="D1530" t="s">
        <v>1345</v>
      </c>
      <c r="E1530" t="s">
        <v>9</v>
      </c>
      <c r="F1530" t="s">
        <v>196</v>
      </c>
      <c r="G1530" t="s">
        <v>11</v>
      </c>
      <c r="H1530">
        <v>2796</v>
      </c>
      <c r="I1530" t="str">
        <f t="shared" si="23"/>
        <v>BanasiewicOgrodzieniec2796</v>
      </c>
    </row>
    <row r="1531" spans="2:9" x14ac:dyDescent="0.25">
      <c r="B1531">
        <v>1529</v>
      </c>
      <c r="C1531" t="s">
        <v>591</v>
      </c>
      <c r="D1531" t="s">
        <v>1910</v>
      </c>
      <c r="E1531" t="s">
        <v>26</v>
      </c>
      <c r="F1531" t="s">
        <v>67</v>
      </c>
      <c r="G1531" t="s">
        <v>16</v>
      </c>
      <c r="H1531">
        <v>1236</v>
      </c>
      <c r="I1531" t="str">
        <f t="shared" si="23"/>
        <v>BalcerowskSosnowiec1236</v>
      </c>
    </row>
    <row r="1532" spans="2:9" x14ac:dyDescent="0.25">
      <c r="B1532">
        <v>1530</v>
      </c>
      <c r="C1532" t="s">
        <v>88</v>
      </c>
      <c r="D1532" t="s">
        <v>937</v>
      </c>
      <c r="E1532" t="s">
        <v>26</v>
      </c>
      <c r="F1532" t="s">
        <v>433</v>
      </c>
      <c r="G1532" t="s">
        <v>16</v>
      </c>
      <c r="H1532">
        <v>2728</v>
      </c>
      <c r="I1532" t="str">
        <f t="shared" si="23"/>
        <v>WitaWolbrom2728</v>
      </c>
    </row>
    <row r="1533" spans="2:9" x14ac:dyDescent="0.25">
      <c r="B1533">
        <v>1531</v>
      </c>
      <c r="C1533" t="s">
        <v>591</v>
      </c>
      <c r="D1533" t="s">
        <v>1911</v>
      </c>
      <c r="E1533" t="s">
        <v>9</v>
      </c>
      <c r="F1533" t="s">
        <v>313</v>
      </c>
      <c r="G1533" t="s">
        <v>35</v>
      </c>
      <c r="H1533">
        <v>1882</v>
      </c>
      <c r="I1533" t="str">
        <f t="shared" si="23"/>
        <v>KominiarTarnow1882</v>
      </c>
    </row>
    <row r="1534" spans="2:9" x14ac:dyDescent="0.25">
      <c r="B1534">
        <v>1532</v>
      </c>
      <c r="C1534" t="s">
        <v>497</v>
      </c>
      <c r="D1534" t="s">
        <v>1912</v>
      </c>
      <c r="E1534" t="s">
        <v>26</v>
      </c>
      <c r="F1534" t="s">
        <v>222</v>
      </c>
      <c r="G1534" t="s">
        <v>11</v>
      </c>
      <c r="H1534">
        <v>1502</v>
      </c>
      <c r="I1534" t="str">
        <f t="shared" si="23"/>
        <v>DamskTarnobrzeg1502</v>
      </c>
    </row>
    <row r="1535" spans="2:9" x14ac:dyDescent="0.25">
      <c r="B1535">
        <v>1533</v>
      </c>
      <c r="C1535" t="s">
        <v>111</v>
      </c>
      <c r="D1535" t="s">
        <v>1010</v>
      </c>
      <c r="E1535" t="s">
        <v>22</v>
      </c>
      <c r="F1535" t="s">
        <v>403</v>
      </c>
      <c r="G1535" t="s">
        <v>100</v>
      </c>
      <c r="H1535">
        <v>3180</v>
      </c>
      <c r="I1535" t="str">
        <f t="shared" si="23"/>
        <v>OleksCiechocinek3180</v>
      </c>
    </row>
    <row r="1536" spans="2:9" x14ac:dyDescent="0.25">
      <c r="B1536">
        <v>1534</v>
      </c>
      <c r="C1536" t="s">
        <v>647</v>
      </c>
      <c r="D1536" t="s">
        <v>1913</v>
      </c>
      <c r="E1536" t="s">
        <v>9</v>
      </c>
      <c r="F1536" t="s">
        <v>780</v>
      </c>
      <c r="G1536" t="s">
        <v>11</v>
      </c>
      <c r="H1536">
        <v>2951</v>
      </c>
      <c r="I1536" t="str">
        <f t="shared" si="23"/>
        <v>NajowicPrudnik2951</v>
      </c>
    </row>
    <row r="1537" spans="2:9" x14ac:dyDescent="0.25">
      <c r="B1537">
        <v>1535</v>
      </c>
      <c r="C1537" t="s">
        <v>647</v>
      </c>
      <c r="D1537" t="s">
        <v>1914</v>
      </c>
      <c r="E1537" t="s">
        <v>9</v>
      </c>
      <c r="F1537" t="s">
        <v>233</v>
      </c>
      <c r="G1537" t="s">
        <v>11</v>
      </c>
      <c r="H1537">
        <v>1824</v>
      </c>
      <c r="I1537" t="str">
        <f t="shared" si="23"/>
        <v>RakulskNaleczow1824</v>
      </c>
    </row>
    <row r="1538" spans="2:9" x14ac:dyDescent="0.25">
      <c r="B1538">
        <v>1536</v>
      </c>
      <c r="C1538" t="s">
        <v>462</v>
      </c>
      <c r="D1538" t="s">
        <v>1915</v>
      </c>
      <c r="E1538" t="s">
        <v>9</v>
      </c>
      <c r="F1538" t="s">
        <v>227</v>
      </c>
      <c r="G1538" t="s">
        <v>16</v>
      </c>
      <c r="H1538">
        <v>1267</v>
      </c>
      <c r="I1538" t="str">
        <f t="shared" si="23"/>
        <v>BuczkowskBielsko - Biala1267</v>
      </c>
    </row>
    <row r="1539" spans="2:9" x14ac:dyDescent="0.25">
      <c r="B1539">
        <v>1537</v>
      </c>
      <c r="C1539" t="s">
        <v>249</v>
      </c>
      <c r="D1539" t="s">
        <v>1916</v>
      </c>
      <c r="E1539" t="s">
        <v>22</v>
      </c>
      <c r="F1539" t="s">
        <v>56</v>
      </c>
      <c r="G1539" t="s">
        <v>11</v>
      </c>
      <c r="H1539">
        <v>3162</v>
      </c>
      <c r="I1539" t="str">
        <f t="shared" si="23"/>
        <v>KrauJaworzno3162</v>
      </c>
    </row>
    <row r="1540" spans="2:9" x14ac:dyDescent="0.25">
      <c r="B1540">
        <v>1538</v>
      </c>
      <c r="C1540" t="s">
        <v>20</v>
      </c>
      <c r="D1540" t="s">
        <v>1917</v>
      </c>
      <c r="E1540" t="s">
        <v>133</v>
      </c>
      <c r="F1540" t="s">
        <v>451</v>
      </c>
      <c r="G1540" t="s">
        <v>11</v>
      </c>
      <c r="H1540">
        <v>1720</v>
      </c>
      <c r="I1540" t="str">
        <f t="shared" ref="I1540:I1603" si="24">CONCATENATE(MID(D1540, 1, LEN(D1540)-1), F1540, H1540)</f>
        <v>PolaWarszawa1720</v>
      </c>
    </row>
    <row r="1541" spans="2:9" x14ac:dyDescent="0.25">
      <c r="B1541">
        <v>1539</v>
      </c>
      <c r="C1541" t="s">
        <v>128</v>
      </c>
      <c r="D1541" t="s">
        <v>1918</v>
      </c>
      <c r="E1541" t="s">
        <v>26</v>
      </c>
      <c r="F1541" t="s">
        <v>87</v>
      </c>
      <c r="G1541" t="s">
        <v>11</v>
      </c>
      <c r="H1541">
        <v>2909</v>
      </c>
      <c r="I1541" t="str">
        <f t="shared" si="24"/>
        <v>BarylkRajcza2909</v>
      </c>
    </row>
    <row r="1542" spans="2:9" x14ac:dyDescent="0.25">
      <c r="B1542">
        <v>1540</v>
      </c>
      <c r="C1542" t="s">
        <v>48</v>
      </c>
      <c r="D1542" t="s">
        <v>1919</v>
      </c>
      <c r="E1542" t="s">
        <v>22</v>
      </c>
      <c r="F1542" t="s">
        <v>140</v>
      </c>
      <c r="G1542" t="s">
        <v>11</v>
      </c>
      <c r="H1542">
        <v>1795</v>
      </c>
      <c r="I1542" t="str">
        <f t="shared" si="24"/>
        <v>WoleNysa1795</v>
      </c>
    </row>
    <row r="1543" spans="2:9" x14ac:dyDescent="0.25">
      <c r="B1543">
        <v>1541</v>
      </c>
      <c r="C1543" t="s">
        <v>1390</v>
      </c>
      <c r="D1543" t="s">
        <v>1535</v>
      </c>
      <c r="E1543" t="s">
        <v>9</v>
      </c>
      <c r="F1543" t="s">
        <v>569</v>
      </c>
      <c r="G1543" t="s">
        <v>16</v>
      </c>
      <c r="H1543">
        <v>1932</v>
      </c>
      <c r="I1543" t="str">
        <f t="shared" si="24"/>
        <v>KlimczySiemianowice Slaskie1932</v>
      </c>
    </row>
    <row r="1544" spans="2:9" x14ac:dyDescent="0.25">
      <c r="B1544">
        <v>1542</v>
      </c>
      <c r="C1544" t="s">
        <v>51</v>
      </c>
      <c r="D1544" t="s">
        <v>1920</v>
      </c>
      <c r="E1544" t="s">
        <v>26</v>
      </c>
      <c r="F1544" t="s">
        <v>1316</v>
      </c>
      <c r="G1544" t="s">
        <v>11</v>
      </c>
      <c r="H1544">
        <v>2743</v>
      </c>
      <c r="I1544" t="str">
        <f t="shared" si="24"/>
        <v>BaranowskGieblo2743</v>
      </c>
    </row>
    <row r="1545" spans="2:9" x14ac:dyDescent="0.25">
      <c r="B1545">
        <v>1543</v>
      </c>
      <c r="C1545" t="s">
        <v>757</v>
      </c>
      <c r="D1545" t="s">
        <v>1921</v>
      </c>
      <c r="E1545" t="s">
        <v>22</v>
      </c>
      <c r="F1545" t="s">
        <v>346</v>
      </c>
      <c r="G1545" t="s">
        <v>11</v>
      </c>
      <c r="H1545">
        <v>810</v>
      </c>
      <c r="I1545" t="str">
        <f t="shared" si="24"/>
        <v>KruOlkusz810</v>
      </c>
    </row>
    <row r="1546" spans="2:9" x14ac:dyDescent="0.25">
      <c r="B1546">
        <v>1544</v>
      </c>
      <c r="C1546" t="s">
        <v>155</v>
      </c>
      <c r="D1546" t="s">
        <v>1889</v>
      </c>
      <c r="E1546" t="s">
        <v>9</v>
      </c>
      <c r="F1546" t="s">
        <v>140</v>
      </c>
      <c r="G1546" t="s">
        <v>11</v>
      </c>
      <c r="H1546">
        <v>1612</v>
      </c>
      <c r="I1546" t="str">
        <f t="shared" si="24"/>
        <v>KowalskNysa1612</v>
      </c>
    </row>
    <row r="1547" spans="2:9" x14ac:dyDescent="0.25">
      <c r="B1547">
        <v>1545</v>
      </c>
      <c r="C1547" t="s">
        <v>453</v>
      </c>
      <c r="D1547" t="s">
        <v>1922</v>
      </c>
      <c r="E1547" t="s">
        <v>22</v>
      </c>
      <c r="F1547" t="s">
        <v>346</v>
      </c>
      <c r="G1547" t="s">
        <v>16</v>
      </c>
      <c r="H1547">
        <v>784</v>
      </c>
      <c r="I1547" t="str">
        <f t="shared" si="24"/>
        <v>ZalewicOlkusz784</v>
      </c>
    </row>
    <row r="1548" spans="2:9" x14ac:dyDescent="0.25">
      <c r="B1548">
        <v>1546</v>
      </c>
      <c r="C1548" t="s">
        <v>1378</v>
      </c>
      <c r="D1548" t="s">
        <v>1923</v>
      </c>
      <c r="E1548" t="s">
        <v>22</v>
      </c>
      <c r="F1548" t="s">
        <v>113</v>
      </c>
      <c r="G1548" t="s">
        <v>11</v>
      </c>
      <c r="H1548">
        <v>1310</v>
      </c>
      <c r="I1548" t="str">
        <f t="shared" si="24"/>
        <v>SwiderskKatowice1310</v>
      </c>
    </row>
    <row r="1549" spans="2:9" x14ac:dyDescent="0.25">
      <c r="B1549">
        <v>1547</v>
      </c>
      <c r="C1549" t="s">
        <v>317</v>
      </c>
      <c r="D1549" t="s">
        <v>1924</v>
      </c>
      <c r="E1549" t="s">
        <v>106</v>
      </c>
      <c r="F1549" t="s">
        <v>44</v>
      </c>
      <c r="G1549" t="s">
        <v>11</v>
      </c>
      <c r="H1549">
        <v>801</v>
      </c>
      <c r="I1549" t="str">
        <f t="shared" si="24"/>
        <v>RebajRybnik801</v>
      </c>
    </row>
    <row r="1550" spans="2:9" x14ac:dyDescent="0.25">
      <c r="B1550">
        <v>1548</v>
      </c>
      <c r="C1550" t="s">
        <v>1068</v>
      </c>
      <c r="D1550" t="s">
        <v>488</v>
      </c>
      <c r="E1550" t="s">
        <v>22</v>
      </c>
      <c r="F1550" t="s">
        <v>199</v>
      </c>
      <c r="G1550" t="s">
        <v>35</v>
      </c>
      <c r="H1550">
        <v>557</v>
      </c>
      <c r="I1550" t="str">
        <f t="shared" si="24"/>
        <v>SokolowskSucha Beskidzka557</v>
      </c>
    </row>
    <row r="1551" spans="2:9" x14ac:dyDescent="0.25">
      <c r="B1551">
        <v>1549</v>
      </c>
      <c r="C1551" t="s">
        <v>48</v>
      </c>
      <c r="D1551" t="s">
        <v>1925</v>
      </c>
      <c r="E1551" t="s">
        <v>9</v>
      </c>
      <c r="F1551" t="s">
        <v>275</v>
      </c>
      <c r="G1551" t="s">
        <v>11</v>
      </c>
      <c r="H1551">
        <v>3281</v>
      </c>
      <c r="I1551" t="str">
        <f t="shared" si="24"/>
        <v>JosiaJaworzynka3281</v>
      </c>
    </row>
    <row r="1552" spans="2:9" x14ac:dyDescent="0.25">
      <c r="B1552">
        <v>1550</v>
      </c>
      <c r="C1552" t="s">
        <v>108</v>
      </c>
      <c r="D1552" t="s">
        <v>1399</v>
      </c>
      <c r="E1552" t="s">
        <v>9</v>
      </c>
      <c r="F1552" t="s">
        <v>184</v>
      </c>
      <c r="G1552" t="s">
        <v>28</v>
      </c>
      <c r="H1552">
        <v>986</v>
      </c>
      <c r="I1552" t="str">
        <f t="shared" si="24"/>
        <v>WalczaSwietochlowice986</v>
      </c>
    </row>
    <row r="1553" spans="2:9" x14ac:dyDescent="0.25">
      <c r="B1553">
        <v>1551</v>
      </c>
      <c r="C1553" t="s">
        <v>108</v>
      </c>
      <c r="D1553" t="s">
        <v>1926</v>
      </c>
      <c r="E1553" t="s">
        <v>9</v>
      </c>
      <c r="F1553" t="s">
        <v>113</v>
      </c>
      <c r="G1553" t="s">
        <v>11</v>
      </c>
      <c r="H1553">
        <v>2272</v>
      </c>
      <c r="I1553" t="str">
        <f t="shared" si="24"/>
        <v>RompalskKatowice2272</v>
      </c>
    </row>
    <row r="1554" spans="2:9" x14ac:dyDescent="0.25">
      <c r="B1554">
        <v>1552</v>
      </c>
      <c r="C1554" t="s">
        <v>1927</v>
      </c>
      <c r="D1554" t="s">
        <v>1928</v>
      </c>
      <c r="E1554" t="s">
        <v>26</v>
      </c>
      <c r="F1554" t="s">
        <v>625</v>
      </c>
      <c r="G1554" t="s">
        <v>100</v>
      </c>
      <c r="H1554">
        <v>2215</v>
      </c>
      <c r="I1554" t="str">
        <f t="shared" si="24"/>
        <v>WolnMlynarze2215</v>
      </c>
    </row>
    <row r="1555" spans="2:9" x14ac:dyDescent="0.25">
      <c r="B1555">
        <v>1553</v>
      </c>
      <c r="C1555" t="s">
        <v>155</v>
      </c>
      <c r="D1555" t="s">
        <v>1929</v>
      </c>
      <c r="E1555" t="s">
        <v>9</v>
      </c>
      <c r="F1555" t="s">
        <v>140</v>
      </c>
      <c r="G1555" t="s">
        <v>11</v>
      </c>
      <c r="H1555">
        <v>471</v>
      </c>
      <c r="I1555" t="str">
        <f t="shared" si="24"/>
        <v>RozalskNysa471</v>
      </c>
    </row>
    <row r="1556" spans="2:9" x14ac:dyDescent="0.25">
      <c r="B1556">
        <v>1554</v>
      </c>
      <c r="C1556" t="s">
        <v>447</v>
      </c>
      <c r="D1556" t="s">
        <v>1930</v>
      </c>
      <c r="E1556" t="s">
        <v>26</v>
      </c>
      <c r="F1556" t="s">
        <v>420</v>
      </c>
      <c r="G1556" t="s">
        <v>11</v>
      </c>
      <c r="H1556">
        <v>3138</v>
      </c>
      <c r="I1556" t="str">
        <f t="shared" si="24"/>
        <v>KawGliwice3138</v>
      </c>
    </row>
    <row r="1557" spans="2:9" x14ac:dyDescent="0.25">
      <c r="B1557">
        <v>1555</v>
      </c>
      <c r="C1557" t="s">
        <v>397</v>
      </c>
      <c r="D1557" t="s">
        <v>470</v>
      </c>
      <c r="E1557" t="s">
        <v>22</v>
      </c>
      <c r="F1557" t="s">
        <v>741</v>
      </c>
      <c r="G1557" t="s">
        <v>11</v>
      </c>
      <c r="H1557">
        <v>1005</v>
      </c>
      <c r="I1557" t="str">
        <f t="shared" si="24"/>
        <v>LichwIstebna1005</v>
      </c>
    </row>
    <row r="1558" spans="2:9" x14ac:dyDescent="0.25">
      <c r="B1558">
        <v>1556</v>
      </c>
      <c r="C1558" t="s">
        <v>338</v>
      </c>
      <c r="D1558" t="s">
        <v>1112</v>
      </c>
      <c r="E1558" t="s">
        <v>14</v>
      </c>
      <c r="F1558" t="s">
        <v>316</v>
      </c>
      <c r="G1558" t="s">
        <v>11</v>
      </c>
      <c r="H1558">
        <v>3332</v>
      </c>
      <c r="I1558" t="str">
        <f t="shared" si="24"/>
        <v>KozlowskGorki Male3332</v>
      </c>
    </row>
    <row r="1559" spans="2:9" x14ac:dyDescent="0.25">
      <c r="B1559">
        <v>1557</v>
      </c>
      <c r="C1559" t="s">
        <v>338</v>
      </c>
      <c r="D1559" t="s">
        <v>1931</v>
      </c>
      <c r="E1559" t="s">
        <v>133</v>
      </c>
      <c r="F1559" t="s">
        <v>504</v>
      </c>
      <c r="G1559" t="s">
        <v>11</v>
      </c>
      <c r="H1559">
        <v>771</v>
      </c>
      <c r="I1559" t="str">
        <f t="shared" si="24"/>
        <v>CeglarKepice771</v>
      </c>
    </row>
    <row r="1560" spans="2:9" x14ac:dyDescent="0.25">
      <c r="B1560">
        <v>1558</v>
      </c>
      <c r="C1560" t="s">
        <v>76</v>
      </c>
      <c r="D1560" t="s">
        <v>1932</v>
      </c>
      <c r="E1560" t="s">
        <v>26</v>
      </c>
      <c r="F1560" t="s">
        <v>564</v>
      </c>
      <c r="G1560" t="s">
        <v>11</v>
      </c>
      <c r="H1560">
        <v>2463</v>
      </c>
      <c r="I1560" t="str">
        <f t="shared" si="24"/>
        <v>BalickMikolajki2463</v>
      </c>
    </row>
    <row r="1561" spans="2:9" x14ac:dyDescent="0.25">
      <c r="B1561">
        <v>1559</v>
      </c>
      <c r="C1561" t="s">
        <v>376</v>
      </c>
      <c r="D1561" t="s">
        <v>1933</v>
      </c>
      <c r="E1561" t="s">
        <v>9</v>
      </c>
      <c r="F1561" t="s">
        <v>451</v>
      </c>
      <c r="G1561" t="s">
        <v>35</v>
      </c>
      <c r="H1561">
        <v>2999</v>
      </c>
      <c r="I1561" t="str">
        <f t="shared" si="24"/>
        <v>MalewskWarszawa2999</v>
      </c>
    </row>
    <row r="1562" spans="2:9" x14ac:dyDescent="0.25">
      <c r="B1562">
        <v>1560</v>
      </c>
      <c r="C1562" t="s">
        <v>122</v>
      </c>
      <c r="D1562" t="s">
        <v>1934</v>
      </c>
      <c r="E1562" t="s">
        <v>14</v>
      </c>
      <c r="F1562" t="s">
        <v>352</v>
      </c>
      <c r="G1562" t="s">
        <v>11</v>
      </c>
      <c r="H1562">
        <v>2115</v>
      </c>
      <c r="I1562" t="str">
        <f t="shared" si="24"/>
        <v>PawliZakopane2115</v>
      </c>
    </row>
    <row r="1563" spans="2:9" x14ac:dyDescent="0.25">
      <c r="B1563">
        <v>1561</v>
      </c>
      <c r="C1563" t="s">
        <v>157</v>
      </c>
      <c r="D1563" t="s">
        <v>1935</v>
      </c>
      <c r="E1563" t="s">
        <v>26</v>
      </c>
      <c r="F1563" t="s">
        <v>287</v>
      </c>
      <c r="G1563" t="s">
        <v>11</v>
      </c>
      <c r="H1563">
        <v>3128</v>
      </c>
      <c r="I1563" t="str">
        <f t="shared" si="24"/>
        <v>MajcheGorzow Wielkopolski3128</v>
      </c>
    </row>
    <row r="1564" spans="2:9" x14ac:dyDescent="0.25">
      <c r="B1564">
        <v>1562</v>
      </c>
      <c r="C1564" t="s">
        <v>1378</v>
      </c>
      <c r="D1564" t="s">
        <v>1936</v>
      </c>
      <c r="E1564" t="s">
        <v>9</v>
      </c>
      <c r="F1564" t="s">
        <v>1937</v>
      </c>
      <c r="G1564" t="s">
        <v>16</v>
      </c>
      <c r="H1564">
        <v>1187</v>
      </c>
      <c r="I1564" t="str">
        <f t="shared" si="24"/>
        <v>WoznSobotka1187</v>
      </c>
    </row>
    <row r="1565" spans="2:9" x14ac:dyDescent="0.25">
      <c r="B1565">
        <v>1563</v>
      </c>
      <c r="C1565" t="s">
        <v>1938</v>
      </c>
      <c r="D1565" t="s">
        <v>1939</v>
      </c>
      <c r="E1565" t="s">
        <v>26</v>
      </c>
      <c r="F1565" t="s">
        <v>27</v>
      </c>
      <c r="G1565" t="s">
        <v>11</v>
      </c>
      <c r="H1565">
        <v>1745</v>
      </c>
      <c r="I1565" t="str">
        <f t="shared" si="24"/>
        <v>ZuchowskKoniakow1745</v>
      </c>
    </row>
    <row r="1566" spans="2:9" x14ac:dyDescent="0.25">
      <c r="B1566">
        <v>1564</v>
      </c>
      <c r="C1566" t="s">
        <v>1940</v>
      </c>
      <c r="D1566" t="s">
        <v>1261</v>
      </c>
      <c r="E1566" t="s">
        <v>14</v>
      </c>
      <c r="F1566" t="s">
        <v>192</v>
      </c>
      <c r="G1566" t="s">
        <v>100</v>
      </c>
      <c r="H1566">
        <v>1834</v>
      </c>
      <c r="I1566" t="str">
        <f t="shared" si="24"/>
        <v>SzczepanskZywiec1834</v>
      </c>
    </row>
    <row r="1567" spans="2:9" x14ac:dyDescent="0.25">
      <c r="B1567">
        <v>1565</v>
      </c>
      <c r="C1567" t="s">
        <v>155</v>
      </c>
      <c r="D1567" t="s">
        <v>1941</v>
      </c>
      <c r="E1567" t="s">
        <v>9</v>
      </c>
      <c r="F1567" t="s">
        <v>266</v>
      </c>
      <c r="G1567" t="s">
        <v>11</v>
      </c>
      <c r="H1567">
        <v>2463</v>
      </c>
      <c r="I1567" t="str">
        <f t="shared" si="24"/>
        <v>PankiewicNowy Sacz2463</v>
      </c>
    </row>
    <row r="1568" spans="2:9" x14ac:dyDescent="0.25">
      <c r="B1568">
        <v>1566</v>
      </c>
      <c r="C1568" t="s">
        <v>845</v>
      </c>
      <c r="D1568" t="s">
        <v>631</v>
      </c>
      <c r="E1568" t="s">
        <v>26</v>
      </c>
      <c r="F1568" t="s">
        <v>604</v>
      </c>
      <c r="G1568" t="s">
        <v>16</v>
      </c>
      <c r="H1568">
        <v>2095</v>
      </c>
      <c r="I1568" t="str">
        <f t="shared" si="24"/>
        <v>OstrowskTychy2095</v>
      </c>
    </row>
    <row r="1569" spans="2:9" x14ac:dyDescent="0.25">
      <c r="B1569">
        <v>1567</v>
      </c>
      <c r="C1569" t="s">
        <v>583</v>
      </c>
      <c r="D1569" t="s">
        <v>1942</v>
      </c>
      <c r="E1569" t="s">
        <v>9</v>
      </c>
      <c r="F1569" t="s">
        <v>213</v>
      </c>
      <c r="G1569" t="s">
        <v>11</v>
      </c>
      <c r="H1569">
        <v>848</v>
      </c>
      <c r="I1569" t="str">
        <f t="shared" si="24"/>
        <v>AntonkiewicStrzelce Opolskie848</v>
      </c>
    </row>
    <row r="1570" spans="2:9" x14ac:dyDescent="0.25">
      <c r="B1570">
        <v>1568</v>
      </c>
      <c r="C1570" t="s">
        <v>554</v>
      </c>
      <c r="D1570" t="s">
        <v>1943</v>
      </c>
      <c r="E1570" t="s">
        <v>22</v>
      </c>
      <c r="F1570" t="s">
        <v>456</v>
      </c>
      <c r="G1570" t="s">
        <v>16</v>
      </c>
      <c r="H1570">
        <v>3318</v>
      </c>
      <c r="I1570" t="str">
        <f t="shared" si="24"/>
        <v>ChylMyszkow3318</v>
      </c>
    </row>
    <row r="1571" spans="2:9" x14ac:dyDescent="0.25">
      <c r="B1571">
        <v>1569</v>
      </c>
      <c r="C1571" t="s">
        <v>225</v>
      </c>
      <c r="D1571" t="s">
        <v>798</v>
      </c>
      <c r="E1571" t="s">
        <v>9</v>
      </c>
      <c r="F1571" t="s">
        <v>585</v>
      </c>
      <c r="G1571" t="s">
        <v>16</v>
      </c>
      <c r="H1571">
        <v>1392</v>
      </c>
      <c r="I1571" t="str">
        <f t="shared" si="24"/>
        <v>UrbaAlwernia1392</v>
      </c>
    </row>
    <row r="1572" spans="2:9" x14ac:dyDescent="0.25">
      <c r="B1572">
        <v>1570</v>
      </c>
      <c r="C1572" t="s">
        <v>155</v>
      </c>
      <c r="D1572" t="s">
        <v>820</v>
      </c>
      <c r="E1572" t="s">
        <v>14</v>
      </c>
      <c r="F1572" t="s">
        <v>192</v>
      </c>
      <c r="G1572" t="s">
        <v>16</v>
      </c>
      <c r="H1572">
        <v>3196</v>
      </c>
      <c r="I1572" t="str">
        <f t="shared" si="24"/>
        <v>DudeZywiec3196</v>
      </c>
    </row>
    <row r="1573" spans="2:9" x14ac:dyDescent="0.25">
      <c r="B1573">
        <v>1571</v>
      </c>
      <c r="C1573" t="s">
        <v>97</v>
      </c>
      <c r="D1573" t="s">
        <v>1944</v>
      </c>
      <c r="E1573" t="s">
        <v>59</v>
      </c>
      <c r="F1573" t="s">
        <v>87</v>
      </c>
      <c r="G1573" t="s">
        <v>11</v>
      </c>
      <c r="H1573">
        <v>982</v>
      </c>
      <c r="I1573" t="str">
        <f t="shared" si="24"/>
        <v>ChwaleRajcza982</v>
      </c>
    </row>
    <row r="1574" spans="2:9" x14ac:dyDescent="0.25">
      <c r="B1574">
        <v>1572</v>
      </c>
      <c r="C1574" t="s">
        <v>1534</v>
      </c>
      <c r="D1574" t="s">
        <v>1945</v>
      </c>
      <c r="E1574" t="s">
        <v>26</v>
      </c>
      <c r="F1574" t="s">
        <v>438</v>
      </c>
      <c r="G1574" t="s">
        <v>11</v>
      </c>
      <c r="H1574">
        <v>2032</v>
      </c>
      <c r="I1574" t="str">
        <f t="shared" si="24"/>
        <v>LechowskKleszczow2032</v>
      </c>
    </row>
    <row r="1575" spans="2:9" x14ac:dyDescent="0.25">
      <c r="B1575">
        <v>1573</v>
      </c>
      <c r="C1575" t="s">
        <v>681</v>
      </c>
      <c r="D1575" t="s">
        <v>1946</v>
      </c>
      <c r="E1575" t="s">
        <v>9</v>
      </c>
      <c r="F1575" t="s">
        <v>1367</v>
      </c>
      <c r="G1575" t="s">
        <v>11</v>
      </c>
      <c r="H1575">
        <v>3103</v>
      </c>
      <c r="I1575" t="str">
        <f t="shared" si="24"/>
        <v>CalkBielsk Podlaski3103</v>
      </c>
    </row>
    <row r="1576" spans="2:9" x14ac:dyDescent="0.25">
      <c r="B1576">
        <v>1574</v>
      </c>
      <c r="C1576" t="s">
        <v>104</v>
      </c>
      <c r="D1576" t="s">
        <v>1947</v>
      </c>
      <c r="E1576" t="s">
        <v>26</v>
      </c>
      <c r="F1576" t="s">
        <v>860</v>
      </c>
      <c r="G1576" t="s">
        <v>100</v>
      </c>
      <c r="H1576">
        <v>1875</v>
      </c>
      <c r="I1576" t="str">
        <f t="shared" si="24"/>
        <v>WierciocBiala Podlaska1875</v>
      </c>
    </row>
    <row r="1577" spans="2:9" x14ac:dyDescent="0.25">
      <c r="B1577">
        <v>1575</v>
      </c>
      <c r="C1577" t="s">
        <v>88</v>
      </c>
      <c r="D1577" t="s">
        <v>1948</v>
      </c>
      <c r="E1577" t="s">
        <v>9</v>
      </c>
      <c r="F1577" t="s">
        <v>413</v>
      </c>
      <c r="G1577" t="s">
        <v>28</v>
      </c>
      <c r="H1577">
        <v>666</v>
      </c>
      <c r="I1577" t="str">
        <f t="shared" si="24"/>
        <v>CwierDebrzno666</v>
      </c>
    </row>
    <row r="1578" spans="2:9" x14ac:dyDescent="0.25">
      <c r="B1578">
        <v>1576</v>
      </c>
      <c r="C1578" t="s">
        <v>73</v>
      </c>
      <c r="D1578" t="s">
        <v>1949</v>
      </c>
      <c r="E1578" t="s">
        <v>133</v>
      </c>
      <c r="F1578" t="s">
        <v>1148</v>
      </c>
      <c r="G1578" t="s">
        <v>11</v>
      </c>
      <c r="H1578">
        <v>1134</v>
      </c>
      <c r="I1578" t="str">
        <f t="shared" si="24"/>
        <v>KanareJelenia Gora1134</v>
      </c>
    </row>
    <row r="1579" spans="2:9" x14ac:dyDescent="0.25">
      <c r="B1579">
        <v>1577</v>
      </c>
      <c r="C1579" t="s">
        <v>108</v>
      </c>
      <c r="D1579" t="s">
        <v>1950</v>
      </c>
      <c r="E1579" t="s">
        <v>9</v>
      </c>
      <c r="F1579" t="s">
        <v>1355</v>
      </c>
      <c r="G1579" t="s">
        <v>28</v>
      </c>
      <c r="H1579">
        <v>3223</v>
      </c>
      <c r="I1579" t="str">
        <f t="shared" si="24"/>
        <v>TylibTorun3223</v>
      </c>
    </row>
    <row r="1580" spans="2:9" x14ac:dyDescent="0.25">
      <c r="B1580">
        <v>1578</v>
      </c>
      <c r="C1580" t="s">
        <v>557</v>
      </c>
      <c r="D1580" t="s">
        <v>122</v>
      </c>
      <c r="E1580" t="s">
        <v>14</v>
      </c>
      <c r="F1580" t="s">
        <v>34</v>
      </c>
      <c r="G1580" t="s">
        <v>11</v>
      </c>
      <c r="H1580">
        <v>2717</v>
      </c>
      <c r="I1580" t="str">
        <f t="shared" si="24"/>
        <v>BartosRaciborz2717</v>
      </c>
    </row>
    <row r="1581" spans="2:9" x14ac:dyDescent="0.25">
      <c r="B1581">
        <v>1579</v>
      </c>
      <c r="C1581" t="s">
        <v>97</v>
      </c>
      <c r="D1581" t="s">
        <v>1951</v>
      </c>
      <c r="E1581" t="s">
        <v>26</v>
      </c>
      <c r="F1581" t="s">
        <v>637</v>
      </c>
      <c r="G1581" t="s">
        <v>28</v>
      </c>
      <c r="H1581">
        <v>3233</v>
      </c>
      <c r="I1581" t="str">
        <f t="shared" si="24"/>
        <v>SmietanskJastrzebie-Zdroj3233</v>
      </c>
    </row>
    <row r="1582" spans="2:9" x14ac:dyDescent="0.25">
      <c r="B1582">
        <v>1580</v>
      </c>
      <c r="C1582" t="s">
        <v>591</v>
      </c>
      <c r="D1582" t="s">
        <v>1952</v>
      </c>
      <c r="E1582" t="s">
        <v>26</v>
      </c>
      <c r="F1582" t="s">
        <v>346</v>
      </c>
      <c r="G1582" t="s">
        <v>16</v>
      </c>
      <c r="H1582">
        <v>607</v>
      </c>
      <c r="I1582" t="str">
        <f t="shared" si="24"/>
        <v>MalchareOlkusz607</v>
      </c>
    </row>
    <row r="1583" spans="2:9" x14ac:dyDescent="0.25">
      <c r="B1583">
        <v>1581</v>
      </c>
      <c r="C1583" t="s">
        <v>1132</v>
      </c>
      <c r="D1583" t="s">
        <v>1953</v>
      </c>
      <c r="E1583" t="s">
        <v>14</v>
      </c>
      <c r="F1583" t="s">
        <v>103</v>
      </c>
      <c r="G1583" t="s">
        <v>11</v>
      </c>
      <c r="H1583">
        <v>1641</v>
      </c>
      <c r="I1583" t="str">
        <f t="shared" si="24"/>
        <v>BitwWojkowice1641</v>
      </c>
    </row>
    <row r="1584" spans="2:9" x14ac:dyDescent="0.25">
      <c r="B1584">
        <v>1582</v>
      </c>
      <c r="C1584" t="s">
        <v>350</v>
      </c>
      <c r="D1584" t="s">
        <v>1917</v>
      </c>
      <c r="E1584" t="s">
        <v>26</v>
      </c>
      <c r="F1584" t="s">
        <v>311</v>
      </c>
      <c r="G1584" t="s">
        <v>11</v>
      </c>
      <c r="H1584">
        <v>1516</v>
      </c>
      <c r="I1584" t="str">
        <f t="shared" si="24"/>
        <v>PolaSiewierz1516</v>
      </c>
    </row>
    <row r="1585" spans="2:9" x14ac:dyDescent="0.25">
      <c r="B1585">
        <v>1583</v>
      </c>
      <c r="C1585" t="s">
        <v>125</v>
      </c>
      <c r="D1585" t="s">
        <v>1954</v>
      </c>
      <c r="E1585" t="s">
        <v>26</v>
      </c>
      <c r="F1585" t="s">
        <v>47</v>
      </c>
      <c r="G1585" t="s">
        <v>11</v>
      </c>
      <c r="H1585">
        <v>1121</v>
      </c>
      <c r="I1585" t="str">
        <f t="shared" si="24"/>
        <v>KmiciBedzin1121</v>
      </c>
    </row>
    <row r="1586" spans="2:9" x14ac:dyDescent="0.25">
      <c r="B1586">
        <v>1584</v>
      </c>
      <c r="C1586" t="s">
        <v>1241</v>
      </c>
      <c r="D1586" t="s">
        <v>506</v>
      </c>
      <c r="E1586" t="s">
        <v>22</v>
      </c>
      <c r="F1586" t="s">
        <v>598</v>
      </c>
      <c r="G1586" t="s">
        <v>11</v>
      </c>
      <c r="H1586">
        <v>1693</v>
      </c>
      <c r="I1586" t="str">
        <f t="shared" si="24"/>
        <v>PawlaBochnia1693</v>
      </c>
    </row>
    <row r="1587" spans="2:9" x14ac:dyDescent="0.25">
      <c r="B1587">
        <v>1585</v>
      </c>
      <c r="C1587" t="s">
        <v>338</v>
      </c>
      <c r="D1587" t="s">
        <v>1347</v>
      </c>
      <c r="E1587" t="s">
        <v>26</v>
      </c>
      <c r="F1587" t="s">
        <v>41</v>
      </c>
      <c r="G1587" t="s">
        <v>35</v>
      </c>
      <c r="H1587">
        <v>955</v>
      </c>
      <c r="I1587" t="str">
        <f t="shared" si="24"/>
        <v>SymanskMikolow955</v>
      </c>
    </row>
    <row r="1588" spans="2:9" x14ac:dyDescent="0.25">
      <c r="B1588">
        <v>1586</v>
      </c>
      <c r="C1588" t="s">
        <v>214</v>
      </c>
      <c r="D1588" t="s">
        <v>1955</v>
      </c>
      <c r="E1588" t="s">
        <v>26</v>
      </c>
      <c r="F1588" t="s">
        <v>780</v>
      </c>
      <c r="G1588" t="s">
        <v>11</v>
      </c>
      <c r="H1588">
        <v>859</v>
      </c>
      <c r="I1588" t="str">
        <f t="shared" si="24"/>
        <v>KazmierowskPrudnik859</v>
      </c>
    </row>
    <row r="1589" spans="2:9" x14ac:dyDescent="0.25">
      <c r="B1589">
        <v>1587</v>
      </c>
      <c r="C1589" t="s">
        <v>338</v>
      </c>
      <c r="D1589" t="s">
        <v>1956</v>
      </c>
      <c r="E1589" t="s">
        <v>59</v>
      </c>
      <c r="F1589" t="s">
        <v>582</v>
      </c>
      <c r="G1589" t="s">
        <v>11</v>
      </c>
      <c r="H1589">
        <v>649</v>
      </c>
      <c r="I1589" t="str">
        <f t="shared" si="24"/>
        <v>SzwajGlubczyce649</v>
      </c>
    </row>
    <row r="1590" spans="2:9" x14ac:dyDescent="0.25">
      <c r="B1590">
        <v>1588</v>
      </c>
      <c r="C1590" t="s">
        <v>557</v>
      </c>
      <c r="D1590" t="s">
        <v>1957</v>
      </c>
      <c r="E1590" t="s">
        <v>22</v>
      </c>
      <c r="F1590" t="s">
        <v>780</v>
      </c>
      <c r="G1590" t="s">
        <v>35</v>
      </c>
      <c r="H1590">
        <v>2539</v>
      </c>
      <c r="I1590" t="str">
        <f t="shared" si="24"/>
        <v>LacznPrudnik2539</v>
      </c>
    </row>
    <row r="1591" spans="2:9" x14ac:dyDescent="0.25">
      <c r="B1591">
        <v>1589</v>
      </c>
      <c r="C1591" t="s">
        <v>681</v>
      </c>
      <c r="D1591" t="s">
        <v>1958</v>
      </c>
      <c r="E1591" t="s">
        <v>26</v>
      </c>
      <c r="F1591" t="s">
        <v>222</v>
      </c>
      <c r="G1591" t="s">
        <v>11</v>
      </c>
      <c r="H1591">
        <v>1898</v>
      </c>
      <c r="I1591" t="str">
        <f t="shared" si="24"/>
        <v>MagierTarnobrzeg1898</v>
      </c>
    </row>
    <row r="1592" spans="2:9" x14ac:dyDescent="0.25">
      <c r="B1592">
        <v>1590</v>
      </c>
      <c r="C1592" t="s">
        <v>24</v>
      </c>
      <c r="D1592" t="s">
        <v>1959</v>
      </c>
      <c r="E1592" t="s">
        <v>133</v>
      </c>
      <c r="F1592" t="s">
        <v>1960</v>
      </c>
      <c r="G1592" t="s">
        <v>16</v>
      </c>
      <c r="H1592">
        <v>1145</v>
      </c>
      <c r="I1592" t="str">
        <f t="shared" si="24"/>
        <v>JakubowskLodz1145</v>
      </c>
    </row>
    <row r="1593" spans="2:9" x14ac:dyDescent="0.25">
      <c r="B1593">
        <v>1591</v>
      </c>
      <c r="C1593" t="s">
        <v>104</v>
      </c>
      <c r="D1593" t="s">
        <v>1961</v>
      </c>
      <c r="E1593" t="s">
        <v>26</v>
      </c>
      <c r="F1593" t="s">
        <v>504</v>
      </c>
      <c r="G1593" t="s">
        <v>11</v>
      </c>
      <c r="H1593">
        <v>2706</v>
      </c>
      <c r="I1593" t="str">
        <f t="shared" si="24"/>
        <v>SzymanskKepice2706</v>
      </c>
    </row>
    <row r="1594" spans="2:9" x14ac:dyDescent="0.25">
      <c r="B1594">
        <v>1592</v>
      </c>
      <c r="C1594" t="s">
        <v>73</v>
      </c>
      <c r="D1594" t="s">
        <v>1962</v>
      </c>
      <c r="E1594" t="s">
        <v>9</v>
      </c>
      <c r="F1594" t="s">
        <v>172</v>
      </c>
      <c r="G1594" t="s">
        <v>11</v>
      </c>
      <c r="H1594">
        <v>2497</v>
      </c>
      <c r="I1594" t="str">
        <f t="shared" si="24"/>
        <v>NieweglowskSlawkow2497</v>
      </c>
    </row>
    <row r="1595" spans="2:9" x14ac:dyDescent="0.25">
      <c r="B1595">
        <v>1593</v>
      </c>
      <c r="C1595" t="s">
        <v>1840</v>
      </c>
      <c r="D1595" t="s">
        <v>1963</v>
      </c>
      <c r="E1595" t="s">
        <v>9</v>
      </c>
      <c r="F1595" t="s">
        <v>705</v>
      </c>
      <c r="G1595" t="s">
        <v>11</v>
      </c>
      <c r="H1595">
        <v>1190</v>
      </c>
      <c r="I1595" t="str">
        <f t="shared" si="24"/>
        <v>KieslowskCiechanow1190</v>
      </c>
    </row>
    <row r="1596" spans="2:9" x14ac:dyDescent="0.25">
      <c r="B1596">
        <v>1594</v>
      </c>
      <c r="C1596" t="s">
        <v>97</v>
      </c>
      <c r="D1596" t="s">
        <v>1964</v>
      </c>
      <c r="E1596" t="s">
        <v>22</v>
      </c>
      <c r="F1596" t="s">
        <v>759</v>
      </c>
      <c r="G1596" t="s">
        <v>11</v>
      </c>
      <c r="H1596">
        <v>3047</v>
      </c>
      <c r="I1596" t="str">
        <f t="shared" si="24"/>
        <v>BielawPrzasnysz3047</v>
      </c>
    </row>
    <row r="1597" spans="2:9" x14ac:dyDescent="0.25">
      <c r="B1597">
        <v>1595</v>
      </c>
      <c r="C1597" t="s">
        <v>960</v>
      </c>
      <c r="D1597" t="s">
        <v>589</v>
      </c>
      <c r="E1597" t="s">
        <v>22</v>
      </c>
      <c r="F1597" t="s">
        <v>343</v>
      </c>
      <c r="G1597" t="s">
        <v>100</v>
      </c>
      <c r="H1597">
        <v>1293</v>
      </c>
      <c r="I1597" t="str">
        <f t="shared" si="24"/>
        <v>SokolowskLublin1293</v>
      </c>
    </row>
    <row r="1598" spans="2:9" x14ac:dyDescent="0.25">
      <c r="B1598">
        <v>1596</v>
      </c>
      <c r="C1598" t="s">
        <v>1686</v>
      </c>
      <c r="D1598" t="s">
        <v>1965</v>
      </c>
      <c r="E1598" t="s">
        <v>9</v>
      </c>
      <c r="F1598" t="s">
        <v>252</v>
      </c>
      <c r="G1598" t="s">
        <v>11</v>
      </c>
      <c r="H1598">
        <v>2987</v>
      </c>
      <c r="I1598" t="str">
        <f t="shared" si="24"/>
        <v>BalickiewicKielce2987</v>
      </c>
    </row>
    <row r="1599" spans="2:9" x14ac:dyDescent="0.25">
      <c r="B1599">
        <v>1597</v>
      </c>
      <c r="C1599" t="s">
        <v>157</v>
      </c>
      <c r="D1599" t="s">
        <v>1966</v>
      </c>
      <c r="E1599" t="s">
        <v>26</v>
      </c>
      <c r="F1599" t="s">
        <v>50</v>
      </c>
      <c r="G1599" t="s">
        <v>11</v>
      </c>
      <c r="H1599">
        <v>2982</v>
      </c>
      <c r="I1599" t="str">
        <f t="shared" si="24"/>
        <v>KwoleRuda Slaska2982</v>
      </c>
    </row>
    <row r="1600" spans="2:9" x14ac:dyDescent="0.25">
      <c r="B1600">
        <v>1598</v>
      </c>
      <c r="C1600" t="s">
        <v>155</v>
      </c>
      <c r="D1600" t="s">
        <v>1967</v>
      </c>
      <c r="E1600" t="s">
        <v>26</v>
      </c>
      <c r="F1600" t="s">
        <v>103</v>
      </c>
      <c r="G1600" t="s">
        <v>11</v>
      </c>
      <c r="H1600">
        <v>3016</v>
      </c>
      <c r="I1600" t="str">
        <f t="shared" si="24"/>
        <v>GalaszewskWojkowice3016</v>
      </c>
    </row>
    <row r="1601" spans="2:9" x14ac:dyDescent="0.25">
      <c r="B1601">
        <v>1599</v>
      </c>
      <c r="C1601" t="s">
        <v>246</v>
      </c>
      <c r="D1601" t="s">
        <v>1968</v>
      </c>
      <c r="E1601" t="s">
        <v>26</v>
      </c>
      <c r="F1601" t="s">
        <v>810</v>
      </c>
      <c r="G1601" t="s">
        <v>11</v>
      </c>
      <c r="H1601">
        <v>2910</v>
      </c>
      <c r="I1601" t="str">
        <f t="shared" si="24"/>
        <v>GarbaczyGostyn2910</v>
      </c>
    </row>
    <row r="1602" spans="2:9" x14ac:dyDescent="0.25">
      <c r="B1602">
        <v>1600</v>
      </c>
      <c r="C1602" t="s">
        <v>1867</v>
      </c>
      <c r="D1602" t="s">
        <v>1969</v>
      </c>
      <c r="E1602" t="s">
        <v>9</v>
      </c>
      <c r="F1602" t="s">
        <v>280</v>
      </c>
      <c r="G1602" t="s">
        <v>11</v>
      </c>
      <c r="H1602">
        <v>2764</v>
      </c>
      <c r="I1602" t="str">
        <f t="shared" si="24"/>
        <v>CedrPrzemysl2764</v>
      </c>
    </row>
    <row r="1603" spans="2:9" x14ac:dyDescent="0.25">
      <c r="B1603">
        <v>1601</v>
      </c>
      <c r="C1603" t="s">
        <v>1970</v>
      </c>
      <c r="D1603" t="s">
        <v>1971</v>
      </c>
      <c r="E1603" t="s">
        <v>26</v>
      </c>
      <c r="F1603" t="s">
        <v>192</v>
      </c>
      <c r="G1603" t="s">
        <v>16</v>
      </c>
      <c r="H1603">
        <v>2229</v>
      </c>
      <c r="I1603" t="str">
        <f t="shared" si="24"/>
        <v>PieczenczyZywiec2229</v>
      </c>
    </row>
    <row r="1604" spans="2:9" x14ac:dyDescent="0.25">
      <c r="B1604">
        <v>1602</v>
      </c>
      <c r="C1604" t="s">
        <v>268</v>
      </c>
      <c r="D1604" t="s">
        <v>1972</v>
      </c>
      <c r="E1604" t="s">
        <v>22</v>
      </c>
      <c r="F1604" t="s">
        <v>72</v>
      </c>
      <c r="G1604" t="s">
        <v>11</v>
      </c>
      <c r="H1604">
        <v>1683</v>
      </c>
      <c r="I1604" t="str">
        <f t="shared" ref="I1604:I1618" si="25">CONCATENATE(MID(D1604, 1, LEN(D1604)-1), F1604, H1604)</f>
        <v>BorkowskSzczyrk1683</v>
      </c>
    </row>
    <row r="1605" spans="2:9" x14ac:dyDescent="0.25">
      <c r="B1605">
        <v>1603</v>
      </c>
      <c r="C1605" t="s">
        <v>573</v>
      </c>
      <c r="D1605" t="s">
        <v>1973</v>
      </c>
      <c r="E1605" t="s">
        <v>26</v>
      </c>
      <c r="F1605" t="s">
        <v>196</v>
      </c>
      <c r="G1605" t="s">
        <v>11</v>
      </c>
      <c r="H1605">
        <v>424</v>
      </c>
      <c r="I1605" t="str">
        <f t="shared" si="25"/>
        <v>MelniOgrodzieniec424</v>
      </c>
    </row>
    <row r="1606" spans="2:9" x14ac:dyDescent="0.25">
      <c r="B1606">
        <v>1604</v>
      </c>
      <c r="C1606" t="s">
        <v>155</v>
      </c>
      <c r="D1606" t="s">
        <v>1974</v>
      </c>
      <c r="E1606" t="s">
        <v>26</v>
      </c>
      <c r="F1606" t="s">
        <v>471</v>
      </c>
      <c r="G1606" t="s">
        <v>11</v>
      </c>
      <c r="H1606">
        <v>2437</v>
      </c>
      <c r="I1606" t="str">
        <f t="shared" si="25"/>
        <v>CzernickHrebenne2437</v>
      </c>
    </row>
    <row r="1607" spans="2:9" x14ac:dyDescent="0.25">
      <c r="B1607">
        <v>1605</v>
      </c>
      <c r="C1607" t="s">
        <v>447</v>
      </c>
      <c r="D1607" t="s">
        <v>1975</v>
      </c>
      <c r="E1607" t="s">
        <v>14</v>
      </c>
      <c r="F1607" t="s">
        <v>41</v>
      </c>
      <c r="G1607" t="s">
        <v>11</v>
      </c>
      <c r="H1607">
        <v>629</v>
      </c>
      <c r="I1607" t="str">
        <f t="shared" si="25"/>
        <v>BalonskMikolow629</v>
      </c>
    </row>
    <row r="1608" spans="2:9" x14ac:dyDescent="0.25">
      <c r="B1608">
        <v>1606</v>
      </c>
      <c r="C1608" t="s">
        <v>246</v>
      </c>
      <c r="D1608" t="s">
        <v>1976</v>
      </c>
      <c r="E1608" t="s">
        <v>22</v>
      </c>
      <c r="F1608" t="s">
        <v>219</v>
      </c>
      <c r="G1608" t="s">
        <v>11</v>
      </c>
      <c r="H1608">
        <v>2368</v>
      </c>
      <c r="I1608" t="str">
        <f t="shared" si="25"/>
        <v>BanczaDebica2368</v>
      </c>
    </row>
    <row r="1609" spans="2:9" x14ac:dyDescent="0.25">
      <c r="B1609">
        <v>1607</v>
      </c>
      <c r="C1609" t="s">
        <v>662</v>
      </c>
      <c r="D1609" t="s">
        <v>1977</v>
      </c>
      <c r="E1609" t="s">
        <v>22</v>
      </c>
      <c r="F1609" t="s">
        <v>683</v>
      </c>
      <c r="G1609" t="s">
        <v>16</v>
      </c>
      <c r="H1609">
        <v>401</v>
      </c>
      <c r="I1609" t="str">
        <f t="shared" si="25"/>
        <v>PiekarskPilica401</v>
      </c>
    </row>
    <row r="1610" spans="2:9" x14ac:dyDescent="0.25">
      <c r="B1610">
        <v>1608</v>
      </c>
      <c r="C1610" t="s">
        <v>1401</v>
      </c>
      <c r="D1610" t="s">
        <v>1014</v>
      </c>
      <c r="E1610" t="s">
        <v>22</v>
      </c>
      <c r="F1610" t="s">
        <v>302</v>
      </c>
      <c r="G1610" t="s">
        <v>16</v>
      </c>
      <c r="H1610">
        <v>2574</v>
      </c>
      <c r="I1610" t="str">
        <f t="shared" si="25"/>
        <v>MazureRadom2574</v>
      </c>
    </row>
    <row r="1611" spans="2:9" x14ac:dyDescent="0.25">
      <c r="B1611">
        <v>1609</v>
      </c>
      <c r="C1611" t="s">
        <v>509</v>
      </c>
      <c r="D1611" t="s">
        <v>1978</v>
      </c>
      <c r="E1611" t="s">
        <v>22</v>
      </c>
      <c r="F1611" t="s">
        <v>266</v>
      </c>
      <c r="G1611" t="s">
        <v>100</v>
      </c>
      <c r="H1611">
        <v>1793</v>
      </c>
      <c r="I1611" t="str">
        <f t="shared" si="25"/>
        <v>MondkiewicNowy Sacz1793</v>
      </c>
    </row>
    <row r="1612" spans="2:9" x14ac:dyDescent="0.25">
      <c r="B1612">
        <v>1610</v>
      </c>
      <c r="C1612" t="s">
        <v>338</v>
      </c>
      <c r="D1612" t="s">
        <v>1979</v>
      </c>
      <c r="E1612" t="s">
        <v>9</v>
      </c>
      <c r="F1612" t="s">
        <v>1810</v>
      </c>
      <c r="G1612" t="s">
        <v>11</v>
      </c>
      <c r="H1612">
        <v>2355</v>
      </c>
      <c r="I1612" t="str">
        <f t="shared" si="25"/>
        <v>FelerskGubin2355</v>
      </c>
    </row>
    <row r="1613" spans="2:9" x14ac:dyDescent="0.25">
      <c r="B1613">
        <v>1611</v>
      </c>
      <c r="C1613" t="s">
        <v>658</v>
      </c>
      <c r="D1613" t="s">
        <v>1980</v>
      </c>
      <c r="E1613" t="s">
        <v>106</v>
      </c>
      <c r="F1613" t="s">
        <v>810</v>
      </c>
      <c r="G1613" t="s">
        <v>100</v>
      </c>
      <c r="H1613">
        <v>2291</v>
      </c>
      <c r="I1613" t="str">
        <f t="shared" si="25"/>
        <v>ZawodnGostyn2291</v>
      </c>
    </row>
    <row r="1614" spans="2:9" x14ac:dyDescent="0.25">
      <c r="B1614">
        <v>1612</v>
      </c>
      <c r="C1614" t="s">
        <v>1296</v>
      </c>
      <c r="D1614" t="s">
        <v>1981</v>
      </c>
      <c r="E1614" t="s">
        <v>26</v>
      </c>
      <c r="F1614" t="s">
        <v>333</v>
      </c>
      <c r="G1614" t="s">
        <v>35</v>
      </c>
      <c r="H1614">
        <v>1271</v>
      </c>
      <c r="I1614" t="str">
        <f t="shared" si="25"/>
        <v>BijaWadowice1271</v>
      </c>
    </row>
    <row r="1615" spans="2:9" x14ac:dyDescent="0.25">
      <c r="B1615">
        <v>1613</v>
      </c>
      <c r="C1615" t="s">
        <v>472</v>
      </c>
      <c r="D1615" t="s">
        <v>1982</v>
      </c>
      <c r="E1615" t="s">
        <v>9</v>
      </c>
      <c r="F1615" t="s">
        <v>113</v>
      </c>
      <c r="G1615" t="s">
        <v>11</v>
      </c>
      <c r="H1615">
        <v>870</v>
      </c>
      <c r="I1615" t="str">
        <f t="shared" si="25"/>
        <v>ChechelskKatowice870</v>
      </c>
    </row>
    <row r="1616" spans="2:9" x14ac:dyDescent="0.25">
      <c r="B1616">
        <v>1614</v>
      </c>
      <c r="C1616" t="s">
        <v>73</v>
      </c>
      <c r="D1616" t="s">
        <v>1983</v>
      </c>
      <c r="E1616" t="s">
        <v>106</v>
      </c>
      <c r="F1616" t="s">
        <v>311</v>
      </c>
      <c r="G1616" t="s">
        <v>11</v>
      </c>
      <c r="H1616">
        <v>2957</v>
      </c>
      <c r="I1616" t="str">
        <f t="shared" si="25"/>
        <v>SasimskSiewierz2957</v>
      </c>
    </row>
    <row r="1617" spans="2:9" x14ac:dyDescent="0.25">
      <c r="B1617">
        <v>1615</v>
      </c>
      <c r="C1617" t="s">
        <v>1984</v>
      </c>
      <c r="D1617" t="s">
        <v>1985</v>
      </c>
      <c r="E1617" t="s">
        <v>22</v>
      </c>
      <c r="F1617" t="s">
        <v>1115</v>
      </c>
      <c r="G1617" t="s">
        <v>28</v>
      </c>
      <c r="H1617">
        <v>2583</v>
      </c>
      <c r="I1617" t="str">
        <f t="shared" si="25"/>
        <v>AbackJulianka2583</v>
      </c>
    </row>
    <row r="1618" spans="2:9" x14ac:dyDescent="0.25">
      <c r="B1618">
        <v>1616</v>
      </c>
      <c r="C1618" t="s">
        <v>131</v>
      </c>
      <c r="D1618" t="s">
        <v>1986</v>
      </c>
      <c r="E1618" t="s">
        <v>9</v>
      </c>
      <c r="F1618" t="s">
        <v>1391</v>
      </c>
      <c r="G1618" t="s">
        <v>11</v>
      </c>
      <c r="H1618">
        <v>2422</v>
      </c>
      <c r="I1618" t="str">
        <f t="shared" si="25"/>
        <v>ChojnackTrzebinia2422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2"/>
  <sheetViews>
    <sheetView workbookViewId="0">
      <selection activeCell="I3" sqref="I3:I13"/>
    </sheetView>
  </sheetViews>
  <sheetFormatPr defaultRowHeight="15" x14ac:dyDescent="0.25"/>
  <cols>
    <col min="2" max="2" width="23.85546875" bestFit="1" customWidth="1"/>
    <col min="3" max="3" width="38.7109375" bestFit="1" customWidth="1"/>
    <col min="6" max="6" width="21.140625" bestFit="1" customWidth="1"/>
    <col min="7" max="7" width="7.28515625" bestFit="1" customWidth="1"/>
    <col min="9" max="9" width="38.7109375" bestFit="1" customWidth="1"/>
    <col min="10" max="10" width="16.7109375" bestFit="1" customWidth="1"/>
  </cols>
  <sheetData>
    <row r="1" spans="2:10" x14ac:dyDescent="0.25">
      <c r="B1" t="s">
        <v>1993</v>
      </c>
    </row>
    <row r="2" spans="2:10" x14ac:dyDescent="0.25">
      <c r="B2" t="s">
        <v>1987</v>
      </c>
      <c r="C2" t="str">
        <f>F3</f>
        <v>Katowice</v>
      </c>
      <c r="F2" t="s">
        <v>1988</v>
      </c>
      <c r="G2" t="s">
        <v>1989</v>
      </c>
      <c r="I2" t="s">
        <v>1988</v>
      </c>
      <c r="J2" t="s">
        <v>1991</v>
      </c>
    </row>
    <row r="3" spans="2:10" x14ac:dyDescent="0.25">
      <c r="B3" t="s">
        <v>1990</v>
      </c>
      <c r="C3">
        <f>G3</f>
        <v>57</v>
      </c>
      <c r="F3" t="s">
        <v>113</v>
      </c>
      <c r="G3">
        <f>COUNTIF(Dane!F:F, F3)</f>
        <v>57</v>
      </c>
      <c r="I3" t="s">
        <v>26</v>
      </c>
      <c r="J3">
        <f>COUNTIFS(Dane!F:F, "Katowice",Dane!E:E, I3)</f>
        <v>20</v>
      </c>
    </row>
    <row r="4" spans="2:10" x14ac:dyDescent="0.25">
      <c r="B4" t="s">
        <v>1992</v>
      </c>
      <c r="C4" t="str">
        <f>I3</f>
        <v>Politechnika Informatyczno-Elektroniczna</v>
      </c>
      <c r="F4" t="s">
        <v>81</v>
      </c>
      <c r="G4">
        <f>COUNTIF(Dane!F:F, F4)</f>
        <v>29</v>
      </c>
      <c r="I4" t="s">
        <v>9</v>
      </c>
      <c r="J4">
        <f>COUNTIFS(Dane!F:F, "Katowice",Dane!E:E, I4)</f>
        <v>18</v>
      </c>
    </row>
    <row r="5" spans="2:10" x14ac:dyDescent="0.25">
      <c r="F5" t="s">
        <v>84</v>
      </c>
      <c r="G5">
        <f>COUNTIF(Dane!F:F, F5)</f>
        <v>29</v>
      </c>
      <c r="I5" t="s">
        <v>22</v>
      </c>
      <c r="J5">
        <f>COUNTIFS(Dane!F:F, "Katowice",Dane!E:E, I5)</f>
        <v>9</v>
      </c>
    </row>
    <row r="6" spans="2:10" x14ac:dyDescent="0.25">
      <c r="F6" t="s">
        <v>184</v>
      </c>
      <c r="G6">
        <f>COUNTIF(Dane!F:F, F6)</f>
        <v>28</v>
      </c>
      <c r="I6" t="s">
        <v>133</v>
      </c>
      <c r="J6">
        <f>COUNTIFS(Dane!F:F, "Katowice",Dane!E:E, I6)</f>
        <v>5</v>
      </c>
    </row>
    <row r="7" spans="2:10" x14ac:dyDescent="0.25">
      <c r="B7" t="s">
        <v>1994</v>
      </c>
      <c r="F7" t="s">
        <v>41</v>
      </c>
      <c r="G7">
        <f>COUNTIF(Dane!F:F, F7)</f>
        <v>26</v>
      </c>
      <c r="I7" t="s">
        <v>14</v>
      </c>
      <c r="J7">
        <f>COUNTIFS(Dane!F:F, "Katowice",Dane!E:E, I7)</f>
        <v>2</v>
      </c>
    </row>
    <row r="8" spans="2:10" x14ac:dyDescent="0.25">
      <c r="B8" t="s">
        <v>1997</v>
      </c>
      <c r="C8">
        <v>2000</v>
      </c>
      <c r="F8" t="s">
        <v>196</v>
      </c>
      <c r="G8">
        <f>COUNTIF(Dane!F:F, F8)</f>
        <v>25</v>
      </c>
      <c r="I8" t="s">
        <v>236</v>
      </c>
      <c r="J8">
        <f>COUNTIFS(Dane!F:F, "Katowice",Dane!E:E, I8)</f>
        <v>2</v>
      </c>
    </row>
    <row r="9" spans="2:10" x14ac:dyDescent="0.25">
      <c r="B9" t="s">
        <v>1995</v>
      </c>
      <c r="C9">
        <f>COUNTIF(Dane!H:H, "&lt;"&amp;C8)</f>
        <v>857</v>
      </c>
      <c r="F9" t="s">
        <v>67</v>
      </c>
      <c r="G9">
        <f>COUNTIF(Dane!F:F, F9)</f>
        <v>23</v>
      </c>
      <c r="I9" t="s">
        <v>106</v>
      </c>
      <c r="J9">
        <f>COUNTIFS(Dane!F:F, "Katowice",Dane!E:E, I9)</f>
        <v>1</v>
      </c>
    </row>
    <row r="10" spans="2:10" x14ac:dyDescent="0.25">
      <c r="B10" t="s">
        <v>1996</v>
      </c>
      <c r="C10">
        <f>1000-C9</f>
        <v>143</v>
      </c>
      <c r="F10" t="s">
        <v>227</v>
      </c>
      <c r="G10">
        <f>COUNTIF(Dane!F:F, F10)</f>
        <v>23</v>
      </c>
      <c r="I10" t="s">
        <v>3</v>
      </c>
      <c r="J10">
        <f>COUNTIFS(Dane!F:F, "Katowice",Dane!E:E, I10)</f>
        <v>0</v>
      </c>
    </row>
    <row r="11" spans="2:10" x14ac:dyDescent="0.25">
      <c r="F11" t="s">
        <v>222</v>
      </c>
      <c r="G11">
        <f>COUNTIF(Dane!F:F, F11)</f>
        <v>22</v>
      </c>
      <c r="I11" t="s">
        <v>59</v>
      </c>
      <c r="J11">
        <f>COUNTIFS(Dane!F:F, "Katowice",Dane!E:E, I11)</f>
        <v>0</v>
      </c>
    </row>
    <row r="12" spans="2:10" x14ac:dyDescent="0.25">
      <c r="B12" t="s">
        <v>1997</v>
      </c>
      <c r="C12">
        <v>2257</v>
      </c>
      <c r="F12" t="s">
        <v>569</v>
      </c>
      <c r="G12">
        <f>COUNTIF(Dane!F:F, F12)</f>
        <v>22</v>
      </c>
      <c r="I12" t="s">
        <v>66</v>
      </c>
      <c r="J12">
        <f>COUNTIFS(Dane!F:F, "Katowice",Dane!E:E, I12)</f>
        <v>0</v>
      </c>
    </row>
    <row r="13" spans="2:10" x14ac:dyDescent="0.25">
      <c r="B13" t="s">
        <v>1995</v>
      </c>
      <c r="C13">
        <f>COUNTIF(Dane!H:H, "&lt;"&amp;C12)</f>
        <v>1000</v>
      </c>
      <c r="F13" t="s">
        <v>50</v>
      </c>
      <c r="G13">
        <f>COUNTIF(Dane!F:F, F13)</f>
        <v>20</v>
      </c>
      <c r="I13" t="s">
        <v>93</v>
      </c>
      <c r="J13">
        <f>COUNTIFS(Dane!F:F, "Katowice",Dane!E:E, I13)</f>
        <v>0</v>
      </c>
    </row>
    <row r="14" spans="2:10" x14ac:dyDescent="0.25">
      <c r="B14" t="s">
        <v>1996</v>
      </c>
      <c r="C14">
        <f>1000-C13</f>
        <v>0</v>
      </c>
      <c r="F14" t="s">
        <v>266</v>
      </c>
      <c r="G14">
        <f>COUNTIF(Dane!F:F, F14)</f>
        <v>20</v>
      </c>
      <c r="J14" s="3">
        <f>SUM(J3:J13)</f>
        <v>57</v>
      </c>
    </row>
    <row r="15" spans="2:10" x14ac:dyDescent="0.25">
      <c r="F15" t="s">
        <v>283</v>
      </c>
      <c r="G15">
        <f>COUNTIF(Dane!F:F, F15)</f>
        <v>20</v>
      </c>
    </row>
    <row r="16" spans="2:10" x14ac:dyDescent="0.25">
      <c r="F16" t="s">
        <v>172</v>
      </c>
      <c r="G16">
        <f>COUNTIF(Dane!F:F, F16)</f>
        <v>19</v>
      </c>
    </row>
    <row r="17" spans="6:7" x14ac:dyDescent="0.25">
      <c r="F17" t="s">
        <v>313</v>
      </c>
      <c r="G17">
        <f>COUNTIF(Dane!F:F, F17)</f>
        <v>19</v>
      </c>
    </row>
    <row r="18" spans="6:7" x14ac:dyDescent="0.25">
      <c r="F18" t="s">
        <v>27</v>
      </c>
      <c r="G18">
        <f>COUNTIF(Dane!F:F, F18)</f>
        <v>18</v>
      </c>
    </row>
    <row r="19" spans="6:7" x14ac:dyDescent="0.25">
      <c r="F19" t="s">
        <v>44</v>
      </c>
      <c r="G19">
        <f>COUNTIF(Dane!F:F, F19)</f>
        <v>18</v>
      </c>
    </row>
    <row r="20" spans="6:7" x14ac:dyDescent="0.25">
      <c r="F20" t="s">
        <v>87</v>
      </c>
      <c r="G20">
        <f>COUNTIF(Dane!F:F, F20)</f>
        <v>18</v>
      </c>
    </row>
    <row r="21" spans="6:7" x14ac:dyDescent="0.25">
      <c r="F21" t="s">
        <v>329</v>
      </c>
      <c r="G21">
        <f>COUNTIF(Dane!F:F, F21)</f>
        <v>18</v>
      </c>
    </row>
    <row r="22" spans="6:7" x14ac:dyDescent="0.25">
      <c r="F22" t="s">
        <v>333</v>
      </c>
      <c r="G22">
        <f>COUNTIF(Dane!F:F, F22)</f>
        <v>18</v>
      </c>
    </row>
    <row r="23" spans="6:7" x14ac:dyDescent="0.25">
      <c r="F23" t="s">
        <v>346</v>
      </c>
      <c r="G23">
        <f>COUNTIF(Dane!F:F, F23)</f>
        <v>18</v>
      </c>
    </row>
    <row r="24" spans="6:7" x14ac:dyDescent="0.25">
      <c r="F24" t="s">
        <v>604</v>
      </c>
      <c r="G24">
        <f>COUNTIF(Dane!F:F, F24)</f>
        <v>18</v>
      </c>
    </row>
    <row r="25" spans="6:7" x14ac:dyDescent="0.25">
      <c r="F25" t="s">
        <v>47</v>
      </c>
      <c r="G25">
        <f>COUNTIF(Dane!F:F, F25)</f>
        <v>17</v>
      </c>
    </row>
    <row r="26" spans="6:7" x14ac:dyDescent="0.25">
      <c r="F26" t="s">
        <v>72</v>
      </c>
      <c r="G26">
        <f>COUNTIF(Dane!F:F, F26)</f>
        <v>17</v>
      </c>
    </row>
    <row r="27" spans="6:7" x14ac:dyDescent="0.25">
      <c r="F27" t="s">
        <v>110</v>
      </c>
      <c r="G27">
        <f>COUNTIF(Dane!F:F, F27)</f>
        <v>17</v>
      </c>
    </row>
    <row r="28" spans="6:7" x14ac:dyDescent="0.25">
      <c r="F28" t="s">
        <v>420</v>
      </c>
      <c r="G28">
        <f>COUNTIF(Dane!F:F, F28)</f>
        <v>17</v>
      </c>
    </row>
    <row r="29" spans="6:7" x14ac:dyDescent="0.25">
      <c r="F29" t="s">
        <v>213</v>
      </c>
      <c r="G29">
        <f>COUNTIF(Dane!F:F, F29)</f>
        <v>16</v>
      </c>
    </row>
    <row r="30" spans="6:7" x14ac:dyDescent="0.25">
      <c r="F30" t="s">
        <v>821</v>
      </c>
      <c r="G30">
        <f>COUNTIF(Dane!F:F, F30)</f>
        <v>16</v>
      </c>
    </row>
    <row r="31" spans="6:7" x14ac:dyDescent="0.25">
      <c r="F31" t="s">
        <v>75</v>
      </c>
      <c r="G31">
        <f>COUNTIF(Dane!F:F, F31)</f>
        <v>15</v>
      </c>
    </row>
    <row r="32" spans="6:7" x14ac:dyDescent="0.25">
      <c r="F32" t="s">
        <v>34</v>
      </c>
      <c r="G32">
        <f>COUNTIF(Dane!F:F, F32)</f>
        <v>14</v>
      </c>
    </row>
    <row r="33" spans="6:7" x14ac:dyDescent="0.25">
      <c r="F33" t="s">
        <v>94</v>
      </c>
      <c r="G33">
        <f>COUNTIF(Dane!F:F, F33)</f>
        <v>14</v>
      </c>
    </row>
    <row r="34" spans="6:7" x14ac:dyDescent="0.25">
      <c r="F34" t="s">
        <v>99</v>
      </c>
      <c r="G34">
        <f>COUNTIF(Dane!F:F, F34)</f>
        <v>14</v>
      </c>
    </row>
    <row r="35" spans="6:7" x14ac:dyDescent="0.25">
      <c r="F35" t="s">
        <v>233</v>
      </c>
      <c r="G35">
        <f>COUNTIF(Dane!F:F, F35)</f>
        <v>14</v>
      </c>
    </row>
    <row r="36" spans="6:7" x14ac:dyDescent="0.25">
      <c r="F36" t="s">
        <v>280</v>
      </c>
      <c r="G36">
        <f>COUNTIF(Dane!F:F, F36)</f>
        <v>14</v>
      </c>
    </row>
    <row r="37" spans="6:7" x14ac:dyDescent="0.25">
      <c r="F37" t="s">
        <v>302</v>
      </c>
      <c r="G37">
        <f>COUNTIF(Dane!F:F, F37)</f>
        <v>14</v>
      </c>
    </row>
    <row r="38" spans="6:7" x14ac:dyDescent="0.25">
      <c r="F38" t="s">
        <v>60</v>
      </c>
      <c r="G38">
        <f>COUNTIF(Dane!F:F, F38)</f>
        <v>13</v>
      </c>
    </row>
    <row r="39" spans="6:7" x14ac:dyDescent="0.25">
      <c r="F39" t="s">
        <v>63</v>
      </c>
      <c r="G39">
        <f>COUNTIF(Dane!F:F, F39)</f>
        <v>13</v>
      </c>
    </row>
    <row r="40" spans="6:7" x14ac:dyDescent="0.25">
      <c r="F40" t="s">
        <v>130</v>
      </c>
      <c r="G40">
        <f>COUNTIF(Dane!F:F, F40)</f>
        <v>13</v>
      </c>
    </row>
    <row r="41" spans="6:7" x14ac:dyDescent="0.25">
      <c r="F41" t="s">
        <v>252</v>
      </c>
      <c r="G41">
        <f>COUNTIF(Dane!F:F, F41)</f>
        <v>13</v>
      </c>
    </row>
    <row r="42" spans="6:7" x14ac:dyDescent="0.25">
      <c r="F42" t="s">
        <v>311</v>
      </c>
      <c r="G42">
        <f>COUNTIF(Dane!F:F, F42)</f>
        <v>13</v>
      </c>
    </row>
    <row r="43" spans="6:7" x14ac:dyDescent="0.25">
      <c r="F43" t="s">
        <v>146</v>
      </c>
      <c r="G43">
        <f>COUNTIF(Dane!F:F, F43)</f>
        <v>12</v>
      </c>
    </row>
    <row r="44" spans="6:7" x14ac:dyDescent="0.25">
      <c r="F44" t="s">
        <v>162</v>
      </c>
      <c r="G44">
        <f>COUNTIF(Dane!F:F, F44)</f>
        <v>12</v>
      </c>
    </row>
    <row r="45" spans="6:7" x14ac:dyDescent="0.25">
      <c r="F45" t="s">
        <v>169</v>
      </c>
      <c r="G45">
        <f>COUNTIF(Dane!F:F, F45)</f>
        <v>12</v>
      </c>
    </row>
    <row r="46" spans="6:7" x14ac:dyDescent="0.25">
      <c r="F46" t="s">
        <v>177</v>
      </c>
      <c r="G46">
        <f>COUNTIF(Dane!F:F, F46)</f>
        <v>12</v>
      </c>
    </row>
    <row r="47" spans="6:7" x14ac:dyDescent="0.25">
      <c r="F47" t="s">
        <v>187</v>
      </c>
      <c r="G47">
        <f>COUNTIF(Dane!F:F, F47)</f>
        <v>12</v>
      </c>
    </row>
    <row r="48" spans="6:7" x14ac:dyDescent="0.25">
      <c r="F48" t="s">
        <v>189</v>
      </c>
      <c r="G48">
        <f>COUNTIF(Dane!F:F, F48)</f>
        <v>12</v>
      </c>
    </row>
    <row r="49" spans="6:7" x14ac:dyDescent="0.25">
      <c r="F49" t="s">
        <v>340</v>
      </c>
      <c r="G49">
        <f>COUNTIF(Dane!F:F, F49)</f>
        <v>12</v>
      </c>
    </row>
    <row r="50" spans="6:7" x14ac:dyDescent="0.25">
      <c r="F50" t="s">
        <v>400</v>
      </c>
      <c r="G50">
        <f>COUNTIF(Dane!F:F, F50)</f>
        <v>12</v>
      </c>
    </row>
    <row r="51" spans="6:7" x14ac:dyDescent="0.25">
      <c r="F51" t="s">
        <v>456</v>
      </c>
      <c r="G51">
        <f>COUNTIF(Dane!F:F, F51)</f>
        <v>12</v>
      </c>
    </row>
    <row r="52" spans="6:7" x14ac:dyDescent="0.25">
      <c r="F52" t="s">
        <v>556</v>
      </c>
      <c r="G52">
        <f>COUNTIF(Dane!F:F, F52)</f>
        <v>12</v>
      </c>
    </row>
    <row r="53" spans="6:7" x14ac:dyDescent="0.25">
      <c r="F53" t="s">
        <v>140</v>
      </c>
      <c r="G53">
        <f>COUNTIF(Dane!F:F, F53)</f>
        <v>11</v>
      </c>
    </row>
    <row r="54" spans="6:7" x14ac:dyDescent="0.25">
      <c r="F54" t="s">
        <v>343</v>
      </c>
      <c r="G54">
        <f>COUNTIF(Dane!F:F, F54)</f>
        <v>11</v>
      </c>
    </row>
    <row r="55" spans="6:7" x14ac:dyDescent="0.25">
      <c r="F55" t="s">
        <v>352</v>
      </c>
      <c r="G55">
        <f>COUNTIF(Dane!F:F, F55)</f>
        <v>11</v>
      </c>
    </row>
    <row r="56" spans="6:7" x14ac:dyDescent="0.25">
      <c r="F56" t="s">
        <v>433</v>
      </c>
      <c r="G56">
        <f>COUNTIF(Dane!F:F, F56)</f>
        <v>11</v>
      </c>
    </row>
    <row r="57" spans="6:7" x14ac:dyDescent="0.25">
      <c r="F57" t="s">
        <v>464</v>
      </c>
      <c r="G57">
        <f>COUNTIF(Dane!F:F, F57)</f>
        <v>11</v>
      </c>
    </row>
    <row r="58" spans="6:7" x14ac:dyDescent="0.25">
      <c r="F58" t="s">
        <v>694</v>
      </c>
      <c r="G58">
        <f>COUNTIF(Dane!F:F, F58)</f>
        <v>11</v>
      </c>
    </row>
    <row r="59" spans="6:7" x14ac:dyDescent="0.25">
      <c r="F59" t="s">
        <v>103</v>
      </c>
      <c r="G59">
        <f>COUNTIF(Dane!F:F, F59)</f>
        <v>10</v>
      </c>
    </row>
    <row r="60" spans="6:7" x14ac:dyDescent="0.25">
      <c r="F60" t="s">
        <v>116</v>
      </c>
      <c r="G60">
        <f>COUNTIF(Dane!F:F, F60)</f>
        <v>10</v>
      </c>
    </row>
    <row r="61" spans="6:7" x14ac:dyDescent="0.25">
      <c r="F61" t="s">
        <v>119</v>
      </c>
      <c r="G61">
        <f>COUNTIF(Dane!F:F, F61)</f>
        <v>10</v>
      </c>
    </row>
    <row r="62" spans="6:7" x14ac:dyDescent="0.25">
      <c r="F62" t="s">
        <v>199</v>
      </c>
      <c r="G62">
        <f>COUNTIF(Dane!F:F, F62)</f>
        <v>10</v>
      </c>
    </row>
    <row r="63" spans="6:7" x14ac:dyDescent="0.25">
      <c r="F63" t="s">
        <v>206</v>
      </c>
      <c r="G63">
        <f>COUNTIF(Dane!F:F, F63)</f>
        <v>10</v>
      </c>
    </row>
    <row r="64" spans="6:7" x14ac:dyDescent="0.25">
      <c r="F64" t="s">
        <v>248</v>
      </c>
      <c r="G64">
        <f>COUNTIF(Dane!F:F, F64)</f>
        <v>10</v>
      </c>
    </row>
    <row r="65" spans="6:7" x14ac:dyDescent="0.25">
      <c r="F65" t="s">
        <v>378</v>
      </c>
      <c r="G65">
        <f>COUNTIF(Dane!F:F, F65)</f>
        <v>10</v>
      </c>
    </row>
    <row r="66" spans="6:7" x14ac:dyDescent="0.25">
      <c r="F66" t="s">
        <v>657</v>
      </c>
      <c r="G66">
        <f>COUNTIF(Dane!F:F, F66)</f>
        <v>10</v>
      </c>
    </row>
    <row r="67" spans="6:7" x14ac:dyDescent="0.25">
      <c r="F67" t="s">
        <v>1391</v>
      </c>
      <c r="G67">
        <f>COUNTIF(Dane!F:F, F67)</f>
        <v>10</v>
      </c>
    </row>
    <row r="68" spans="6:7" x14ac:dyDescent="0.25">
      <c r="F68" t="s">
        <v>19</v>
      </c>
      <c r="G68">
        <f>COUNTIF(Dane!F:F, F68)</f>
        <v>9</v>
      </c>
    </row>
    <row r="69" spans="6:7" x14ac:dyDescent="0.25">
      <c r="F69" t="s">
        <v>23</v>
      </c>
      <c r="G69">
        <f>COUNTIF(Dane!F:F, F69)</f>
        <v>9</v>
      </c>
    </row>
    <row r="70" spans="6:7" x14ac:dyDescent="0.25">
      <c r="F70" t="s">
        <v>38</v>
      </c>
      <c r="G70">
        <f>COUNTIF(Dane!F:F, F70)</f>
        <v>9</v>
      </c>
    </row>
    <row r="71" spans="6:7" x14ac:dyDescent="0.25">
      <c r="F71" t="s">
        <v>307</v>
      </c>
      <c r="G71">
        <f>COUNTIF(Dane!F:F, F71)</f>
        <v>9</v>
      </c>
    </row>
    <row r="72" spans="6:7" x14ac:dyDescent="0.25">
      <c r="F72" t="s">
        <v>319</v>
      </c>
      <c r="G72">
        <f>COUNTIF(Dane!F:F, F72)</f>
        <v>9</v>
      </c>
    </row>
    <row r="73" spans="6:7" x14ac:dyDescent="0.25">
      <c r="F73" t="s">
        <v>321</v>
      </c>
      <c r="G73">
        <f>COUNTIF(Dane!F:F, F73)</f>
        <v>9</v>
      </c>
    </row>
    <row r="74" spans="6:7" x14ac:dyDescent="0.25">
      <c r="F74" t="s">
        <v>490</v>
      </c>
      <c r="G74">
        <f>COUNTIF(Dane!F:F, F74)</f>
        <v>9</v>
      </c>
    </row>
    <row r="75" spans="6:7" x14ac:dyDescent="0.25">
      <c r="F75" t="s">
        <v>629</v>
      </c>
      <c r="G75">
        <f>COUNTIF(Dane!F:F, F75)</f>
        <v>9</v>
      </c>
    </row>
    <row r="76" spans="6:7" x14ac:dyDescent="0.25">
      <c r="F76" t="s">
        <v>174</v>
      </c>
      <c r="G76">
        <f>COUNTIF(Dane!F:F, F76)</f>
        <v>8</v>
      </c>
    </row>
    <row r="77" spans="6:7" x14ac:dyDescent="0.25">
      <c r="F77" t="s">
        <v>192</v>
      </c>
      <c r="G77">
        <f>COUNTIF(Dane!F:F, F77)</f>
        <v>8</v>
      </c>
    </row>
    <row r="78" spans="6:7" x14ac:dyDescent="0.25">
      <c r="F78" t="s">
        <v>275</v>
      </c>
      <c r="G78">
        <f>COUNTIF(Dane!F:F, F78)</f>
        <v>8</v>
      </c>
    </row>
    <row r="79" spans="6:7" x14ac:dyDescent="0.25">
      <c r="F79" t="s">
        <v>585</v>
      </c>
      <c r="G79">
        <f>COUNTIF(Dane!F:F, F79)</f>
        <v>8</v>
      </c>
    </row>
    <row r="80" spans="6:7" x14ac:dyDescent="0.25">
      <c r="F80" t="s">
        <v>741</v>
      </c>
      <c r="G80">
        <f>COUNTIF(Dane!F:F, F80)</f>
        <v>8</v>
      </c>
    </row>
    <row r="81" spans="6:7" x14ac:dyDescent="0.25">
      <c r="F81" t="s">
        <v>780</v>
      </c>
      <c r="G81">
        <f>COUNTIF(Dane!F:F, F81)</f>
        <v>8</v>
      </c>
    </row>
    <row r="82" spans="6:7" x14ac:dyDescent="0.25">
      <c r="F82" t="s">
        <v>56</v>
      </c>
      <c r="G82">
        <f>COUNTIF(Dane!F:F, F82)</f>
        <v>7</v>
      </c>
    </row>
    <row r="83" spans="6:7" x14ac:dyDescent="0.25">
      <c r="F83" t="s">
        <v>325</v>
      </c>
      <c r="G83">
        <f>COUNTIF(Dane!F:F, F83)</f>
        <v>7</v>
      </c>
    </row>
    <row r="84" spans="6:7" x14ac:dyDescent="0.25">
      <c r="F84" t="s">
        <v>451</v>
      </c>
      <c r="G84">
        <f>COUNTIF(Dane!F:F, F84)</f>
        <v>7</v>
      </c>
    </row>
    <row r="85" spans="6:7" x14ac:dyDescent="0.25">
      <c r="F85" t="s">
        <v>484</v>
      </c>
      <c r="G85">
        <f>COUNTIF(Dane!F:F, F85)</f>
        <v>7</v>
      </c>
    </row>
    <row r="86" spans="6:7" x14ac:dyDescent="0.25">
      <c r="F86" t="s">
        <v>598</v>
      </c>
      <c r="G86">
        <f>COUNTIF(Dane!F:F, F86)</f>
        <v>7</v>
      </c>
    </row>
    <row r="87" spans="6:7" x14ac:dyDescent="0.25">
      <c r="F87" t="s">
        <v>637</v>
      </c>
      <c r="G87">
        <f>COUNTIF(Dane!F:F, F87)</f>
        <v>7</v>
      </c>
    </row>
    <row r="88" spans="6:7" x14ac:dyDescent="0.25">
      <c r="F88" t="s">
        <v>10</v>
      </c>
      <c r="G88">
        <f>COUNTIF(Dane!F:F, F88)</f>
        <v>6</v>
      </c>
    </row>
    <row r="89" spans="6:7" x14ac:dyDescent="0.25">
      <c r="F89" t="s">
        <v>107</v>
      </c>
      <c r="G89">
        <f>COUNTIF(Dane!F:F, F89)</f>
        <v>6</v>
      </c>
    </row>
    <row r="90" spans="6:7" x14ac:dyDescent="0.25">
      <c r="F90" t="s">
        <v>438</v>
      </c>
      <c r="G90">
        <f>COUNTIF(Dane!F:F, F90)</f>
        <v>6</v>
      </c>
    </row>
    <row r="91" spans="6:7" x14ac:dyDescent="0.25">
      <c r="F91" t="s">
        <v>580</v>
      </c>
      <c r="G91">
        <f>COUNTIF(Dane!F:F, F91)</f>
        <v>6</v>
      </c>
    </row>
    <row r="92" spans="6:7" x14ac:dyDescent="0.25">
      <c r="F92" t="s">
        <v>582</v>
      </c>
      <c r="G92">
        <f>COUNTIF(Dane!F:F, F92)</f>
        <v>6</v>
      </c>
    </row>
    <row r="93" spans="6:7" x14ac:dyDescent="0.25">
      <c r="F93" t="s">
        <v>15</v>
      </c>
      <c r="G93">
        <f>COUNTIF(Dane!F:F, F93)</f>
        <v>5</v>
      </c>
    </row>
    <row r="94" spans="6:7" x14ac:dyDescent="0.25">
      <c r="F94" t="s">
        <v>31</v>
      </c>
      <c r="G94">
        <f>COUNTIF(Dane!F:F, F94)</f>
        <v>5</v>
      </c>
    </row>
    <row r="95" spans="6:7" x14ac:dyDescent="0.25">
      <c r="F95" t="s">
        <v>53</v>
      </c>
      <c r="G95">
        <f>COUNTIF(Dane!F:F, F95)</f>
        <v>5</v>
      </c>
    </row>
    <row r="96" spans="6:7" x14ac:dyDescent="0.25">
      <c r="F96" t="s">
        <v>90</v>
      </c>
      <c r="G96">
        <f>COUNTIF(Dane!F:F, F96)</f>
        <v>5</v>
      </c>
    </row>
    <row r="97" spans="6:7" x14ac:dyDescent="0.25">
      <c r="F97" t="s">
        <v>127</v>
      </c>
      <c r="G97">
        <f>COUNTIF(Dane!F:F, F97)</f>
        <v>5</v>
      </c>
    </row>
    <row r="98" spans="6:7" x14ac:dyDescent="0.25">
      <c r="F98" t="s">
        <v>154</v>
      </c>
      <c r="G98">
        <f>COUNTIF(Dane!F:F, F98)</f>
        <v>5</v>
      </c>
    </row>
    <row r="99" spans="6:7" x14ac:dyDescent="0.25">
      <c r="F99" t="s">
        <v>296</v>
      </c>
      <c r="G99">
        <f>COUNTIF(Dane!F:F, F99)</f>
        <v>5</v>
      </c>
    </row>
    <row r="100" spans="6:7" x14ac:dyDescent="0.25">
      <c r="F100" t="s">
        <v>316</v>
      </c>
      <c r="G100">
        <f>COUNTIF(Dane!F:F, F100)</f>
        <v>5</v>
      </c>
    </row>
    <row r="101" spans="6:7" x14ac:dyDescent="0.25">
      <c r="F101" t="s">
        <v>504</v>
      </c>
      <c r="G101">
        <f>COUNTIF(Dane!F:F, F101)</f>
        <v>5</v>
      </c>
    </row>
    <row r="102" spans="6:7" x14ac:dyDescent="0.25">
      <c r="F102" t="s">
        <v>567</v>
      </c>
      <c r="G102">
        <f>COUNTIF(Dane!F:F, F102)</f>
        <v>5</v>
      </c>
    </row>
    <row r="103" spans="6:7" x14ac:dyDescent="0.25">
      <c r="F103" t="s">
        <v>683</v>
      </c>
      <c r="G103">
        <f>COUNTIF(Dane!F:F, F103)</f>
        <v>5</v>
      </c>
    </row>
    <row r="104" spans="6:7" x14ac:dyDescent="0.25">
      <c r="F104" t="s">
        <v>705</v>
      </c>
      <c r="G104">
        <f>COUNTIF(Dane!F:F, F104)</f>
        <v>5</v>
      </c>
    </row>
    <row r="105" spans="6:7" x14ac:dyDescent="0.25">
      <c r="F105" t="s">
        <v>836</v>
      </c>
      <c r="G105">
        <f>COUNTIF(Dane!F:F, F105)</f>
        <v>5</v>
      </c>
    </row>
    <row r="106" spans="6:7" x14ac:dyDescent="0.25">
      <c r="F106" t="s">
        <v>966</v>
      </c>
      <c r="G106">
        <f>COUNTIF(Dane!F:F, F106)</f>
        <v>5</v>
      </c>
    </row>
    <row r="107" spans="6:7" x14ac:dyDescent="0.25">
      <c r="F107" t="s">
        <v>1223</v>
      </c>
      <c r="G107">
        <f>COUNTIF(Dane!F:F, F107)</f>
        <v>5</v>
      </c>
    </row>
    <row r="108" spans="6:7" x14ac:dyDescent="0.25">
      <c r="F108" t="s">
        <v>78</v>
      </c>
      <c r="G108">
        <f>COUNTIF(Dane!F:F, F108)</f>
        <v>4</v>
      </c>
    </row>
    <row r="109" spans="6:7" x14ac:dyDescent="0.25">
      <c r="F109" t="s">
        <v>143</v>
      </c>
      <c r="G109">
        <f>COUNTIF(Dane!F:F, F109)</f>
        <v>4</v>
      </c>
    </row>
    <row r="110" spans="6:7" x14ac:dyDescent="0.25">
      <c r="F110" t="s">
        <v>166</v>
      </c>
      <c r="G110">
        <f>COUNTIF(Dane!F:F, F110)</f>
        <v>4</v>
      </c>
    </row>
    <row r="111" spans="6:7" x14ac:dyDescent="0.25">
      <c r="F111" t="s">
        <v>201</v>
      </c>
      <c r="G111">
        <f>COUNTIF(Dane!F:F, F111)</f>
        <v>4</v>
      </c>
    </row>
    <row r="112" spans="6:7" x14ac:dyDescent="0.25">
      <c r="F112" t="s">
        <v>219</v>
      </c>
      <c r="G112">
        <f>COUNTIF(Dane!F:F, F112)</f>
        <v>4</v>
      </c>
    </row>
    <row r="113" spans="6:7" x14ac:dyDescent="0.25">
      <c r="F113" t="s">
        <v>270</v>
      </c>
      <c r="G113">
        <f>COUNTIF(Dane!F:F, F113)</f>
        <v>4</v>
      </c>
    </row>
    <row r="114" spans="6:7" x14ac:dyDescent="0.25">
      <c r="F114" t="s">
        <v>287</v>
      </c>
      <c r="G114">
        <f>COUNTIF(Dane!F:F, F114)</f>
        <v>4</v>
      </c>
    </row>
    <row r="115" spans="6:7" x14ac:dyDescent="0.25">
      <c r="F115" t="s">
        <v>292</v>
      </c>
      <c r="G115">
        <f>COUNTIF(Dane!F:F, F115)</f>
        <v>4</v>
      </c>
    </row>
    <row r="116" spans="6:7" x14ac:dyDescent="0.25">
      <c r="F116" t="s">
        <v>299</v>
      </c>
      <c r="G116">
        <f>COUNTIF(Dane!F:F, F116)</f>
        <v>4</v>
      </c>
    </row>
    <row r="117" spans="6:7" x14ac:dyDescent="0.25">
      <c r="F117" t="s">
        <v>360</v>
      </c>
      <c r="G117">
        <f>COUNTIF(Dane!F:F, F117)</f>
        <v>4</v>
      </c>
    </row>
    <row r="118" spans="6:7" x14ac:dyDescent="0.25">
      <c r="F118" t="s">
        <v>390</v>
      </c>
      <c r="G118">
        <f>COUNTIF(Dane!F:F, F118)</f>
        <v>4</v>
      </c>
    </row>
    <row r="119" spans="6:7" x14ac:dyDescent="0.25">
      <c r="F119" t="s">
        <v>403</v>
      </c>
      <c r="G119">
        <f>COUNTIF(Dane!F:F, F119)</f>
        <v>4</v>
      </c>
    </row>
    <row r="120" spans="6:7" x14ac:dyDescent="0.25">
      <c r="F120" t="s">
        <v>423</v>
      </c>
      <c r="G120">
        <f>COUNTIF(Dane!F:F, F120)</f>
        <v>4</v>
      </c>
    </row>
    <row r="121" spans="6:7" x14ac:dyDescent="0.25">
      <c r="F121" t="s">
        <v>441</v>
      </c>
      <c r="G121">
        <f>COUNTIF(Dane!F:F, F121)</f>
        <v>4</v>
      </c>
    </row>
    <row r="122" spans="6:7" x14ac:dyDescent="0.25">
      <c r="F122" t="s">
        <v>480</v>
      </c>
      <c r="G122">
        <f>COUNTIF(Dane!F:F, F122)</f>
        <v>4</v>
      </c>
    </row>
    <row r="123" spans="6:7" x14ac:dyDescent="0.25">
      <c r="F123" t="s">
        <v>533</v>
      </c>
      <c r="G123">
        <f>COUNTIF(Dane!F:F, F123)</f>
        <v>4</v>
      </c>
    </row>
    <row r="124" spans="6:7" x14ac:dyDescent="0.25">
      <c r="F124" t="s">
        <v>541</v>
      </c>
      <c r="G124">
        <f>COUNTIF(Dane!F:F, F124)</f>
        <v>4</v>
      </c>
    </row>
    <row r="125" spans="6:7" x14ac:dyDescent="0.25">
      <c r="F125" t="s">
        <v>564</v>
      </c>
      <c r="G125">
        <f>COUNTIF(Dane!F:F, F125)</f>
        <v>4</v>
      </c>
    </row>
    <row r="126" spans="6:7" x14ac:dyDescent="0.25">
      <c r="F126" t="s">
        <v>577</v>
      </c>
      <c r="G126">
        <f>COUNTIF(Dane!F:F, F126)</f>
        <v>4</v>
      </c>
    </row>
    <row r="127" spans="6:7" x14ac:dyDescent="0.25">
      <c r="F127" t="s">
        <v>625</v>
      </c>
      <c r="G127">
        <f>COUNTIF(Dane!F:F, F127)</f>
        <v>4</v>
      </c>
    </row>
    <row r="128" spans="6:7" x14ac:dyDescent="0.25">
      <c r="F128" t="s">
        <v>728</v>
      </c>
      <c r="G128">
        <f>COUNTIF(Dane!F:F, F128)</f>
        <v>4</v>
      </c>
    </row>
    <row r="129" spans="6:7" x14ac:dyDescent="0.25">
      <c r="F129" t="s">
        <v>808</v>
      </c>
      <c r="G129">
        <f>COUNTIF(Dane!F:F, F129)</f>
        <v>4</v>
      </c>
    </row>
    <row r="130" spans="6:7" x14ac:dyDescent="0.25">
      <c r="F130" t="s">
        <v>810</v>
      </c>
      <c r="G130">
        <f>COUNTIF(Dane!F:F, F130)</f>
        <v>4</v>
      </c>
    </row>
    <row r="131" spans="6:7" x14ac:dyDescent="0.25">
      <c r="F131" t="s">
        <v>1115</v>
      </c>
      <c r="G131">
        <f>COUNTIF(Dane!F:F, F131)</f>
        <v>4</v>
      </c>
    </row>
    <row r="132" spans="6:7" x14ac:dyDescent="0.25">
      <c r="F132" t="s">
        <v>1608</v>
      </c>
      <c r="G132">
        <f>COUNTIF(Dane!F:F, F132)</f>
        <v>4</v>
      </c>
    </row>
    <row r="133" spans="6:7" x14ac:dyDescent="0.25">
      <c r="F133" t="s">
        <v>216</v>
      </c>
      <c r="G133">
        <f>COUNTIF(Dane!F:F, F133)</f>
        <v>3</v>
      </c>
    </row>
    <row r="134" spans="6:7" x14ac:dyDescent="0.25">
      <c r="F134" t="s">
        <v>242</v>
      </c>
      <c r="G134">
        <f>COUNTIF(Dane!F:F, F134)</f>
        <v>3</v>
      </c>
    </row>
    <row r="135" spans="6:7" x14ac:dyDescent="0.25">
      <c r="F135" t="s">
        <v>245</v>
      </c>
      <c r="G135">
        <f>COUNTIF(Dane!F:F, F135)</f>
        <v>3</v>
      </c>
    </row>
    <row r="136" spans="6:7" x14ac:dyDescent="0.25">
      <c r="F136" t="s">
        <v>257</v>
      </c>
      <c r="G136">
        <f>COUNTIF(Dane!F:F, F136)</f>
        <v>3</v>
      </c>
    </row>
    <row r="137" spans="6:7" x14ac:dyDescent="0.25">
      <c r="F137" t="s">
        <v>385</v>
      </c>
      <c r="G137">
        <f>COUNTIF(Dane!F:F, F137)</f>
        <v>3</v>
      </c>
    </row>
    <row r="138" spans="6:7" x14ac:dyDescent="0.25">
      <c r="F138" t="s">
        <v>406</v>
      </c>
      <c r="G138">
        <f>COUNTIF(Dane!F:F, F138)</f>
        <v>3</v>
      </c>
    </row>
    <row r="139" spans="6:7" x14ac:dyDescent="0.25">
      <c r="F139" t="s">
        <v>413</v>
      </c>
      <c r="G139">
        <f>COUNTIF(Dane!F:F, F139)</f>
        <v>3</v>
      </c>
    </row>
    <row r="140" spans="6:7" x14ac:dyDescent="0.25">
      <c r="F140" t="s">
        <v>427</v>
      </c>
      <c r="G140">
        <f>COUNTIF(Dane!F:F, F140)</f>
        <v>3</v>
      </c>
    </row>
    <row r="141" spans="6:7" x14ac:dyDescent="0.25">
      <c r="F141" t="s">
        <v>461</v>
      </c>
      <c r="G141">
        <f>COUNTIF(Dane!F:F, F141)</f>
        <v>3</v>
      </c>
    </row>
    <row r="142" spans="6:7" x14ac:dyDescent="0.25">
      <c r="F142" t="s">
        <v>471</v>
      </c>
      <c r="G142">
        <f>COUNTIF(Dane!F:F, F142)</f>
        <v>3</v>
      </c>
    </row>
    <row r="143" spans="6:7" x14ac:dyDescent="0.25">
      <c r="F143" t="s">
        <v>496</v>
      </c>
      <c r="G143">
        <f>COUNTIF(Dane!F:F, F143)</f>
        <v>3</v>
      </c>
    </row>
    <row r="144" spans="6:7" x14ac:dyDescent="0.25">
      <c r="F144" t="s">
        <v>528</v>
      </c>
      <c r="G144">
        <f>COUNTIF(Dane!F:F, F144)</f>
        <v>3</v>
      </c>
    </row>
    <row r="145" spans="6:7" x14ac:dyDescent="0.25">
      <c r="F145" t="s">
        <v>593</v>
      </c>
      <c r="G145">
        <f>COUNTIF(Dane!F:F, F145)</f>
        <v>3</v>
      </c>
    </row>
    <row r="146" spans="6:7" x14ac:dyDescent="0.25">
      <c r="F146" t="s">
        <v>665</v>
      </c>
      <c r="G146">
        <f>COUNTIF(Dane!F:F, F146)</f>
        <v>3</v>
      </c>
    </row>
    <row r="147" spans="6:7" x14ac:dyDescent="0.25">
      <c r="F147" t="s">
        <v>707</v>
      </c>
      <c r="G147">
        <f>COUNTIF(Dane!F:F, F147)</f>
        <v>3</v>
      </c>
    </row>
    <row r="148" spans="6:7" x14ac:dyDescent="0.25">
      <c r="F148" t="s">
        <v>722</v>
      </c>
      <c r="G148">
        <f>COUNTIF(Dane!F:F, F148)</f>
        <v>3</v>
      </c>
    </row>
    <row r="149" spans="6:7" x14ac:dyDescent="0.25">
      <c r="F149" t="s">
        <v>724</v>
      </c>
      <c r="G149">
        <f>COUNTIF(Dane!F:F, F149)</f>
        <v>3</v>
      </c>
    </row>
    <row r="150" spans="6:7" x14ac:dyDescent="0.25">
      <c r="F150" t="s">
        <v>737</v>
      </c>
      <c r="G150">
        <f>COUNTIF(Dane!F:F, F150)</f>
        <v>3</v>
      </c>
    </row>
    <row r="151" spans="6:7" x14ac:dyDescent="0.25">
      <c r="F151" t="s">
        <v>745</v>
      </c>
      <c r="G151">
        <f>COUNTIF(Dane!F:F, F151)</f>
        <v>3</v>
      </c>
    </row>
    <row r="152" spans="6:7" x14ac:dyDescent="0.25">
      <c r="F152" t="s">
        <v>754</v>
      </c>
      <c r="G152">
        <f>COUNTIF(Dane!F:F, F152)</f>
        <v>3</v>
      </c>
    </row>
    <row r="153" spans="6:7" x14ac:dyDescent="0.25">
      <c r="F153" t="s">
        <v>771</v>
      </c>
      <c r="G153">
        <f>COUNTIF(Dane!F:F, F153)</f>
        <v>3</v>
      </c>
    </row>
    <row r="154" spans="6:7" x14ac:dyDescent="0.25">
      <c r="F154" t="s">
        <v>812</v>
      </c>
      <c r="G154">
        <f>COUNTIF(Dane!F:F, F154)</f>
        <v>3</v>
      </c>
    </row>
    <row r="155" spans="6:7" x14ac:dyDescent="0.25">
      <c r="F155" t="s">
        <v>827</v>
      </c>
      <c r="G155">
        <f>COUNTIF(Dane!F:F, F155)</f>
        <v>3</v>
      </c>
    </row>
    <row r="156" spans="6:7" x14ac:dyDescent="0.25">
      <c r="F156" t="s">
        <v>856</v>
      </c>
      <c r="G156">
        <f>COUNTIF(Dane!F:F, F156)</f>
        <v>3</v>
      </c>
    </row>
    <row r="157" spans="6:7" x14ac:dyDescent="0.25">
      <c r="F157" t="s">
        <v>860</v>
      </c>
      <c r="G157">
        <f>COUNTIF(Dane!F:F, F157)</f>
        <v>3</v>
      </c>
    </row>
    <row r="158" spans="6:7" x14ac:dyDescent="0.25">
      <c r="F158" t="s">
        <v>871</v>
      </c>
      <c r="G158">
        <f>COUNTIF(Dane!F:F, F158)</f>
        <v>3</v>
      </c>
    </row>
    <row r="159" spans="6:7" x14ac:dyDescent="0.25">
      <c r="F159" t="s">
        <v>884</v>
      </c>
      <c r="G159">
        <f>COUNTIF(Dane!F:F, F159)</f>
        <v>3</v>
      </c>
    </row>
    <row r="160" spans="6:7" x14ac:dyDescent="0.25">
      <c r="F160" t="s">
        <v>901</v>
      </c>
      <c r="G160">
        <f>COUNTIF(Dane!F:F, F160)</f>
        <v>3</v>
      </c>
    </row>
    <row r="161" spans="6:7" x14ac:dyDescent="0.25">
      <c r="F161" t="s">
        <v>1013</v>
      </c>
      <c r="G161">
        <f>COUNTIF(Dane!F:F, F161)</f>
        <v>3</v>
      </c>
    </row>
    <row r="162" spans="6:7" x14ac:dyDescent="0.25">
      <c r="F162" t="s">
        <v>1018</v>
      </c>
      <c r="G162">
        <f>COUNTIF(Dane!F:F, F162)</f>
        <v>3</v>
      </c>
    </row>
    <row r="163" spans="6:7" x14ac:dyDescent="0.25">
      <c r="F163" t="s">
        <v>1031</v>
      </c>
      <c r="G163">
        <f>COUNTIF(Dane!F:F, F163)</f>
        <v>3</v>
      </c>
    </row>
    <row r="164" spans="6:7" x14ac:dyDescent="0.25">
      <c r="F164" t="s">
        <v>1058</v>
      </c>
      <c r="G164">
        <f>COUNTIF(Dane!F:F, F164)</f>
        <v>3</v>
      </c>
    </row>
    <row r="165" spans="6:7" x14ac:dyDescent="0.25">
      <c r="F165" t="s">
        <v>1134</v>
      </c>
      <c r="G165">
        <f>COUNTIF(Dane!F:F, F165)</f>
        <v>3</v>
      </c>
    </row>
    <row r="166" spans="6:7" x14ac:dyDescent="0.25">
      <c r="F166" t="s">
        <v>1153</v>
      </c>
      <c r="G166">
        <f>COUNTIF(Dane!F:F, F166)</f>
        <v>3</v>
      </c>
    </row>
    <row r="167" spans="6:7" x14ac:dyDescent="0.25">
      <c r="F167" t="s">
        <v>1160</v>
      </c>
      <c r="G167">
        <f>COUNTIF(Dane!F:F, F167)</f>
        <v>3</v>
      </c>
    </row>
    <row r="168" spans="6:7" x14ac:dyDescent="0.25">
      <c r="F168" t="s">
        <v>1184</v>
      </c>
      <c r="G168">
        <f>COUNTIF(Dane!F:F, F168)</f>
        <v>3</v>
      </c>
    </row>
    <row r="169" spans="6:7" x14ac:dyDescent="0.25">
      <c r="F169" t="s">
        <v>1316</v>
      </c>
      <c r="G169">
        <f>COUNTIF(Dane!F:F, F169)</f>
        <v>3</v>
      </c>
    </row>
    <row r="170" spans="6:7" x14ac:dyDescent="0.25">
      <c r="F170" t="s">
        <v>1355</v>
      </c>
      <c r="G170">
        <f>COUNTIF(Dane!F:F, F170)</f>
        <v>3</v>
      </c>
    </row>
    <row r="171" spans="6:7" x14ac:dyDescent="0.25">
      <c r="F171" t="s">
        <v>1367</v>
      </c>
      <c r="G171">
        <f>COUNTIF(Dane!F:F, F171)</f>
        <v>3</v>
      </c>
    </row>
    <row r="172" spans="6:7" x14ac:dyDescent="0.25">
      <c r="F172" t="s">
        <v>1810</v>
      </c>
      <c r="G172">
        <f>COUNTIF(Dane!F:F, F172)</f>
        <v>3</v>
      </c>
    </row>
    <row r="173" spans="6:7" x14ac:dyDescent="0.25">
      <c r="F173" t="s">
        <v>121</v>
      </c>
      <c r="G173">
        <f>COUNTIF(Dane!F:F, F173)</f>
        <v>2</v>
      </c>
    </row>
    <row r="174" spans="6:7" x14ac:dyDescent="0.25">
      <c r="F174" t="s">
        <v>137</v>
      </c>
      <c r="G174">
        <f>COUNTIF(Dane!F:F, F174)</f>
        <v>2</v>
      </c>
    </row>
    <row r="175" spans="6:7" x14ac:dyDescent="0.25">
      <c r="F175" t="s">
        <v>149</v>
      </c>
      <c r="G175">
        <f>COUNTIF(Dane!F:F, F175)</f>
        <v>2</v>
      </c>
    </row>
    <row r="176" spans="6:7" x14ac:dyDescent="0.25">
      <c r="F176" t="s">
        <v>159</v>
      </c>
      <c r="G176">
        <f>COUNTIF(Dane!F:F, F176)</f>
        <v>2</v>
      </c>
    </row>
    <row r="177" spans="6:7" x14ac:dyDescent="0.25">
      <c r="F177" t="s">
        <v>255</v>
      </c>
      <c r="G177">
        <f>COUNTIF(Dane!F:F, F177)</f>
        <v>2</v>
      </c>
    </row>
    <row r="178" spans="6:7" x14ac:dyDescent="0.25">
      <c r="F178" t="s">
        <v>261</v>
      </c>
      <c r="G178">
        <f>COUNTIF(Dane!F:F, F178)</f>
        <v>2</v>
      </c>
    </row>
    <row r="179" spans="6:7" x14ac:dyDescent="0.25">
      <c r="F179" t="s">
        <v>348</v>
      </c>
      <c r="G179">
        <f>COUNTIF(Dane!F:F, F179)</f>
        <v>2</v>
      </c>
    </row>
    <row r="180" spans="6:7" x14ac:dyDescent="0.25">
      <c r="F180" t="s">
        <v>357</v>
      </c>
      <c r="G180">
        <f>COUNTIF(Dane!F:F, F180)</f>
        <v>2</v>
      </c>
    </row>
    <row r="181" spans="6:7" x14ac:dyDescent="0.25">
      <c r="F181" t="s">
        <v>382</v>
      </c>
      <c r="G181">
        <f>COUNTIF(Dane!F:F, F181)</f>
        <v>2</v>
      </c>
    </row>
    <row r="182" spans="6:7" x14ac:dyDescent="0.25">
      <c r="F182" t="s">
        <v>430</v>
      </c>
      <c r="G182">
        <f>COUNTIF(Dane!F:F, F182)</f>
        <v>2</v>
      </c>
    </row>
    <row r="183" spans="6:7" x14ac:dyDescent="0.25">
      <c r="F183" t="s">
        <v>443</v>
      </c>
      <c r="G183">
        <f>COUNTIF(Dane!F:F, F183)</f>
        <v>2</v>
      </c>
    </row>
    <row r="184" spans="6:7" x14ac:dyDescent="0.25">
      <c r="F184" t="s">
        <v>487</v>
      </c>
      <c r="G184">
        <f>COUNTIF(Dane!F:F, F184)</f>
        <v>2</v>
      </c>
    </row>
    <row r="185" spans="6:7" x14ac:dyDescent="0.25">
      <c r="F185" t="s">
        <v>620</v>
      </c>
      <c r="G185">
        <f>COUNTIF(Dane!F:F, F185)</f>
        <v>2</v>
      </c>
    </row>
    <row r="186" spans="6:7" x14ac:dyDescent="0.25">
      <c r="F186" t="s">
        <v>634</v>
      </c>
      <c r="G186">
        <f>COUNTIF(Dane!F:F, F186)</f>
        <v>2</v>
      </c>
    </row>
    <row r="187" spans="6:7" x14ac:dyDescent="0.25">
      <c r="F187" t="s">
        <v>646</v>
      </c>
      <c r="G187">
        <f>COUNTIF(Dane!F:F, F187)</f>
        <v>2</v>
      </c>
    </row>
    <row r="188" spans="6:7" x14ac:dyDescent="0.25">
      <c r="F188" t="s">
        <v>678</v>
      </c>
      <c r="G188">
        <f>COUNTIF(Dane!F:F, F188)</f>
        <v>2</v>
      </c>
    </row>
    <row r="189" spans="6:7" x14ac:dyDescent="0.25">
      <c r="F189" t="s">
        <v>759</v>
      </c>
      <c r="G189">
        <f>COUNTIF(Dane!F:F, F189)</f>
        <v>2</v>
      </c>
    </row>
    <row r="190" spans="6:7" x14ac:dyDescent="0.25">
      <c r="F190" t="s">
        <v>853</v>
      </c>
      <c r="G190">
        <f>COUNTIF(Dane!F:F, F190)</f>
        <v>2</v>
      </c>
    </row>
    <row r="191" spans="6:7" x14ac:dyDescent="0.25">
      <c r="F191" t="s">
        <v>894</v>
      </c>
      <c r="G191">
        <f>COUNTIF(Dane!F:F, F191)</f>
        <v>2</v>
      </c>
    </row>
    <row r="192" spans="6:7" x14ac:dyDescent="0.25">
      <c r="F192" t="s">
        <v>1028</v>
      </c>
      <c r="G192">
        <f>COUNTIF(Dane!F:F, F192)</f>
        <v>2</v>
      </c>
    </row>
    <row r="193" spans="6:7" x14ac:dyDescent="0.25">
      <c r="F193" t="s">
        <v>1061</v>
      </c>
      <c r="G193">
        <f>COUNTIF(Dane!F:F, F193)</f>
        <v>2</v>
      </c>
    </row>
    <row r="194" spans="6:7" x14ac:dyDescent="0.25">
      <c r="F194" t="s">
        <v>1099</v>
      </c>
      <c r="G194">
        <f>COUNTIF(Dane!F:F, F194)</f>
        <v>2</v>
      </c>
    </row>
    <row r="195" spans="6:7" x14ac:dyDescent="0.25">
      <c r="F195" t="s">
        <v>1146</v>
      </c>
      <c r="G195">
        <f>COUNTIF(Dane!F:F, F195)</f>
        <v>2</v>
      </c>
    </row>
    <row r="196" spans="6:7" x14ac:dyDescent="0.25">
      <c r="F196" t="s">
        <v>1148</v>
      </c>
      <c r="G196">
        <f>COUNTIF(Dane!F:F, F196)</f>
        <v>2</v>
      </c>
    </row>
    <row r="197" spans="6:7" x14ac:dyDescent="0.25">
      <c r="F197" t="s">
        <v>1237</v>
      </c>
      <c r="G197">
        <f>COUNTIF(Dane!F:F, F197)</f>
        <v>2</v>
      </c>
    </row>
    <row r="198" spans="6:7" x14ac:dyDescent="0.25">
      <c r="F198" t="s">
        <v>1249</v>
      </c>
      <c r="G198">
        <f>COUNTIF(Dane!F:F, F198)</f>
        <v>2</v>
      </c>
    </row>
    <row r="199" spans="6:7" x14ac:dyDescent="0.25">
      <c r="F199" t="s">
        <v>1306</v>
      </c>
      <c r="G199">
        <f>COUNTIF(Dane!F:F, F199)</f>
        <v>2</v>
      </c>
    </row>
    <row r="200" spans="6:7" x14ac:dyDescent="0.25">
      <c r="F200" t="s">
        <v>1380</v>
      </c>
      <c r="G200">
        <f>COUNTIF(Dane!F:F, F200)</f>
        <v>2</v>
      </c>
    </row>
    <row r="201" spans="6:7" x14ac:dyDescent="0.25">
      <c r="F201" t="s">
        <v>1436</v>
      </c>
      <c r="G201">
        <f>COUNTIF(Dane!F:F, F201)</f>
        <v>2</v>
      </c>
    </row>
    <row r="202" spans="6:7" x14ac:dyDescent="0.25">
      <c r="F202" t="s">
        <v>1520</v>
      </c>
      <c r="G202">
        <f>COUNTIF(Dane!F:F, F202)</f>
        <v>2</v>
      </c>
    </row>
    <row r="203" spans="6:7" x14ac:dyDescent="0.25">
      <c r="F203" t="s">
        <v>1586</v>
      </c>
      <c r="G203">
        <f>COUNTIF(Dane!F:F, F203)</f>
        <v>2</v>
      </c>
    </row>
    <row r="204" spans="6:7" x14ac:dyDescent="0.25">
      <c r="F204" t="s">
        <v>553</v>
      </c>
      <c r="G204">
        <f>COUNTIF(Dane!F:F, F204)</f>
        <v>1</v>
      </c>
    </row>
    <row r="205" spans="6:7" x14ac:dyDescent="0.25">
      <c r="F205" t="s">
        <v>619</v>
      </c>
      <c r="G205">
        <f>COUNTIF(Dane!F:F, F205)</f>
        <v>1</v>
      </c>
    </row>
    <row r="206" spans="6:7" x14ac:dyDescent="0.25">
      <c r="F206" t="s">
        <v>767</v>
      </c>
      <c r="G206">
        <f>COUNTIF(Dane!F:F, F206)</f>
        <v>1</v>
      </c>
    </row>
    <row r="207" spans="6:7" x14ac:dyDescent="0.25">
      <c r="F207" t="s">
        <v>799</v>
      </c>
      <c r="G207">
        <f>COUNTIF(Dane!F:F, F207)</f>
        <v>1</v>
      </c>
    </row>
    <row r="208" spans="6:7" x14ac:dyDescent="0.25">
      <c r="F208" t="s">
        <v>823</v>
      </c>
      <c r="G208">
        <f>COUNTIF(Dane!F:F, F208)</f>
        <v>1</v>
      </c>
    </row>
    <row r="209" spans="6:7" x14ac:dyDescent="0.25">
      <c r="F209" t="s">
        <v>1023</v>
      </c>
      <c r="G209">
        <f>COUNTIF(Dane!F:F, F209)</f>
        <v>1</v>
      </c>
    </row>
    <row r="210" spans="6:7" x14ac:dyDescent="0.25">
      <c r="F210" t="s">
        <v>1037</v>
      </c>
      <c r="G210">
        <f>COUNTIF(Dane!F:F, F210)</f>
        <v>1</v>
      </c>
    </row>
    <row r="211" spans="6:7" x14ac:dyDescent="0.25">
      <c r="F211" t="s">
        <v>1102</v>
      </c>
      <c r="G211">
        <f>COUNTIF(Dane!F:F, F211)</f>
        <v>1</v>
      </c>
    </row>
    <row r="212" spans="6:7" x14ac:dyDescent="0.25">
      <c r="F212" t="s">
        <v>1281</v>
      </c>
      <c r="G212">
        <f>COUNTIF(Dane!F:F, F212)</f>
        <v>1</v>
      </c>
    </row>
    <row r="213" spans="6:7" x14ac:dyDescent="0.25">
      <c r="F213" t="s">
        <v>1304</v>
      </c>
      <c r="G213">
        <f>COUNTIF(Dane!F:F, F213)</f>
        <v>1</v>
      </c>
    </row>
    <row r="214" spans="6:7" x14ac:dyDescent="0.25">
      <c r="F214" t="s">
        <v>1415</v>
      </c>
      <c r="G214">
        <f>COUNTIF(Dane!F:F, F214)</f>
        <v>1</v>
      </c>
    </row>
    <row r="215" spans="6:7" x14ac:dyDescent="0.25">
      <c r="F215" t="s">
        <v>1463</v>
      </c>
      <c r="G215">
        <f>COUNTIF(Dane!F:F, F215)</f>
        <v>1</v>
      </c>
    </row>
    <row r="216" spans="6:7" x14ac:dyDescent="0.25">
      <c r="F216" t="s">
        <v>1518</v>
      </c>
      <c r="G216">
        <f>COUNTIF(Dane!F:F, F216)</f>
        <v>1</v>
      </c>
    </row>
    <row r="217" spans="6:7" x14ac:dyDescent="0.25">
      <c r="F217" t="s">
        <v>1529</v>
      </c>
      <c r="G217">
        <f>COUNTIF(Dane!F:F, F217)</f>
        <v>1</v>
      </c>
    </row>
    <row r="218" spans="6:7" x14ac:dyDescent="0.25">
      <c r="F218" t="s">
        <v>1568</v>
      </c>
      <c r="G218">
        <f>COUNTIF(Dane!F:F, F218)</f>
        <v>1</v>
      </c>
    </row>
    <row r="219" spans="6:7" x14ac:dyDescent="0.25">
      <c r="F219" t="s">
        <v>1835</v>
      </c>
      <c r="G219">
        <f>COUNTIF(Dane!F:F, F219)</f>
        <v>1</v>
      </c>
    </row>
    <row r="220" spans="6:7" x14ac:dyDescent="0.25">
      <c r="F220" t="s">
        <v>1886</v>
      </c>
      <c r="G220">
        <f>COUNTIF(Dane!F:F, F220)</f>
        <v>1</v>
      </c>
    </row>
    <row r="221" spans="6:7" x14ac:dyDescent="0.25">
      <c r="F221" t="s">
        <v>1937</v>
      </c>
      <c r="G221">
        <f>COUNTIF(Dane!F:F, F221)</f>
        <v>1</v>
      </c>
    </row>
    <row r="222" spans="6:7" x14ac:dyDescent="0.25">
      <c r="F222" t="s">
        <v>1960</v>
      </c>
      <c r="G222">
        <f>COUNTIF(Dane!F:F, F222)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3" sqref="B3:C12"/>
    </sheetView>
  </sheetViews>
  <sheetFormatPr defaultRowHeight="15" x14ac:dyDescent="0.25"/>
  <cols>
    <col min="2" max="2" width="38.7109375" bestFit="1" customWidth="1"/>
    <col min="3" max="3" width="24.28515625" customWidth="1"/>
  </cols>
  <sheetData>
    <row r="2" spans="2:3" x14ac:dyDescent="0.25">
      <c r="B2" t="s">
        <v>3</v>
      </c>
      <c r="C2" t="s">
        <v>1998</v>
      </c>
    </row>
    <row r="3" spans="2:3" x14ac:dyDescent="0.25">
      <c r="B3" s="1" t="s">
        <v>26</v>
      </c>
      <c r="C3" s="4">
        <f>AVERAGEIF(Dane!E:E, B3, Dane!H:H)</f>
        <v>1814.2007104795737</v>
      </c>
    </row>
    <row r="4" spans="2:3" x14ac:dyDescent="0.25">
      <c r="B4" s="2" t="s">
        <v>9</v>
      </c>
      <c r="C4" s="4">
        <f>AVERAGEIF(Dane!E:E, B4, Dane!H:H)</f>
        <v>1832.2171052631579</v>
      </c>
    </row>
    <row r="5" spans="2:3" x14ac:dyDescent="0.25">
      <c r="B5" s="1" t="s">
        <v>22</v>
      </c>
      <c r="C5" s="4">
        <f>AVERAGEIF(Dane!E:E, B5, Dane!H:H)</f>
        <v>1947.3440514469453</v>
      </c>
    </row>
    <row r="6" spans="2:3" x14ac:dyDescent="0.25">
      <c r="B6" s="2" t="s">
        <v>133</v>
      </c>
      <c r="C6" s="4">
        <f>AVERAGEIF(Dane!E:E, B6, Dane!H:H)</f>
        <v>1921.0566037735848</v>
      </c>
    </row>
    <row r="7" spans="2:3" x14ac:dyDescent="0.25">
      <c r="B7" s="1" t="s">
        <v>14</v>
      </c>
      <c r="C7" s="4">
        <f>AVERAGEIF(Dane!E:E, B7, Dane!H:H)</f>
        <v>1985.9818181818182</v>
      </c>
    </row>
    <row r="8" spans="2:3" x14ac:dyDescent="0.25">
      <c r="B8" s="2" t="s">
        <v>236</v>
      </c>
      <c r="C8" s="4">
        <f>AVERAGEIF(Dane!E:E, B8, Dane!H:H)</f>
        <v>1898.4915254237287</v>
      </c>
    </row>
    <row r="9" spans="2:3" x14ac:dyDescent="0.25">
      <c r="B9" s="1" t="s">
        <v>106</v>
      </c>
      <c r="C9" s="4">
        <f>AVERAGEIF(Dane!E:E, B9, Dane!H:H)</f>
        <v>1858.4716981132076</v>
      </c>
    </row>
    <row r="10" spans="2:3" x14ac:dyDescent="0.25">
      <c r="B10" s="1" t="s">
        <v>59</v>
      </c>
      <c r="C10" s="4">
        <f>AVERAGEIF(Dane!E:E, B10, Dane!H:H)</f>
        <v>1923.8139534883721</v>
      </c>
    </row>
    <row r="11" spans="2:3" x14ac:dyDescent="0.25">
      <c r="B11" s="2" t="s">
        <v>66</v>
      </c>
      <c r="C11" s="4">
        <f>AVERAGEIF(Dane!E:E, B11, Dane!H:H)</f>
        <v>1871.0666666666666</v>
      </c>
    </row>
    <row r="12" spans="2:3" x14ac:dyDescent="0.25">
      <c r="B12" s="1" t="s">
        <v>93</v>
      </c>
      <c r="C12" s="4">
        <f>AVERAGEIF(Dane!E:E, B12, Dane!H:H)</f>
        <v>2124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A3" sqref="A3"/>
    </sheetView>
  </sheetViews>
  <sheetFormatPr defaultRowHeight="15" x14ac:dyDescent="0.25"/>
  <cols>
    <col min="1" max="1" width="38.7109375" customWidth="1"/>
    <col min="2" max="2" width="17.7109375" customWidth="1"/>
    <col min="3" max="6" width="4" customWidth="1"/>
    <col min="7" max="7" width="14.28515625" bestFit="1" customWidth="1"/>
  </cols>
  <sheetData>
    <row r="3" spans="1:7" x14ac:dyDescent="0.25">
      <c r="A3" s="5" t="s">
        <v>2001</v>
      </c>
      <c r="B3" s="5" t="s">
        <v>2002</v>
      </c>
    </row>
    <row r="4" spans="1:7" x14ac:dyDescent="0.25">
      <c r="A4" s="5" t="s">
        <v>1999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2000</v>
      </c>
    </row>
    <row r="5" spans="1:7" x14ac:dyDescent="0.25">
      <c r="A5" s="6" t="s">
        <v>14</v>
      </c>
      <c r="B5" s="3">
        <v>32</v>
      </c>
      <c r="C5" s="3">
        <v>10</v>
      </c>
      <c r="D5" s="3">
        <v>6</v>
      </c>
      <c r="E5" s="3">
        <v>2</v>
      </c>
      <c r="F5" s="3">
        <v>5</v>
      </c>
      <c r="G5" s="3">
        <v>55</v>
      </c>
    </row>
    <row r="6" spans="1:7" x14ac:dyDescent="0.25">
      <c r="A6" s="6" t="s">
        <v>26</v>
      </c>
      <c r="B6" s="3">
        <v>299</v>
      </c>
      <c r="C6" s="3">
        <v>108</v>
      </c>
      <c r="D6" s="3">
        <v>48</v>
      </c>
      <c r="E6" s="3">
        <v>54</v>
      </c>
      <c r="F6" s="3">
        <v>54</v>
      </c>
      <c r="G6" s="3">
        <v>563</v>
      </c>
    </row>
    <row r="7" spans="1:7" x14ac:dyDescent="0.25">
      <c r="A7" s="6" t="s">
        <v>22</v>
      </c>
      <c r="B7" s="3">
        <v>168</v>
      </c>
      <c r="C7" s="3">
        <v>59</v>
      </c>
      <c r="D7" s="3">
        <v>28</v>
      </c>
      <c r="E7" s="3">
        <v>31</v>
      </c>
      <c r="F7" s="3">
        <v>25</v>
      </c>
      <c r="G7" s="3">
        <v>311</v>
      </c>
    </row>
    <row r="8" spans="1:7" x14ac:dyDescent="0.25">
      <c r="A8" s="6" t="s">
        <v>133</v>
      </c>
      <c r="B8" s="3">
        <v>32</v>
      </c>
      <c r="C8" s="3">
        <v>9</v>
      </c>
      <c r="D8" s="3">
        <v>3</v>
      </c>
      <c r="E8" s="3">
        <v>2</v>
      </c>
      <c r="F8" s="3">
        <v>7</v>
      </c>
      <c r="G8" s="3">
        <v>53</v>
      </c>
    </row>
    <row r="9" spans="1:7" x14ac:dyDescent="0.25">
      <c r="A9" s="6" t="s">
        <v>9</v>
      </c>
      <c r="B9" s="3">
        <v>233</v>
      </c>
      <c r="C9" s="3">
        <v>77</v>
      </c>
      <c r="D9" s="3">
        <v>53</v>
      </c>
      <c r="E9" s="3">
        <v>32</v>
      </c>
      <c r="F9" s="3">
        <v>61</v>
      </c>
      <c r="G9" s="3">
        <v>456</v>
      </c>
    </row>
    <row r="10" spans="1:7" x14ac:dyDescent="0.25">
      <c r="A10" s="6" t="s">
        <v>93</v>
      </c>
      <c r="B10" s="3">
        <v>5</v>
      </c>
      <c r="C10" s="3">
        <v>2</v>
      </c>
      <c r="D10" s="3"/>
      <c r="E10" s="3">
        <v>1</v>
      </c>
      <c r="F10" s="3"/>
      <c r="G10" s="3">
        <v>8</v>
      </c>
    </row>
    <row r="11" spans="1:7" x14ac:dyDescent="0.25">
      <c r="A11" s="6" t="s">
        <v>106</v>
      </c>
      <c r="B11" s="3">
        <v>31</v>
      </c>
      <c r="C11" s="3">
        <v>11</v>
      </c>
      <c r="D11" s="3">
        <v>4</v>
      </c>
      <c r="E11" s="3">
        <v>2</v>
      </c>
      <c r="F11" s="3">
        <v>5</v>
      </c>
      <c r="G11" s="3">
        <v>53</v>
      </c>
    </row>
    <row r="12" spans="1:7" x14ac:dyDescent="0.25">
      <c r="A12" s="6" t="s">
        <v>236</v>
      </c>
      <c r="B12" s="3">
        <v>27</v>
      </c>
      <c r="C12" s="3">
        <v>14</v>
      </c>
      <c r="D12" s="3">
        <v>7</v>
      </c>
      <c r="E12" s="3">
        <v>5</v>
      </c>
      <c r="F12" s="3">
        <v>6</v>
      </c>
      <c r="G12" s="3">
        <v>59</v>
      </c>
    </row>
    <row r="13" spans="1:7" x14ac:dyDescent="0.25">
      <c r="A13" s="6" t="s">
        <v>59</v>
      </c>
      <c r="B13" s="3">
        <v>24</v>
      </c>
      <c r="C13" s="3">
        <v>5</v>
      </c>
      <c r="D13" s="3">
        <v>6</v>
      </c>
      <c r="E13" s="3">
        <v>3</v>
      </c>
      <c r="F13" s="3">
        <v>5</v>
      </c>
      <c r="G13" s="3">
        <v>43</v>
      </c>
    </row>
    <row r="14" spans="1:7" x14ac:dyDescent="0.25">
      <c r="A14" s="6" t="s">
        <v>66</v>
      </c>
      <c r="B14" s="3">
        <v>8</v>
      </c>
      <c r="C14" s="3">
        <v>1</v>
      </c>
      <c r="D14" s="3">
        <v>1</v>
      </c>
      <c r="E14" s="3"/>
      <c r="F14" s="3">
        <v>5</v>
      </c>
      <c r="G14" s="3">
        <v>15</v>
      </c>
    </row>
    <row r="15" spans="1:7" x14ac:dyDescent="0.25">
      <c r="A15" s="6" t="s">
        <v>2000</v>
      </c>
      <c r="B15" s="3">
        <v>859</v>
      </c>
      <c r="C15" s="3">
        <v>296</v>
      </c>
      <c r="D15" s="3">
        <v>156</v>
      </c>
      <c r="E15" s="3">
        <v>132</v>
      </c>
      <c r="F15" s="3">
        <v>173</v>
      </c>
      <c r="G15" s="3"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19"/>
  <sheetViews>
    <sheetView tabSelected="1" workbookViewId="0">
      <selection activeCell="E1622" sqref="E1622"/>
    </sheetView>
  </sheetViews>
  <sheetFormatPr defaultRowHeight="15" x14ac:dyDescent="0.25"/>
  <cols>
    <col min="2" max="2" width="36.140625" bestFit="1" customWidth="1"/>
    <col min="3" max="3" width="14.140625" bestFit="1" customWidth="1"/>
    <col min="4" max="4" width="9.85546875" bestFit="1" customWidth="1"/>
    <col min="5" max="5" width="16.42578125" bestFit="1" customWidth="1"/>
    <col min="6" max="6" width="22.7109375" bestFit="1" customWidth="1"/>
  </cols>
  <sheetData>
    <row r="3" spans="2:7" x14ac:dyDescent="0.25">
      <c r="B3" t="s">
        <v>2004</v>
      </c>
      <c r="C3" t="s">
        <v>2005</v>
      </c>
      <c r="D3" t="s">
        <v>2006</v>
      </c>
      <c r="E3" t="s">
        <v>2</v>
      </c>
      <c r="F3" t="s">
        <v>2007</v>
      </c>
      <c r="G3" t="s">
        <v>2008</v>
      </c>
    </row>
    <row r="4" spans="2:7" hidden="1" x14ac:dyDescent="0.25">
      <c r="B4" t="str">
        <f>CONCATENATE(MID(Dane!D3, 1, LEN(Dane!D3)-1), Dane!F3, Dane!H3)</f>
        <v>BaranowskKrosno2382</v>
      </c>
      <c r="C4">
        <f t="shared" ref="C4:C67" si="0">COUNTIF(B:B, B4)</f>
        <v>1</v>
      </c>
      <c r="D4" t="str">
        <f>Dane!C3</f>
        <v>Jadwiga</v>
      </c>
      <c r="E4" t="str">
        <f>Dane!D3</f>
        <v>Baranowska</v>
      </c>
      <c r="F4" s="3" t="str">
        <f>Dane!F3</f>
        <v>Krosno</v>
      </c>
      <c r="G4" s="3">
        <f>Dane!H3</f>
        <v>2382</v>
      </c>
    </row>
    <row r="5" spans="2:7" hidden="1" x14ac:dyDescent="0.25">
      <c r="B5" t="str">
        <f>CONCATENATE(MID(Dane!D4, 1, LEN(Dane!D4)-1), Dane!F4, Dane!H4)</f>
        <v>ChorzowskPulawy1549</v>
      </c>
      <c r="C5">
        <f t="shared" si="0"/>
        <v>1</v>
      </c>
      <c r="D5" t="str">
        <f>Dane!C4</f>
        <v>Zofia</v>
      </c>
      <c r="E5" t="str">
        <f>Dane!D4</f>
        <v>Chorzowska</v>
      </c>
      <c r="F5" s="3" t="str">
        <f>Dane!F4</f>
        <v>Pulawy</v>
      </c>
      <c r="G5" s="3">
        <f>Dane!H4</f>
        <v>1549</v>
      </c>
    </row>
    <row r="6" spans="2:7" hidden="1" x14ac:dyDescent="0.25">
      <c r="B6" t="str">
        <f>CONCATENATE(MID(Dane!D5, 1, LEN(Dane!D5)-1), Dane!F5, Dane!H5)</f>
        <v>BilskLubliniec3037</v>
      </c>
      <c r="C6">
        <f t="shared" si="0"/>
        <v>1</v>
      </c>
      <c r="D6" t="str">
        <f>Dane!C5</f>
        <v>Katarzyna</v>
      </c>
      <c r="E6" t="str">
        <f>Dane!D5</f>
        <v>Bilska</v>
      </c>
      <c r="F6" s="3" t="str">
        <f>Dane!F5</f>
        <v>Lubliniec</v>
      </c>
      <c r="G6" s="3">
        <f>Dane!H5</f>
        <v>3037</v>
      </c>
    </row>
    <row r="7" spans="2:7" hidden="1" x14ac:dyDescent="0.25">
      <c r="B7" t="str">
        <f>CONCATENATE(MID(Dane!D6, 1, LEN(Dane!D6)-1), Dane!F6, Dane!H6)</f>
        <v>RadGlucholazy1712</v>
      </c>
      <c r="C7">
        <f t="shared" si="0"/>
        <v>1</v>
      </c>
      <c r="D7" t="str">
        <f>Dane!C6</f>
        <v>Michal</v>
      </c>
      <c r="E7" t="str">
        <f>Dane!D6</f>
        <v>Rada</v>
      </c>
      <c r="F7" s="3" t="str">
        <f>Dane!F6</f>
        <v>Glucholazy</v>
      </c>
      <c r="G7" s="3">
        <f>Dane!H6</f>
        <v>1712</v>
      </c>
    </row>
    <row r="8" spans="2:7" hidden="1" x14ac:dyDescent="0.25">
      <c r="B8" t="str">
        <f>CONCATENATE(MID(Dane!D7, 1, LEN(Dane!D7)-1), Dane!F7, Dane!H7)</f>
        <v>MileKoniakow1459</v>
      </c>
      <c r="C8">
        <f t="shared" si="0"/>
        <v>1</v>
      </c>
      <c r="D8" t="str">
        <f>Dane!C7</f>
        <v>Pawel</v>
      </c>
      <c r="E8" t="str">
        <f>Dane!D7</f>
        <v>Milek</v>
      </c>
      <c r="F8" s="3" t="str">
        <f>Dane!F7</f>
        <v>Koniakow</v>
      </c>
      <c r="G8" s="3">
        <f>Dane!H7</f>
        <v>1459</v>
      </c>
    </row>
    <row r="9" spans="2:7" hidden="1" x14ac:dyDescent="0.25">
      <c r="B9" t="str">
        <f>CONCATENATE(MID(Dane!D8, 1, LEN(Dane!D8)-1), Dane!F8, Dane!H8)</f>
        <v>BiernaKogutek931</v>
      </c>
      <c r="C9">
        <f t="shared" si="0"/>
        <v>1</v>
      </c>
      <c r="D9" t="str">
        <f>Dane!C8</f>
        <v>Marcin</v>
      </c>
      <c r="E9" t="str">
        <f>Dane!D8</f>
        <v>Biernat</v>
      </c>
      <c r="F9" s="3" t="str">
        <f>Dane!F8</f>
        <v>Kogutek</v>
      </c>
      <c r="G9" s="3">
        <f>Dane!H8</f>
        <v>931</v>
      </c>
    </row>
    <row r="10" spans="2:7" hidden="1" x14ac:dyDescent="0.25">
      <c r="B10" t="str">
        <f>CONCATENATE(MID(Dane!D9, 1, LEN(Dane!D9)-1), Dane!F9, Dane!H9)</f>
        <v>BijakowskRaciborz1482</v>
      </c>
      <c r="C10">
        <f t="shared" si="0"/>
        <v>1</v>
      </c>
      <c r="D10" t="str">
        <f>Dane!C9</f>
        <v>Gracja</v>
      </c>
      <c r="E10" t="str">
        <f>Dane!D9</f>
        <v>Bijakowska</v>
      </c>
      <c r="F10" s="3" t="str">
        <f>Dane!F9</f>
        <v>Raciborz</v>
      </c>
      <c r="G10" s="3">
        <f>Dane!H9</f>
        <v>1482</v>
      </c>
    </row>
    <row r="11" spans="2:7" hidden="1" x14ac:dyDescent="0.25">
      <c r="B11" t="str">
        <f>CONCATENATE(MID(Dane!D10, 1, LEN(Dane!D10)-1), Dane!F10, Dane!H10)</f>
        <v>ZaluskJejkowice2141</v>
      </c>
      <c r="C11">
        <f t="shared" si="0"/>
        <v>1</v>
      </c>
      <c r="D11" t="str">
        <f>Dane!C10</f>
        <v>Wojciech</v>
      </c>
      <c r="E11" t="str">
        <f>Dane!D10</f>
        <v>Zaluski</v>
      </c>
      <c r="F11" s="3" t="str">
        <f>Dane!F10</f>
        <v>Jejkowice</v>
      </c>
      <c r="G11" s="3">
        <f>Dane!H10</f>
        <v>2141</v>
      </c>
    </row>
    <row r="12" spans="2:7" hidden="1" x14ac:dyDescent="0.25">
      <c r="B12" t="str">
        <f>CONCATENATE(MID(Dane!D11, 1, LEN(Dane!D11)-1), Dane!F11, Dane!H11)</f>
        <v>KowalskMikolow2713</v>
      </c>
      <c r="C12">
        <f t="shared" si="0"/>
        <v>1</v>
      </c>
      <c r="D12" t="str">
        <f>Dane!C11</f>
        <v>Martyn</v>
      </c>
      <c r="E12" t="str">
        <f>Dane!D11</f>
        <v>Kowalski</v>
      </c>
      <c r="F12" s="3" t="str">
        <f>Dane!F11</f>
        <v>Mikolow</v>
      </c>
      <c r="G12" s="3">
        <f>Dane!H11</f>
        <v>2713</v>
      </c>
    </row>
    <row r="13" spans="2:7" hidden="1" x14ac:dyDescent="0.25">
      <c r="B13" t="str">
        <f>CONCATENATE(MID(Dane!D12, 1, LEN(Dane!D12)-1), Dane!F12, Dane!H12)</f>
        <v>OchalRybnik3332</v>
      </c>
      <c r="C13">
        <f t="shared" si="0"/>
        <v>1</v>
      </c>
      <c r="D13" t="str">
        <f>Dane!C12</f>
        <v>Jolanta</v>
      </c>
      <c r="E13" t="str">
        <f>Dane!D12</f>
        <v>Ochala</v>
      </c>
      <c r="F13" s="3" t="str">
        <f>Dane!F12</f>
        <v>Rybnik</v>
      </c>
      <c r="G13" s="3">
        <f>Dane!H12</f>
        <v>3332</v>
      </c>
    </row>
    <row r="14" spans="2:7" hidden="1" x14ac:dyDescent="0.25">
      <c r="B14" t="str">
        <f>CONCATENATE(MID(Dane!D13, 1, LEN(Dane!D13)-1), Dane!F13, Dane!H13)</f>
        <v>PlanetBedzin444</v>
      </c>
      <c r="C14">
        <f t="shared" si="0"/>
        <v>1</v>
      </c>
      <c r="D14" t="str">
        <f>Dane!C13</f>
        <v>Przemyslaw</v>
      </c>
      <c r="E14" t="str">
        <f>Dane!D13</f>
        <v>Planeta</v>
      </c>
      <c r="F14" s="3" t="str">
        <f>Dane!F13</f>
        <v>Bedzin</v>
      </c>
      <c r="G14" s="3">
        <f>Dane!H13</f>
        <v>444</v>
      </c>
    </row>
    <row r="15" spans="2:7" hidden="1" x14ac:dyDescent="0.25">
      <c r="B15" t="str">
        <f>CONCATENATE(MID(Dane!D14, 1, LEN(Dane!D14)-1), Dane!F14, Dane!H14)</f>
        <v>MichalskRuda Slaska2368</v>
      </c>
      <c r="C15">
        <f t="shared" si="0"/>
        <v>1</v>
      </c>
      <c r="D15" t="str">
        <f>Dane!C14</f>
        <v>Barbara</v>
      </c>
      <c r="E15" t="str">
        <f>Dane!D14</f>
        <v>Michalska</v>
      </c>
      <c r="F15" s="3" t="str">
        <f>Dane!F14</f>
        <v>Ruda Slaska</v>
      </c>
      <c r="G15" s="3">
        <f>Dane!H14</f>
        <v>2368</v>
      </c>
    </row>
    <row r="16" spans="2:7" hidden="1" x14ac:dyDescent="0.25">
      <c r="B16" t="str">
        <f>CONCATENATE(MID(Dane!D15, 1, LEN(Dane!D15)-1), Dane!F15, Dane!H15)</f>
        <v>BerakacKrapkowice1765</v>
      </c>
      <c r="C16">
        <f t="shared" si="0"/>
        <v>1</v>
      </c>
      <c r="D16" t="str">
        <f>Dane!C15</f>
        <v>Kamil</v>
      </c>
      <c r="E16" t="str">
        <f>Dane!D15</f>
        <v>Berakacz</v>
      </c>
      <c r="F16" s="3" t="str">
        <f>Dane!F15</f>
        <v>Krapkowice</v>
      </c>
      <c r="G16" s="3">
        <f>Dane!H15</f>
        <v>1765</v>
      </c>
    </row>
    <row r="17" spans="2:7" hidden="1" x14ac:dyDescent="0.25">
      <c r="B17" t="str">
        <f>CONCATENATE(MID(Dane!D16, 1, LEN(Dane!D16)-1), Dane!F16, Dane!H16)</f>
        <v>KuJaworzno2602</v>
      </c>
      <c r="C17">
        <f t="shared" si="0"/>
        <v>1</v>
      </c>
      <c r="D17" t="str">
        <f>Dane!C16</f>
        <v>Teresa</v>
      </c>
      <c r="E17" t="str">
        <f>Dane!D16</f>
        <v>Kuc</v>
      </c>
      <c r="F17" s="3" t="str">
        <f>Dane!F16</f>
        <v>Jaworzno</v>
      </c>
      <c r="G17" s="3">
        <f>Dane!H16</f>
        <v>2602</v>
      </c>
    </row>
    <row r="18" spans="2:7" hidden="1" x14ac:dyDescent="0.25">
      <c r="B18" t="str">
        <f>CONCATENATE(MID(Dane!D17, 1, LEN(Dane!D17)-1), Dane!F17, Dane!H17)</f>
        <v>ZielinskWisla2949</v>
      </c>
      <c r="C18">
        <f t="shared" si="0"/>
        <v>1</v>
      </c>
      <c r="D18" t="str">
        <f>Dane!C17</f>
        <v>Matylda</v>
      </c>
      <c r="E18" t="str">
        <f>Dane!D17</f>
        <v>Zielinska</v>
      </c>
      <c r="F18" s="3" t="str">
        <f>Dane!F17</f>
        <v>Wisla</v>
      </c>
      <c r="G18" s="3">
        <f>Dane!H17</f>
        <v>2949</v>
      </c>
    </row>
    <row r="19" spans="2:7" hidden="1" x14ac:dyDescent="0.25">
      <c r="B19" t="str">
        <f>CONCATENATE(MID(Dane!D18, 1, LEN(Dane!D18)-1), Dane!F18, Dane!H18)</f>
        <v>BabiarOswiecim1576</v>
      </c>
      <c r="C19">
        <f t="shared" si="0"/>
        <v>1</v>
      </c>
      <c r="D19" t="str">
        <f>Dane!C18</f>
        <v>Wieslawa</v>
      </c>
      <c r="E19" t="str">
        <f>Dane!D18</f>
        <v>Babiarz</v>
      </c>
      <c r="F19" s="3" t="str">
        <f>Dane!F18</f>
        <v>Oswiecim</v>
      </c>
      <c r="G19" s="3">
        <f>Dane!H18</f>
        <v>1576</v>
      </c>
    </row>
    <row r="20" spans="2:7" hidden="1" x14ac:dyDescent="0.25">
      <c r="B20" t="str">
        <f>CONCATENATE(MID(Dane!D19, 1, LEN(Dane!D19)-1), Dane!F19, Dane!H19)</f>
        <v>BartoSosnowiec409</v>
      </c>
      <c r="C20">
        <f t="shared" si="0"/>
        <v>1</v>
      </c>
      <c r="D20" t="str">
        <f>Dane!C19</f>
        <v>Natalia</v>
      </c>
      <c r="E20" t="str">
        <f>Dane!D19</f>
        <v>Barton</v>
      </c>
      <c r="F20" s="3" t="str">
        <f>Dane!F19</f>
        <v>Sosnowiec</v>
      </c>
      <c r="G20" s="3">
        <f>Dane!H19</f>
        <v>409</v>
      </c>
    </row>
    <row r="21" spans="2:7" hidden="1" x14ac:dyDescent="0.25">
      <c r="B21" t="str">
        <f>CONCATENATE(MID(Dane!D20, 1, LEN(Dane!D20)-1), Dane!F20, Dane!H20)</f>
        <v>WolaRybnik1767</v>
      </c>
      <c r="C21">
        <f t="shared" si="0"/>
        <v>1</v>
      </c>
      <c r="D21" t="str">
        <f>Dane!C20</f>
        <v>Alojzy</v>
      </c>
      <c r="E21" t="str">
        <f>Dane!D20</f>
        <v>Wolak</v>
      </c>
      <c r="F21" s="3" t="str">
        <f>Dane!F20</f>
        <v>Rybnik</v>
      </c>
      <c r="G21" s="3">
        <f>Dane!H20</f>
        <v>1767</v>
      </c>
    </row>
    <row r="22" spans="2:7" hidden="1" x14ac:dyDescent="0.25">
      <c r="B22" t="str">
        <f>CONCATENATE(MID(Dane!D21, 1, LEN(Dane!D21)-1), Dane!F21, Dane!H21)</f>
        <v>LisieckSzczyrk1867</v>
      </c>
      <c r="C22">
        <f t="shared" si="0"/>
        <v>1</v>
      </c>
      <c r="D22" t="str">
        <f>Dane!C21</f>
        <v>Daniel</v>
      </c>
      <c r="E22" t="str">
        <f>Dane!D21</f>
        <v>Lisiecki</v>
      </c>
      <c r="F22" s="3" t="str">
        <f>Dane!F21</f>
        <v>Szczyrk</v>
      </c>
      <c r="G22" s="3">
        <f>Dane!H21</f>
        <v>1867</v>
      </c>
    </row>
    <row r="23" spans="2:7" hidden="1" x14ac:dyDescent="0.25">
      <c r="B23" t="str">
        <f>CONCATENATE(MID(Dane!D22, 1, LEN(Dane!D22)-1), Dane!F22, Dane!H22)</f>
        <v>BzinkowskRzeszow782</v>
      </c>
      <c r="C23">
        <f t="shared" si="0"/>
        <v>1</v>
      </c>
      <c r="D23" t="str">
        <f>Dane!C22</f>
        <v>Adam</v>
      </c>
      <c r="E23" t="str">
        <f>Dane!D22</f>
        <v>Bzinkowski</v>
      </c>
      <c r="F23" s="3" t="str">
        <f>Dane!F22</f>
        <v>Rzeszow</v>
      </c>
      <c r="G23" s="3">
        <f>Dane!H22</f>
        <v>782</v>
      </c>
    </row>
    <row r="24" spans="2:7" hidden="1" x14ac:dyDescent="0.25">
      <c r="B24" t="str">
        <f>CONCATENATE(MID(Dane!D23, 1, LEN(Dane!D23)-1), Dane!F23, Dane!H23)</f>
        <v>TokarskPiotrkow Trybunalski2580</v>
      </c>
      <c r="C24">
        <f t="shared" si="0"/>
        <v>1</v>
      </c>
      <c r="D24" t="str">
        <f>Dane!C23</f>
        <v>Andrzej</v>
      </c>
      <c r="E24" t="str">
        <f>Dane!D23</f>
        <v>Tokarski</v>
      </c>
      <c r="F24" s="3" t="str">
        <f>Dane!F23</f>
        <v>Piotrkow Trybunalski</v>
      </c>
      <c r="G24" s="3">
        <f>Dane!H23</f>
        <v>2580</v>
      </c>
    </row>
    <row r="25" spans="2:7" hidden="1" x14ac:dyDescent="0.25">
      <c r="B25" t="str">
        <f>CONCATENATE(MID(Dane!D24, 1, LEN(Dane!D24)-1), Dane!F24, Dane!H24)</f>
        <v>KolskMyslowice1111</v>
      </c>
      <c r="C25">
        <f t="shared" si="0"/>
        <v>1</v>
      </c>
      <c r="D25" t="str">
        <f>Dane!C24</f>
        <v>Gabriela</v>
      </c>
      <c r="E25" t="str">
        <f>Dane!D24</f>
        <v>Kolska</v>
      </c>
      <c r="F25" s="3" t="str">
        <f>Dane!F24</f>
        <v>Myslowice</v>
      </c>
      <c r="G25" s="3">
        <f>Dane!H24</f>
        <v>1111</v>
      </c>
    </row>
    <row r="26" spans="2:7" hidden="1" x14ac:dyDescent="0.25">
      <c r="B26" t="str">
        <f>CONCATENATE(MID(Dane!D25, 1, LEN(Dane!D25)-1), Dane!F25, Dane!H25)</f>
        <v>KolodzieNowy Targ630</v>
      </c>
      <c r="C26">
        <f t="shared" si="0"/>
        <v>1</v>
      </c>
      <c r="D26" t="str">
        <f>Dane!C25</f>
        <v>Bogumila</v>
      </c>
      <c r="E26" t="str">
        <f>Dane!D25</f>
        <v>Kolodziej</v>
      </c>
      <c r="F26" s="3" t="str">
        <f>Dane!F25</f>
        <v>Nowy Targ</v>
      </c>
      <c r="G26" s="3">
        <f>Dane!H25</f>
        <v>630</v>
      </c>
    </row>
    <row r="27" spans="2:7" hidden="1" x14ac:dyDescent="0.25">
      <c r="B27" t="str">
        <f>CONCATENATE(MID(Dane!D26, 1, LEN(Dane!D26)-1), Dane!F26, Dane!H26)</f>
        <v>SwierkowskRajcza1489</v>
      </c>
      <c r="C27">
        <f t="shared" si="0"/>
        <v>1</v>
      </c>
      <c r="D27" t="str">
        <f>Dane!C26</f>
        <v>Augustyna</v>
      </c>
      <c r="E27" t="str">
        <f>Dane!D26</f>
        <v>Swierkowska</v>
      </c>
      <c r="F27" s="3" t="str">
        <f>Dane!F26</f>
        <v>Rajcza</v>
      </c>
      <c r="G27" s="3">
        <f>Dane!H26</f>
        <v>1489</v>
      </c>
    </row>
    <row r="28" spans="2:7" hidden="1" x14ac:dyDescent="0.25">
      <c r="B28" t="str">
        <f>CONCATENATE(MID(Dane!D27, 1, LEN(Dane!D27)-1), Dane!F27, Dane!H27)</f>
        <v>TutaChyzne3079</v>
      </c>
      <c r="C28">
        <f t="shared" si="0"/>
        <v>1</v>
      </c>
      <c r="D28" t="str">
        <f>Dane!C27</f>
        <v>Tomasz</v>
      </c>
      <c r="E28" t="str">
        <f>Dane!D27</f>
        <v>Tutaj</v>
      </c>
      <c r="F28" s="3" t="str">
        <f>Dane!F27</f>
        <v>Chyzne</v>
      </c>
      <c r="G28" s="3">
        <f>Dane!H27</f>
        <v>3079</v>
      </c>
    </row>
    <row r="29" spans="2:7" hidden="1" x14ac:dyDescent="0.25">
      <c r="B29" t="str">
        <f>CONCATENATE(MID(Dane!D28, 1, LEN(Dane!D28)-1), Dane!F28, Dane!H28)</f>
        <v>JareckSanok3222</v>
      </c>
      <c r="C29">
        <f t="shared" si="0"/>
        <v>1</v>
      </c>
      <c r="D29" t="str">
        <f>Dane!C28</f>
        <v>Sylwester</v>
      </c>
      <c r="E29" t="str">
        <f>Dane!D28</f>
        <v>Jarecki</v>
      </c>
      <c r="F29" s="3" t="str">
        <f>Dane!F28</f>
        <v>Sanok</v>
      </c>
      <c r="G29" s="3">
        <f>Dane!H28</f>
        <v>3222</v>
      </c>
    </row>
    <row r="30" spans="2:7" hidden="1" x14ac:dyDescent="0.25">
      <c r="B30" t="str">
        <f>CONCATENATE(MID(Dane!D29, 1, LEN(Dane!D29)-1), Dane!F29, Dane!H29)</f>
        <v>BanakiewicWisla1003</v>
      </c>
      <c r="C30">
        <f t="shared" si="0"/>
        <v>1</v>
      </c>
      <c r="D30" t="str">
        <f>Dane!C29</f>
        <v>Antoni</v>
      </c>
      <c r="E30" t="str">
        <f>Dane!D29</f>
        <v>Banakiewicz</v>
      </c>
      <c r="F30" s="3" t="str">
        <f>Dane!F29</f>
        <v>Wisla</v>
      </c>
      <c r="G30" s="3">
        <f>Dane!H29</f>
        <v>1003</v>
      </c>
    </row>
    <row r="31" spans="2:7" hidden="1" x14ac:dyDescent="0.25">
      <c r="B31" t="str">
        <f>CONCATENATE(MID(Dane!D30, 1, LEN(Dane!D30)-1), Dane!F30, Dane!H30)</f>
        <v>SkibLimanowa2917</v>
      </c>
      <c r="C31">
        <f t="shared" si="0"/>
        <v>1</v>
      </c>
      <c r="D31" t="str">
        <f>Dane!C30</f>
        <v>Piotr</v>
      </c>
      <c r="E31" t="str">
        <f>Dane!D30</f>
        <v>Skiba</v>
      </c>
      <c r="F31" s="3" t="str">
        <f>Dane!F30</f>
        <v>Limanowa</v>
      </c>
      <c r="G31" s="3">
        <f>Dane!H30</f>
        <v>2917</v>
      </c>
    </row>
    <row r="32" spans="2:7" hidden="1" x14ac:dyDescent="0.25">
      <c r="B32" t="str">
        <f>CONCATENATE(MID(Dane!D31, 1, LEN(Dane!D31)-1), Dane!F31, Dane!H31)</f>
        <v>KazdroWojkowice2646</v>
      </c>
      <c r="C32">
        <f t="shared" si="0"/>
        <v>1</v>
      </c>
      <c r="D32" t="str">
        <f>Dane!C31</f>
        <v>Lidia</v>
      </c>
      <c r="E32" t="str">
        <f>Dane!D31</f>
        <v>Kazdron</v>
      </c>
      <c r="F32" s="3" t="str">
        <f>Dane!F31</f>
        <v>Wojkowice</v>
      </c>
      <c r="G32" s="3">
        <f>Dane!H31</f>
        <v>2646</v>
      </c>
    </row>
    <row r="33" spans="2:7" hidden="1" x14ac:dyDescent="0.25">
      <c r="B33" t="str">
        <f>CONCATENATE(MID(Dane!D32, 1, LEN(Dane!D32)-1), Dane!F32, Dane!H32)</f>
        <v>KroBrzesko365</v>
      </c>
      <c r="C33">
        <f t="shared" si="0"/>
        <v>1</v>
      </c>
      <c r="D33" t="str">
        <f>Dane!C32</f>
        <v>Karol</v>
      </c>
      <c r="E33" t="str">
        <f>Dane!D32</f>
        <v>Krol</v>
      </c>
      <c r="F33" s="3" t="str">
        <f>Dane!F32</f>
        <v>Brzesko</v>
      </c>
      <c r="G33" s="3">
        <f>Dane!H32</f>
        <v>365</v>
      </c>
    </row>
    <row r="34" spans="2:7" hidden="1" x14ac:dyDescent="0.25">
      <c r="B34" t="str">
        <f>CONCATENATE(MID(Dane!D33, 1, LEN(Dane!D33)-1), Dane!F33, Dane!H33)</f>
        <v>KotlarskSosnicowice1638</v>
      </c>
      <c r="C34">
        <f t="shared" si="0"/>
        <v>1</v>
      </c>
      <c r="D34" t="str">
        <f>Dane!C33</f>
        <v>Beata</v>
      </c>
      <c r="E34" t="str">
        <f>Dane!D33</f>
        <v>Kotlarska</v>
      </c>
      <c r="F34" s="3" t="str">
        <f>Dane!F33</f>
        <v>Sosnicowice</v>
      </c>
      <c r="G34" s="3">
        <f>Dane!H33</f>
        <v>1638</v>
      </c>
    </row>
    <row r="35" spans="2:7" hidden="1" x14ac:dyDescent="0.25">
      <c r="B35" t="str">
        <f>CONCATENATE(MID(Dane!D34, 1, LEN(Dane!D34)-1), Dane!F34, Dane!H34)</f>
        <v>TyranowskKatowice3333</v>
      </c>
      <c r="C35">
        <f t="shared" si="0"/>
        <v>1</v>
      </c>
      <c r="D35" t="str">
        <f>Dane!C34</f>
        <v>Jan</v>
      </c>
      <c r="E35" t="str">
        <f>Dane!D34</f>
        <v>Tyranowski</v>
      </c>
      <c r="F35" s="3" t="str">
        <f>Dane!F34</f>
        <v>Katowice</v>
      </c>
      <c r="G35" s="3">
        <f>Dane!H34</f>
        <v>3333</v>
      </c>
    </row>
    <row r="36" spans="2:7" hidden="1" x14ac:dyDescent="0.25">
      <c r="B36" t="str">
        <f>CONCATENATE(MID(Dane!D35, 1, LEN(Dane!D35)-1), Dane!F35, Dane!H35)</f>
        <v>KoraGieraltowice1242</v>
      </c>
      <c r="C36">
        <f t="shared" si="0"/>
        <v>1</v>
      </c>
      <c r="D36" t="str">
        <f>Dane!C35</f>
        <v>Celina</v>
      </c>
      <c r="E36" t="str">
        <f>Dane!D35</f>
        <v>Koral</v>
      </c>
      <c r="F36" s="3" t="str">
        <f>Dane!F35</f>
        <v>Gieraltowice</v>
      </c>
      <c r="G36" s="3">
        <f>Dane!H35</f>
        <v>1242</v>
      </c>
    </row>
    <row r="37" spans="2:7" hidden="1" x14ac:dyDescent="0.25">
      <c r="B37" t="str">
        <f>CONCATENATE(MID(Dane!D36, 1, LEN(Dane!D36)-1), Dane!F36, Dane!H36)</f>
        <v>WitebskCzestochowa1168</v>
      </c>
      <c r="C37">
        <f t="shared" si="0"/>
        <v>1</v>
      </c>
      <c r="D37" t="str">
        <f>Dane!C36</f>
        <v>Jacek</v>
      </c>
      <c r="E37" t="str">
        <f>Dane!D36</f>
        <v>Witebski</v>
      </c>
      <c r="F37" s="3" t="str">
        <f>Dane!F36</f>
        <v>Czestochowa</v>
      </c>
      <c r="G37" s="3">
        <f>Dane!H36</f>
        <v>1168</v>
      </c>
    </row>
    <row r="38" spans="2:7" hidden="1" x14ac:dyDescent="0.25">
      <c r="B38" t="str">
        <f>CONCATENATE(MID(Dane!D37, 1, LEN(Dane!D37)-1), Dane!F37, Dane!H37)</f>
        <v>KedzierskLomza1374</v>
      </c>
      <c r="C38">
        <f t="shared" si="0"/>
        <v>1</v>
      </c>
      <c r="D38" t="str">
        <f>Dane!C37</f>
        <v>Karol</v>
      </c>
      <c r="E38" t="str">
        <f>Dane!D37</f>
        <v>Kedzierski</v>
      </c>
      <c r="F38" s="3" t="str">
        <f>Dane!F37</f>
        <v>Lomza</v>
      </c>
      <c r="G38" s="3">
        <f>Dane!H37</f>
        <v>1374</v>
      </c>
    </row>
    <row r="39" spans="2:7" hidden="1" x14ac:dyDescent="0.25">
      <c r="B39" t="str">
        <f>CONCATENATE(MID(Dane!D38, 1, LEN(Dane!D38)-1), Dane!F38, Dane!H38)</f>
        <v>SameKoniakow543</v>
      </c>
      <c r="C39">
        <f t="shared" si="0"/>
        <v>1</v>
      </c>
      <c r="D39" t="str">
        <f>Dane!C38</f>
        <v>Bartosz</v>
      </c>
      <c r="E39" t="str">
        <f>Dane!D38</f>
        <v>Samek</v>
      </c>
      <c r="F39" s="3" t="str">
        <f>Dane!F38</f>
        <v>Koniakow</v>
      </c>
      <c r="G39" s="3">
        <f>Dane!H38</f>
        <v>543</v>
      </c>
    </row>
    <row r="40" spans="2:7" hidden="1" x14ac:dyDescent="0.25">
      <c r="B40" t="str">
        <f>CONCATENATE(MID(Dane!D39, 1, LEN(Dane!D39)-1), Dane!F39, Dane!H39)</f>
        <v>GoraMyslowice1947</v>
      </c>
      <c r="C40">
        <f t="shared" si="0"/>
        <v>1</v>
      </c>
      <c r="D40" t="str">
        <f>Dane!C39</f>
        <v>Natalia</v>
      </c>
      <c r="E40" t="str">
        <f>Dane!D39</f>
        <v>Goral</v>
      </c>
      <c r="F40" s="3" t="str">
        <f>Dane!F39</f>
        <v>Myslowice</v>
      </c>
      <c r="G40" s="3">
        <f>Dane!H39</f>
        <v>1947</v>
      </c>
    </row>
    <row r="41" spans="2:7" hidden="1" x14ac:dyDescent="0.25">
      <c r="B41" t="str">
        <f>CONCATENATE(MID(Dane!D40, 1, LEN(Dane!D40)-1), Dane!F40, Dane!H40)</f>
        <v>FigielskTomaszow Lubelski2223</v>
      </c>
      <c r="C41">
        <f t="shared" si="0"/>
        <v>1</v>
      </c>
      <c r="D41" t="str">
        <f>Dane!C40</f>
        <v>Janusz</v>
      </c>
      <c r="E41" t="str">
        <f>Dane!D40</f>
        <v>Figielski</v>
      </c>
      <c r="F41" s="3" t="str">
        <f>Dane!F40</f>
        <v>Tomaszow Lubelski</v>
      </c>
      <c r="G41" s="3">
        <f>Dane!H40</f>
        <v>2223</v>
      </c>
    </row>
    <row r="42" spans="2:7" hidden="1" x14ac:dyDescent="0.25">
      <c r="B42" t="str">
        <f>CONCATENATE(MID(Dane!D41, 1, LEN(Dane!D41)-1), Dane!F41, Dane!H41)</f>
        <v>KlosinskRabka1611</v>
      </c>
      <c r="C42">
        <f t="shared" si="0"/>
        <v>1</v>
      </c>
      <c r="D42" t="str">
        <f>Dane!C41</f>
        <v>Henryk</v>
      </c>
      <c r="E42" t="str">
        <f>Dane!D41</f>
        <v>Klosinski</v>
      </c>
      <c r="F42" s="3" t="str">
        <f>Dane!F41</f>
        <v>Rabka</v>
      </c>
      <c r="G42" s="3">
        <f>Dane!H41</f>
        <v>1611</v>
      </c>
    </row>
    <row r="43" spans="2:7" hidden="1" x14ac:dyDescent="0.25">
      <c r="B43" t="str">
        <f>CONCATENATE(MID(Dane!D42, 1, LEN(Dane!D42)-1), Dane!F42, Dane!H42)</f>
        <v>DyszRybnik2898</v>
      </c>
      <c r="C43">
        <f t="shared" si="0"/>
        <v>1</v>
      </c>
      <c r="D43" t="str">
        <f>Dane!C42</f>
        <v>Krzysztof</v>
      </c>
      <c r="E43" t="str">
        <f>Dane!D42</f>
        <v>Dyszy</v>
      </c>
      <c r="F43" s="3" t="str">
        <f>Dane!F42</f>
        <v>Rybnik</v>
      </c>
      <c r="G43" s="3">
        <f>Dane!H42</f>
        <v>2898</v>
      </c>
    </row>
    <row r="44" spans="2:7" hidden="1" x14ac:dyDescent="0.25">
      <c r="B44" t="str">
        <f>CONCATENATE(MID(Dane!D43, 1, LEN(Dane!D43)-1), Dane!F43, Dane!H43)</f>
        <v>SzelesMyslowice1666</v>
      </c>
      <c r="C44">
        <f t="shared" si="0"/>
        <v>1</v>
      </c>
      <c r="D44" t="str">
        <f>Dane!C43</f>
        <v>Barbara</v>
      </c>
      <c r="E44" t="str">
        <f>Dane!D43</f>
        <v>Szelest</v>
      </c>
      <c r="F44" s="3" t="str">
        <f>Dane!F43</f>
        <v>Myslowice</v>
      </c>
      <c r="G44" s="3">
        <f>Dane!H43</f>
        <v>1666</v>
      </c>
    </row>
    <row r="45" spans="2:7" hidden="1" x14ac:dyDescent="0.25">
      <c r="B45" t="str">
        <f>CONCATENATE(MID(Dane!D44, 1, LEN(Dane!D44)-1), Dane!F44, Dane!H44)</f>
        <v>ChojeckKolbaskowo2124</v>
      </c>
      <c r="C45">
        <f t="shared" si="0"/>
        <v>1</v>
      </c>
      <c r="D45" t="str">
        <f>Dane!C44</f>
        <v>Monika</v>
      </c>
      <c r="E45" t="str">
        <f>Dane!D44</f>
        <v>Chojecka</v>
      </c>
      <c r="F45" s="3" t="str">
        <f>Dane!F44</f>
        <v>Kolbaskowo</v>
      </c>
      <c r="G45" s="3">
        <f>Dane!H44</f>
        <v>2124</v>
      </c>
    </row>
    <row r="46" spans="2:7" hidden="1" x14ac:dyDescent="0.25">
      <c r="B46" t="str">
        <f>CONCATENATE(MID(Dane!D45, 1, LEN(Dane!D45)-1), Dane!F45, Dane!H45)</f>
        <v>JandurNysa1552</v>
      </c>
      <c r="C46">
        <f t="shared" si="0"/>
        <v>1</v>
      </c>
      <c r="D46" t="str">
        <f>Dane!C45</f>
        <v>Elzbieta</v>
      </c>
      <c r="E46" t="str">
        <f>Dane!D45</f>
        <v>Jandura</v>
      </c>
      <c r="F46" s="3" t="str">
        <f>Dane!F45</f>
        <v>Nysa</v>
      </c>
      <c r="G46" s="3">
        <f>Dane!H45</f>
        <v>1552</v>
      </c>
    </row>
    <row r="47" spans="2:7" hidden="1" x14ac:dyDescent="0.25">
      <c r="B47" t="str">
        <f>CONCATENATE(MID(Dane!D46, 1, LEN(Dane!D46)-1), Dane!F46, Dane!H46)</f>
        <v>AroDlugopole-Zdroj997</v>
      </c>
      <c r="C47">
        <f t="shared" si="0"/>
        <v>1</v>
      </c>
      <c r="D47" t="str">
        <f>Dane!C46</f>
        <v>Roman</v>
      </c>
      <c r="E47" t="str">
        <f>Dane!D46</f>
        <v>Aron</v>
      </c>
      <c r="F47" s="3" t="str">
        <f>Dane!F46</f>
        <v>Dlugopole-Zdroj</v>
      </c>
      <c r="G47" s="3">
        <f>Dane!H46</f>
        <v>997</v>
      </c>
    </row>
    <row r="48" spans="2:7" hidden="1" x14ac:dyDescent="0.25">
      <c r="B48" t="str">
        <f>CONCATENATE(MID(Dane!D47, 1, LEN(Dane!D47)-1), Dane!F47, Dane!H47)</f>
        <v>LodziarLedziny602</v>
      </c>
      <c r="C48">
        <f t="shared" si="0"/>
        <v>1</v>
      </c>
      <c r="D48" t="str">
        <f>Dane!C47</f>
        <v>Joanna</v>
      </c>
      <c r="E48" t="str">
        <f>Dane!D47</f>
        <v>Lodziarz</v>
      </c>
      <c r="F48" s="3" t="str">
        <f>Dane!F47</f>
        <v>Ledziny</v>
      </c>
      <c r="G48" s="3">
        <f>Dane!H47</f>
        <v>602</v>
      </c>
    </row>
    <row r="49" spans="2:7" hidden="1" x14ac:dyDescent="0.25">
      <c r="B49" t="str">
        <f>CONCATENATE(MID(Dane!D48, 1, LEN(Dane!D48)-1), Dane!F48, Dane!H48)</f>
        <v>BobrowskIlawa1263</v>
      </c>
      <c r="C49">
        <f t="shared" si="0"/>
        <v>1</v>
      </c>
      <c r="D49" t="str">
        <f>Dane!C48</f>
        <v>Martyna</v>
      </c>
      <c r="E49" t="str">
        <f>Dane!D48</f>
        <v>Bobrowska</v>
      </c>
      <c r="F49" s="3" t="str">
        <f>Dane!F48</f>
        <v>Ilawa</v>
      </c>
      <c r="G49" s="3">
        <f>Dane!H48</f>
        <v>1263</v>
      </c>
    </row>
    <row r="50" spans="2:7" hidden="1" x14ac:dyDescent="0.25">
      <c r="B50" t="str">
        <f>CONCATENATE(MID(Dane!D49, 1, LEN(Dane!D49)-1), Dane!F49, Dane!H49)</f>
        <v>ZagajewskSosnowiec448</v>
      </c>
      <c r="C50">
        <f t="shared" si="0"/>
        <v>1</v>
      </c>
      <c r="D50" t="str">
        <f>Dane!C49</f>
        <v>Dominik</v>
      </c>
      <c r="E50" t="str">
        <f>Dane!D49</f>
        <v>Zagajewski</v>
      </c>
      <c r="F50" s="3" t="str">
        <f>Dane!F49</f>
        <v>Sosnowiec</v>
      </c>
      <c r="G50" s="3">
        <f>Dane!H49</f>
        <v>448</v>
      </c>
    </row>
    <row r="51" spans="2:7" hidden="1" x14ac:dyDescent="0.25">
      <c r="B51" t="str">
        <f>CONCATENATE(MID(Dane!D50, 1, LEN(Dane!D50)-1), Dane!F50, Dane!H50)</f>
        <v>LyszkowskTerespol2334</v>
      </c>
      <c r="C51">
        <f t="shared" si="0"/>
        <v>1</v>
      </c>
      <c r="D51" t="str">
        <f>Dane!C50</f>
        <v>Marianna</v>
      </c>
      <c r="E51" t="str">
        <f>Dane!D50</f>
        <v>Lyszkowska</v>
      </c>
      <c r="F51" s="3" t="str">
        <f>Dane!F50</f>
        <v>Terespol</v>
      </c>
      <c r="G51" s="3">
        <f>Dane!H50</f>
        <v>2334</v>
      </c>
    </row>
    <row r="52" spans="2:7" hidden="1" x14ac:dyDescent="0.25">
      <c r="B52" t="str">
        <f>CONCATENATE(MID(Dane!D51, 1, LEN(Dane!D51)-1), Dane!F51, Dane!H51)</f>
        <v>TaboCzestochowa1777</v>
      </c>
      <c r="C52">
        <f t="shared" si="0"/>
        <v>1</v>
      </c>
      <c r="D52" t="str">
        <f>Dane!C51</f>
        <v>Anna</v>
      </c>
      <c r="E52" t="str">
        <f>Dane!D51</f>
        <v>Tabor</v>
      </c>
      <c r="F52" s="3" t="str">
        <f>Dane!F51</f>
        <v>Czestochowa</v>
      </c>
      <c r="G52" s="3">
        <f>Dane!H51</f>
        <v>1777</v>
      </c>
    </row>
    <row r="53" spans="2:7" hidden="1" x14ac:dyDescent="0.25">
      <c r="B53" t="str">
        <f>CONCATENATE(MID(Dane!D52, 1, LEN(Dane!D52)-1), Dane!F52, Dane!H52)</f>
        <v>FrymarkiewicWegorzewo1712</v>
      </c>
      <c r="C53">
        <f t="shared" si="0"/>
        <v>1</v>
      </c>
      <c r="D53" t="str">
        <f>Dane!C52</f>
        <v>Marek</v>
      </c>
      <c r="E53" t="str">
        <f>Dane!D52</f>
        <v>Frymarkiewicz</v>
      </c>
      <c r="F53" s="3" t="str">
        <f>Dane!F52</f>
        <v>Wegorzewo</v>
      </c>
      <c r="G53" s="3">
        <f>Dane!H52</f>
        <v>1712</v>
      </c>
    </row>
    <row r="54" spans="2:7" hidden="1" x14ac:dyDescent="0.25">
      <c r="B54" t="str">
        <f>CONCATENATE(MID(Dane!D53, 1, LEN(Dane!D53)-1), Dane!F53, Dane!H53)</f>
        <v>GraczynskRogoznik1573</v>
      </c>
      <c r="C54">
        <f t="shared" si="0"/>
        <v>1</v>
      </c>
      <c r="D54" t="str">
        <f>Dane!C53</f>
        <v>Gerard</v>
      </c>
      <c r="E54" t="str">
        <f>Dane!D53</f>
        <v>Graczynski</v>
      </c>
      <c r="F54" s="3" t="str">
        <f>Dane!F53</f>
        <v>Rogoznik</v>
      </c>
      <c r="G54" s="3">
        <f>Dane!H53</f>
        <v>1573</v>
      </c>
    </row>
    <row r="55" spans="2:7" hidden="1" x14ac:dyDescent="0.25">
      <c r="B55" t="str">
        <f>CONCATENATE(MID(Dane!D54, 1, LEN(Dane!D54)-1), Dane!F54, Dane!H54)</f>
        <v>SkoczkowskSosnowiec2279</v>
      </c>
      <c r="C55">
        <f t="shared" si="0"/>
        <v>1</v>
      </c>
      <c r="D55" t="str">
        <f>Dane!C54</f>
        <v>Stefan</v>
      </c>
      <c r="E55" t="str">
        <f>Dane!D54</f>
        <v>Skoczkowski</v>
      </c>
      <c r="F55" s="3" t="str">
        <f>Dane!F54</f>
        <v>Sosnowiec</v>
      </c>
      <c r="G55" s="3">
        <f>Dane!H54</f>
        <v>2279</v>
      </c>
    </row>
    <row r="56" spans="2:7" hidden="1" x14ac:dyDescent="0.25">
      <c r="B56" t="str">
        <f>CONCATENATE(MID(Dane!D55, 1, LEN(Dane!D55)-1), Dane!F55, Dane!H55)</f>
        <v>KawkBezledy2273</v>
      </c>
      <c r="C56">
        <f t="shared" si="0"/>
        <v>1</v>
      </c>
      <c r="D56" t="str">
        <f>Dane!C55</f>
        <v>Gabriela</v>
      </c>
      <c r="E56" t="str">
        <f>Dane!D55</f>
        <v>Kawka</v>
      </c>
      <c r="F56" s="3" t="str">
        <f>Dane!F55</f>
        <v>Bezledy</v>
      </c>
      <c r="G56" s="3">
        <f>Dane!H55</f>
        <v>2273</v>
      </c>
    </row>
    <row r="57" spans="2:7" hidden="1" x14ac:dyDescent="0.25">
      <c r="B57" t="str">
        <f>CONCATENATE(MID(Dane!D56, 1, LEN(Dane!D56)-1), Dane!F56, Dane!H56)</f>
        <v>BobkowicZawiercie3056</v>
      </c>
      <c r="C57">
        <f t="shared" si="0"/>
        <v>1</v>
      </c>
      <c r="D57" t="str">
        <f>Dane!C56</f>
        <v>Klementyna</v>
      </c>
      <c r="E57" t="str">
        <f>Dane!D56</f>
        <v>Bobkowicz</v>
      </c>
      <c r="F57" s="3" t="str">
        <f>Dane!F56</f>
        <v>Zawiercie</v>
      </c>
      <c r="G57" s="3">
        <f>Dane!H56</f>
        <v>3056</v>
      </c>
    </row>
    <row r="58" spans="2:7" hidden="1" x14ac:dyDescent="0.25">
      <c r="B58" t="str">
        <f>CONCATENATE(MID(Dane!D57, 1, LEN(Dane!D57)-1), Dane!F57, Dane!H57)</f>
        <v>BartoszewicSlawkow2177</v>
      </c>
      <c r="C58">
        <f t="shared" si="0"/>
        <v>1</v>
      </c>
      <c r="D58" t="str">
        <f>Dane!C57</f>
        <v>Artur</v>
      </c>
      <c r="E58" t="str">
        <f>Dane!D57</f>
        <v>Bartoszewicz</v>
      </c>
      <c r="F58" s="3" t="str">
        <f>Dane!F57</f>
        <v>Slawkow</v>
      </c>
      <c r="G58" s="3">
        <f>Dane!H57</f>
        <v>2177</v>
      </c>
    </row>
    <row r="59" spans="2:7" hidden="1" x14ac:dyDescent="0.25">
      <c r="B59" t="str">
        <f>CONCATENATE(MID(Dane!D58, 1, LEN(Dane!D58)-1), Dane!F58, Dane!H58)</f>
        <v>GrzesiaWroclaw2239</v>
      </c>
      <c r="C59">
        <f t="shared" si="0"/>
        <v>1</v>
      </c>
      <c r="D59" t="str">
        <f>Dane!C58</f>
        <v>Michal</v>
      </c>
      <c r="E59" t="str">
        <f>Dane!D58</f>
        <v>Grzesiak</v>
      </c>
      <c r="F59" s="3" t="str">
        <f>Dane!F58</f>
        <v>Wroclaw</v>
      </c>
      <c r="G59" s="3">
        <f>Dane!H58</f>
        <v>2239</v>
      </c>
    </row>
    <row r="60" spans="2:7" hidden="1" x14ac:dyDescent="0.25">
      <c r="B60" t="str">
        <f>CONCATENATE(MID(Dane!D59, 1, LEN(Dane!D59)-1), Dane!F59, Dane!H59)</f>
        <v>KorpeUstron2204</v>
      </c>
      <c r="C60">
        <f t="shared" si="0"/>
        <v>1</v>
      </c>
      <c r="D60" t="str">
        <f>Dane!C59</f>
        <v>Ewelina</v>
      </c>
      <c r="E60" t="str">
        <f>Dane!D59</f>
        <v>Korpet</v>
      </c>
      <c r="F60" s="3" t="str">
        <f>Dane!F59</f>
        <v>Ustron</v>
      </c>
      <c r="G60" s="3">
        <f>Dane!H59</f>
        <v>2204</v>
      </c>
    </row>
    <row r="61" spans="2:7" hidden="1" x14ac:dyDescent="0.25">
      <c r="B61" t="str">
        <f>CONCATENATE(MID(Dane!D60, 1, LEN(Dane!D60)-1), Dane!F60, Dane!H60)</f>
        <v>BojkLedziny1403</v>
      </c>
      <c r="C61">
        <f t="shared" si="0"/>
        <v>1</v>
      </c>
      <c r="D61" t="str">
        <f>Dane!C60</f>
        <v>Radomila</v>
      </c>
      <c r="E61" t="str">
        <f>Dane!D60</f>
        <v>Bojka</v>
      </c>
      <c r="F61" s="3" t="str">
        <f>Dane!F60</f>
        <v>Ledziny</v>
      </c>
      <c r="G61" s="3">
        <f>Dane!H60</f>
        <v>1403</v>
      </c>
    </row>
    <row r="62" spans="2:7" hidden="1" x14ac:dyDescent="0.25">
      <c r="B62" t="str">
        <f>CONCATENATE(MID(Dane!D61, 1, LEN(Dane!D61)-1), Dane!F61, Dane!H61)</f>
        <v>DrozdziSzczyrk1142</v>
      </c>
      <c r="C62">
        <f t="shared" si="0"/>
        <v>1</v>
      </c>
      <c r="D62" t="str">
        <f>Dane!C61</f>
        <v>Maciej</v>
      </c>
      <c r="E62" t="str">
        <f>Dane!D61</f>
        <v>Drozdzik</v>
      </c>
      <c r="F62" s="3" t="str">
        <f>Dane!F61</f>
        <v>Szczyrk</v>
      </c>
      <c r="G62" s="3">
        <f>Dane!H61</f>
        <v>1142</v>
      </c>
    </row>
    <row r="63" spans="2:7" hidden="1" x14ac:dyDescent="0.25">
      <c r="B63" t="str">
        <f>CONCATENATE(MID(Dane!D62, 1, LEN(Dane!D62)-1), Dane!F62, Dane!H62)</f>
        <v>PrzybylskSwietochlowice979</v>
      </c>
      <c r="C63">
        <f t="shared" si="0"/>
        <v>1</v>
      </c>
      <c r="D63" t="str">
        <f>Dane!C62</f>
        <v>Jerzy</v>
      </c>
      <c r="E63" t="str">
        <f>Dane!D62</f>
        <v>Przybylski</v>
      </c>
      <c r="F63" s="3" t="str">
        <f>Dane!F62</f>
        <v>Swietochlowice</v>
      </c>
      <c r="G63" s="3">
        <f>Dane!H62</f>
        <v>979</v>
      </c>
    </row>
    <row r="64" spans="2:7" hidden="1" x14ac:dyDescent="0.25">
      <c r="B64" t="str">
        <f>CONCATENATE(MID(Dane!D63, 1, LEN(Dane!D63)-1), Dane!F63, Dane!H63)</f>
        <v>BaroJaslo2509</v>
      </c>
      <c r="C64">
        <f t="shared" si="0"/>
        <v>1</v>
      </c>
      <c r="D64" t="str">
        <f>Dane!C63</f>
        <v>Hanna</v>
      </c>
      <c r="E64" t="str">
        <f>Dane!D63</f>
        <v>Baron</v>
      </c>
      <c r="F64" s="3" t="str">
        <f>Dane!F63</f>
        <v>Jaslo</v>
      </c>
      <c r="G64" s="3">
        <f>Dane!H63</f>
        <v>2509</v>
      </c>
    </row>
    <row r="65" spans="2:7" hidden="1" x14ac:dyDescent="0.25">
      <c r="B65" t="str">
        <f>CONCATENATE(MID(Dane!D64, 1, LEN(Dane!D64)-1), Dane!F64, Dane!H64)</f>
        <v>BajerskTworog3010</v>
      </c>
      <c r="C65">
        <f t="shared" si="0"/>
        <v>1</v>
      </c>
      <c r="D65" t="str">
        <f>Dane!C64</f>
        <v>Teresa</v>
      </c>
      <c r="E65" t="str">
        <f>Dane!D64</f>
        <v>Bajerska</v>
      </c>
      <c r="F65" s="3" t="str">
        <f>Dane!F64</f>
        <v>Tworog</v>
      </c>
      <c r="G65" s="3">
        <f>Dane!H64</f>
        <v>3010</v>
      </c>
    </row>
    <row r="66" spans="2:7" hidden="1" x14ac:dyDescent="0.25">
      <c r="B66" t="str">
        <f>CONCATENATE(MID(Dane!D65, 1, LEN(Dane!D65)-1), Dane!F65, Dane!H65)</f>
        <v>BednaZywiec1933</v>
      </c>
      <c r="C66">
        <f t="shared" si="0"/>
        <v>1</v>
      </c>
      <c r="D66" t="str">
        <f>Dane!C65</f>
        <v>Danuta</v>
      </c>
      <c r="E66" t="str">
        <f>Dane!D65</f>
        <v>Bednar</v>
      </c>
      <c r="F66" s="3" t="str">
        <f>Dane!F65</f>
        <v>Zywiec</v>
      </c>
      <c r="G66" s="3">
        <f>Dane!H65</f>
        <v>1933</v>
      </c>
    </row>
    <row r="67" spans="2:7" hidden="1" x14ac:dyDescent="0.25">
      <c r="B67" t="str">
        <f>CONCATENATE(MID(Dane!D66, 1, LEN(Dane!D66)-1), Dane!F66, Dane!H66)</f>
        <v>KetBedzin3013</v>
      </c>
      <c r="C67">
        <f t="shared" si="0"/>
        <v>1</v>
      </c>
      <c r="D67" t="str">
        <f>Dane!C66</f>
        <v>Boguslawa</v>
      </c>
      <c r="E67" t="str">
        <f>Dane!D66</f>
        <v>Keta</v>
      </c>
      <c r="F67" s="3" t="str">
        <f>Dane!F66</f>
        <v>Bedzin</v>
      </c>
      <c r="G67" s="3">
        <f>Dane!H66</f>
        <v>3013</v>
      </c>
    </row>
    <row r="68" spans="2:7" hidden="1" x14ac:dyDescent="0.25">
      <c r="B68" t="str">
        <f>CONCATENATE(MID(Dane!D67, 1, LEN(Dane!D67)-1), Dane!F67, Dane!H67)</f>
        <v>GrabowskOgrodzieniec2838</v>
      </c>
      <c r="C68">
        <f t="shared" ref="C68:C131" si="1">COUNTIF(B:B, B68)</f>
        <v>1</v>
      </c>
      <c r="D68" t="str">
        <f>Dane!C67</f>
        <v>Beata</v>
      </c>
      <c r="E68" t="str">
        <f>Dane!D67</f>
        <v>Grabowska</v>
      </c>
      <c r="F68" s="3" t="str">
        <f>Dane!F67</f>
        <v>Ogrodzieniec</v>
      </c>
      <c r="G68" s="3">
        <f>Dane!H67</f>
        <v>2838</v>
      </c>
    </row>
    <row r="69" spans="2:7" hidden="1" x14ac:dyDescent="0.25">
      <c r="B69" t="str">
        <f>CONCATENATE(MID(Dane!D68, 1, LEN(Dane!D68)-1), Dane!F68, Dane!H68)</f>
        <v>ZakrzewskSucha Beskidzka420</v>
      </c>
      <c r="C69">
        <f t="shared" si="1"/>
        <v>1</v>
      </c>
      <c r="D69" t="str">
        <f>Dane!C68</f>
        <v>Stefania</v>
      </c>
      <c r="E69" t="str">
        <f>Dane!D68</f>
        <v>Zakrzewska</v>
      </c>
      <c r="F69" s="3" t="str">
        <f>Dane!F68</f>
        <v>Sucha Beskidzka</v>
      </c>
      <c r="G69" s="3">
        <f>Dane!H68</f>
        <v>420</v>
      </c>
    </row>
    <row r="70" spans="2:7" hidden="1" x14ac:dyDescent="0.25">
      <c r="B70" t="str">
        <f>CONCATENATE(MID(Dane!D69, 1, LEN(Dane!D69)-1), Dane!F69, Dane!H69)</f>
        <v>BarcikowskLubaczow3099</v>
      </c>
      <c r="C70">
        <f t="shared" si="1"/>
        <v>1</v>
      </c>
      <c r="D70" t="str">
        <f>Dane!C69</f>
        <v>Anna</v>
      </c>
      <c r="E70" t="str">
        <f>Dane!D69</f>
        <v>Barcikowska</v>
      </c>
      <c r="F70" s="3" t="str">
        <f>Dane!F69</f>
        <v>Lubaczow</v>
      </c>
      <c r="G70" s="3">
        <f>Dane!H69</f>
        <v>3099</v>
      </c>
    </row>
    <row r="71" spans="2:7" hidden="1" x14ac:dyDescent="0.25">
      <c r="B71" t="str">
        <f>CONCATENATE(MID(Dane!D70, 1, LEN(Dane!D70)-1), Dane!F70, Dane!H70)</f>
        <v>HolskSosnicowice1945</v>
      </c>
      <c r="C71">
        <f t="shared" si="1"/>
        <v>1</v>
      </c>
      <c r="D71" t="str">
        <f>Dane!C70</f>
        <v>Tadeusz</v>
      </c>
      <c r="E71" t="str">
        <f>Dane!D70</f>
        <v>Holski</v>
      </c>
      <c r="F71" s="3" t="str">
        <f>Dane!F70</f>
        <v>Sosnicowice</v>
      </c>
      <c r="G71" s="3">
        <f>Dane!H70</f>
        <v>1945</v>
      </c>
    </row>
    <row r="72" spans="2:7" hidden="1" x14ac:dyDescent="0.25">
      <c r="B72" t="str">
        <f>CONCATENATE(MID(Dane!D71, 1, LEN(Dane!D71)-1), Dane!F71, Dane!H71)</f>
        <v>DrabickCieszyn2163</v>
      </c>
      <c r="C72">
        <f t="shared" si="1"/>
        <v>1</v>
      </c>
      <c r="D72" t="str">
        <f>Dane!C71</f>
        <v>Aleksandra</v>
      </c>
      <c r="E72" t="str">
        <f>Dane!D71</f>
        <v>Drabicka</v>
      </c>
      <c r="F72" s="3" t="str">
        <f>Dane!F71</f>
        <v>Cieszyn</v>
      </c>
      <c r="G72" s="3">
        <f>Dane!H71</f>
        <v>2163</v>
      </c>
    </row>
    <row r="73" spans="2:7" hidden="1" x14ac:dyDescent="0.25">
      <c r="B73" t="str">
        <f>CONCATENATE(MID(Dane!D72, 1, LEN(Dane!D72)-1), Dane!F72, Dane!H72)</f>
        <v>KrynickRajcza1248</v>
      </c>
      <c r="C73">
        <f t="shared" si="1"/>
        <v>1</v>
      </c>
      <c r="D73" t="str">
        <f>Dane!C72</f>
        <v>Igor</v>
      </c>
      <c r="E73" t="str">
        <f>Dane!D72</f>
        <v>Krynicki</v>
      </c>
      <c r="F73" s="3" t="str">
        <f>Dane!F72</f>
        <v>Rajcza</v>
      </c>
      <c r="G73" s="3">
        <f>Dane!H72</f>
        <v>1248</v>
      </c>
    </row>
    <row r="74" spans="2:7" hidden="1" x14ac:dyDescent="0.25">
      <c r="B74" t="str">
        <f>CONCATENATE(MID(Dane!D73, 1, LEN(Dane!D73)-1), Dane!F73, Dane!H73)</f>
        <v>LudziejewskNowy Targ2979</v>
      </c>
      <c r="C74">
        <f t="shared" si="1"/>
        <v>1</v>
      </c>
      <c r="D74" t="str">
        <f>Dane!C73</f>
        <v>Boleslaw</v>
      </c>
      <c r="E74" t="str">
        <f>Dane!D73</f>
        <v>Ludziejewski</v>
      </c>
      <c r="F74" s="3" t="str">
        <f>Dane!F73</f>
        <v>Nowy Targ</v>
      </c>
      <c r="G74" s="3">
        <f>Dane!H73</f>
        <v>2979</v>
      </c>
    </row>
    <row r="75" spans="2:7" hidden="1" x14ac:dyDescent="0.25">
      <c r="B75" t="str">
        <f>CONCATENATE(MID(Dane!D74, 1, LEN(Dane!D74)-1), Dane!F74, Dane!H74)</f>
        <v>WojciechowskBedzin1298</v>
      </c>
      <c r="C75">
        <f t="shared" si="1"/>
        <v>1</v>
      </c>
      <c r="D75" t="str">
        <f>Dane!C74</f>
        <v>Danuta</v>
      </c>
      <c r="E75" t="str">
        <f>Dane!D74</f>
        <v>Wojciechowska</v>
      </c>
      <c r="F75" s="3" t="str">
        <f>Dane!F74</f>
        <v>Bedzin</v>
      </c>
      <c r="G75" s="3">
        <f>Dane!H74</f>
        <v>1298</v>
      </c>
    </row>
    <row r="76" spans="2:7" hidden="1" x14ac:dyDescent="0.25">
      <c r="B76" t="str">
        <f>CONCATENATE(MID(Dane!D75, 1, LEN(Dane!D75)-1), Dane!F75, Dane!H75)</f>
        <v>KauseStrzelce Opolskie847</v>
      </c>
      <c r="C76">
        <f t="shared" si="1"/>
        <v>1</v>
      </c>
      <c r="D76" t="str">
        <f>Dane!C75</f>
        <v>Katarzyna</v>
      </c>
      <c r="E76" t="str">
        <f>Dane!D75</f>
        <v>Kausek</v>
      </c>
      <c r="F76" s="3" t="str">
        <f>Dane!F75</f>
        <v>Strzelce Opolskie</v>
      </c>
      <c r="G76" s="3">
        <f>Dane!H75</f>
        <v>847</v>
      </c>
    </row>
    <row r="77" spans="2:7" hidden="1" x14ac:dyDescent="0.25">
      <c r="B77" t="str">
        <f>CONCATENATE(MID(Dane!D76, 1, LEN(Dane!D76)-1), Dane!F76, Dane!H76)</f>
        <v>SwobodLeszno1032</v>
      </c>
      <c r="C77">
        <f t="shared" si="1"/>
        <v>1</v>
      </c>
      <c r="D77" t="str">
        <f>Dane!C76</f>
        <v>Maria</v>
      </c>
      <c r="E77" t="str">
        <f>Dane!D76</f>
        <v>Swoboda</v>
      </c>
      <c r="F77" s="3" t="str">
        <f>Dane!F76</f>
        <v>Leszno</v>
      </c>
      <c r="G77" s="3">
        <f>Dane!H76</f>
        <v>1032</v>
      </c>
    </row>
    <row r="78" spans="2:7" hidden="1" x14ac:dyDescent="0.25">
      <c r="B78" t="str">
        <f>CONCATENATE(MID(Dane!D77, 1, LEN(Dane!D77)-1), Dane!F77, Dane!H77)</f>
        <v>BasiDebica2428</v>
      </c>
      <c r="C78">
        <f t="shared" si="1"/>
        <v>1</v>
      </c>
      <c r="D78" t="str">
        <f>Dane!C77</f>
        <v>Witold</v>
      </c>
      <c r="E78" t="str">
        <f>Dane!D77</f>
        <v>Basik</v>
      </c>
      <c r="F78" s="3" t="str">
        <f>Dane!F77</f>
        <v>Debica</v>
      </c>
      <c r="G78" s="3">
        <f>Dane!H77</f>
        <v>2428</v>
      </c>
    </row>
    <row r="79" spans="2:7" hidden="1" x14ac:dyDescent="0.25">
      <c r="B79" t="str">
        <f>CONCATENATE(MID(Dane!D78, 1, LEN(Dane!D78)-1), Dane!F78, Dane!H78)</f>
        <v>MikTarnobrzeg562</v>
      </c>
      <c r="C79">
        <f t="shared" si="1"/>
        <v>1</v>
      </c>
      <c r="D79" t="str">
        <f>Dane!C78</f>
        <v>Brygida</v>
      </c>
      <c r="E79" t="str">
        <f>Dane!D78</f>
        <v>Mika</v>
      </c>
      <c r="F79" s="3" t="str">
        <f>Dane!F78</f>
        <v>Tarnobrzeg</v>
      </c>
      <c r="G79" s="3">
        <f>Dane!H78</f>
        <v>562</v>
      </c>
    </row>
    <row r="80" spans="2:7" hidden="1" x14ac:dyDescent="0.25">
      <c r="B80" t="str">
        <f>CONCATENATE(MID(Dane!D79, 1, LEN(Dane!D79)-1), Dane!F79, Dane!H79)</f>
        <v>BarszczoOswiecim2664</v>
      </c>
      <c r="C80">
        <f t="shared" si="1"/>
        <v>1</v>
      </c>
      <c r="D80" t="str">
        <f>Dane!C79</f>
        <v>Mariola</v>
      </c>
      <c r="E80" t="str">
        <f>Dane!D79</f>
        <v>Barszczon</v>
      </c>
      <c r="F80" s="3" t="str">
        <f>Dane!F79</f>
        <v>Oswiecim</v>
      </c>
      <c r="G80" s="3">
        <f>Dane!H79</f>
        <v>2664</v>
      </c>
    </row>
    <row r="81" spans="2:7" hidden="1" x14ac:dyDescent="0.25">
      <c r="B81" t="str">
        <f>CONCATENATE(MID(Dane!D80, 1, LEN(Dane!D80)-1), Dane!F80, Dane!H80)</f>
        <v>WozniaBielsko - Biala2485</v>
      </c>
      <c r="C81">
        <f t="shared" si="1"/>
        <v>1</v>
      </c>
      <c r="D81" t="str">
        <f>Dane!C80</f>
        <v>Karina</v>
      </c>
      <c r="E81" t="str">
        <f>Dane!D80</f>
        <v>Wozniak</v>
      </c>
      <c r="F81" s="3" t="str">
        <f>Dane!F80</f>
        <v>Bielsko - Biala</v>
      </c>
      <c r="G81" s="3">
        <f>Dane!H80</f>
        <v>2485</v>
      </c>
    </row>
    <row r="82" spans="2:7" hidden="1" x14ac:dyDescent="0.25">
      <c r="B82" t="str">
        <f>CONCATENATE(MID(Dane!D81, 1, LEN(Dane!D81)-1), Dane!F81, Dane!H81)</f>
        <v>KostrzewKatowice2267</v>
      </c>
      <c r="C82">
        <f t="shared" si="1"/>
        <v>1</v>
      </c>
      <c r="D82" t="str">
        <f>Dane!C81</f>
        <v>Michal</v>
      </c>
      <c r="E82" t="str">
        <f>Dane!D81</f>
        <v>Kostrzewa</v>
      </c>
      <c r="F82" s="3" t="str">
        <f>Dane!F81</f>
        <v>Katowice</v>
      </c>
      <c r="G82" s="3">
        <f>Dane!H81</f>
        <v>2267</v>
      </c>
    </row>
    <row r="83" spans="2:7" hidden="1" x14ac:dyDescent="0.25">
      <c r="B83" t="str">
        <f>CONCATENATE(MID(Dane!D82, 1, LEN(Dane!D82)-1), Dane!F82, Dane!H82)</f>
        <v>DuszczyZawiercie715</v>
      </c>
      <c r="C83">
        <f t="shared" si="1"/>
        <v>1</v>
      </c>
      <c r="D83" t="str">
        <f>Dane!C82</f>
        <v>Artur</v>
      </c>
      <c r="E83" t="str">
        <f>Dane!D82</f>
        <v>Duszczyk</v>
      </c>
      <c r="F83" s="3" t="str">
        <f>Dane!F82</f>
        <v>Zawiercie</v>
      </c>
      <c r="G83" s="3">
        <f>Dane!H82</f>
        <v>715</v>
      </c>
    </row>
    <row r="84" spans="2:7" hidden="1" x14ac:dyDescent="0.25">
      <c r="B84" t="str">
        <f>CONCATENATE(MID(Dane!D83, 1, LEN(Dane!D83)-1), Dane!F83, Dane!H83)</f>
        <v>NowickJejkowice1703</v>
      </c>
      <c r="C84">
        <f t="shared" si="1"/>
        <v>1</v>
      </c>
      <c r="D84" t="str">
        <f>Dane!C83</f>
        <v>Nikodem</v>
      </c>
      <c r="E84" t="str">
        <f>Dane!D83</f>
        <v>Nowicki</v>
      </c>
      <c r="F84" s="3" t="str">
        <f>Dane!F83</f>
        <v>Jejkowice</v>
      </c>
      <c r="G84" s="3">
        <f>Dane!H83</f>
        <v>1703</v>
      </c>
    </row>
    <row r="85" spans="2:7" hidden="1" x14ac:dyDescent="0.25">
      <c r="B85" t="str">
        <f>CONCATENATE(MID(Dane!D84, 1, LEN(Dane!D84)-1), Dane!F84, Dane!H84)</f>
        <v>BoreNaleczow1634</v>
      </c>
      <c r="C85">
        <f t="shared" si="1"/>
        <v>1</v>
      </c>
      <c r="D85" t="str">
        <f>Dane!C84</f>
        <v>Jadwiga</v>
      </c>
      <c r="E85" t="str">
        <f>Dane!D84</f>
        <v>Borek</v>
      </c>
      <c r="F85" s="3" t="str">
        <f>Dane!F84</f>
        <v>Naleczow</v>
      </c>
      <c r="G85" s="3">
        <f>Dane!H84</f>
        <v>1634</v>
      </c>
    </row>
    <row r="86" spans="2:7" hidden="1" x14ac:dyDescent="0.25">
      <c r="B86" t="str">
        <f>CONCATENATE(MID(Dane!D85, 1, LEN(Dane!D85)-1), Dane!F85, Dane!H85)</f>
        <v>FireJaslo2697</v>
      </c>
      <c r="C86">
        <f t="shared" si="1"/>
        <v>1</v>
      </c>
      <c r="D86" t="str">
        <f>Dane!C85</f>
        <v>Jaroslaw</v>
      </c>
      <c r="E86" t="str">
        <f>Dane!D85</f>
        <v>Firek</v>
      </c>
      <c r="F86" s="3" t="str">
        <f>Dane!F85</f>
        <v>Jaslo</v>
      </c>
      <c r="G86" s="3">
        <f>Dane!H85</f>
        <v>2697</v>
      </c>
    </row>
    <row r="87" spans="2:7" hidden="1" x14ac:dyDescent="0.25">
      <c r="B87" t="str">
        <f>CONCATENATE(MID(Dane!D86, 1, LEN(Dane!D86)-1), Dane!F86, Dane!H86)</f>
        <v>PodsiadlSwietochlowice1454</v>
      </c>
      <c r="C87">
        <f t="shared" si="1"/>
        <v>1</v>
      </c>
      <c r="D87" t="str">
        <f>Dane!C86</f>
        <v>Grzegorz</v>
      </c>
      <c r="E87" t="str">
        <f>Dane!D86</f>
        <v>Podsiadly</v>
      </c>
      <c r="F87" s="3" t="str">
        <f>Dane!F86</f>
        <v>Swietochlowice</v>
      </c>
      <c r="G87" s="3">
        <f>Dane!H86</f>
        <v>1454</v>
      </c>
    </row>
    <row r="88" spans="2:7" hidden="1" x14ac:dyDescent="0.25">
      <c r="B88" t="str">
        <f>CONCATENATE(MID(Dane!D87, 1, LEN(Dane!D87)-1), Dane!F87, Dane!H87)</f>
        <v>KalinowskOgrodzieniec875</v>
      </c>
      <c r="C88">
        <f t="shared" si="1"/>
        <v>1</v>
      </c>
      <c r="D88" t="str">
        <f>Dane!C87</f>
        <v>Wawrzyniec</v>
      </c>
      <c r="E88" t="str">
        <f>Dane!D87</f>
        <v>Kalinowski</v>
      </c>
      <c r="F88" s="3" t="str">
        <f>Dane!F87</f>
        <v>Ogrodzieniec</v>
      </c>
      <c r="G88" s="3">
        <f>Dane!H87</f>
        <v>875</v>
      </c>
    </row>
    <row r="89" spans="2:7" hidden="1" x14ac:dyDescent="0.25">
      <c r="B89" t="str">
        <f>CONCATENATE(MID(Dane!D88, 1, LEN(Dane!D88)-1), Dane!F88, Dane!H88)</f>
        <v>DrozdPoraj1233</v>
      </c>
      <c r="C89">
        <f t="shared" si="1"/>
        <v>1</v>
      </c>
      <c r="D89" t="str">
        <f>Dane!C88</f>
        <v>Boleslaw</v>
      </c>
      <c r="E89" t="str">
        <f>Dane!D88</f>
        <v>Drozdz</v>
      </c>
      <c r="F89" s="3" t="str">
        <f>Dane!F88</f>
        <v>Poraj</v>
      </c>
      <c r="G89" s="3">
        <f>Dane!H88</f>
        <v>1233</v>
      </c>
    </row>
    <row r="90" spans="2:7" hidden="1" x14ac:dyDescent="0.25">
      <c r="B90" t="str">
        <f>CONCATENATE(MID(Dane!D89, 1, LEN(Dane!D89)-1), Dane!F89, Dane!H89)</f>
        <v>GajoOtmuchow1517</v>
      </c>
      <c r="C90">
        <f t="shared" si="1"/>
        <v>1</v>
      </c>
      <c r="D90" t="str">
        <f>Dane!C89</f>
        <v>Korneliusz</v>
      </c>
      <c r="E90" t="str">
        <f>Dane!D89</f>
        <v>Gajos</v>
      </c>
      <c r="F90" s="3" t="str">
        <f>Dane!F89</f>
        <v>Otmuchow</v>
      </c>
      <c r="G90" s="3">
        <f>Dane!H89</f>
        <v>1517</v>
      </c>
    </row>
    <row r="91" spans="2:7" hidden="1" x14ac:dyDescent="0.25">
      <c r="B91" t="str">
        <f>CONCATENATE(MID(Dane!D90, 1, LEN(Dane!D90)-1), Dane!F90, Dane!H90)</f>
        <v>MuszynskDabrowa Gornicza795</v>
      </c>
      <c r="C91">
        <f t="shared" si="1"/>
        <v>1</v>
      </c>
      <c r="D91" t="str">
        <f>Dane!C90</f>
        <v>Agnieszka</v>
      </c>
      <c r="E91" t="str">
        <f>Dane!D90</f>
        <v>Muszynska</v>
      </c>
      <c r="F91" s="3" t="str">
        <f>Dane!F90</f>
        <v>Dabrowa Gornicza</v>
      </c>
      <c r="G91" s="3">
        <f>Dane!H90</f>
        <v>795</v>
      </c>
    </row>
    <row r="92" spans="2:7" hidden="1" x14ac:dyDescent="0.25">
      <c r="B92" t="str">
        <f>CONCATENATE(MID(Dane!D91, 1, LEN(Dane!D91)-1), Dane!F91, Dane!H91)</f>
        <v>BankowskSwietochlowice2913</v>
      </c>
      <c r="C92">
        <f t="shared" si="1"/>
        <v>1</v>
      </c>
      <c r="D92" t="str">
        <f>Dane!C91</f>
        <v>Alicja</v>
      </c>
      <c r="E92" t="str">
        <f>Dane!D91</f>
        <v>Bankowska</v>
      </c>
      <c r="F92" s="3" t="str">
        <f>Dane!F91</f>
        <v>Swietochlowice</v>
      </c>
      <c r="G92" s="3">
        <f>Dane!H91</f>
        <v>2913</v>
      </c>
    </row>
    <row r="93" spans="2:7" hidden="1" x14ac:dyDescent="0.25">
      <c r="B93" t="str">
        <f>CONCATENATE(MID(Dane!D92, 1, LEN(Dane!D92)-1), Dane!F92, Dane!H92)</f>
        <v>BoronowskKielce874</v>
      </c>
      <c r="C93">
        <f t="shared" si="1"/>
        <v>1</v>
      </c>
      <c r="D93" t="str">
        <f>Dane!C92</f>
        <v>Barbara</v>
      </c>
      <c r="E93" t="str">
        <f>Dane!D92</f>
        <v>Boronowska</v>
      </c>
      <c r="F93" s="3" t="str">
        <f>Dane!F92</f>
        <v>Kielce</v>
      </c>
      <c r="G93" s="3">
        <f>Dane!H92</f>
        <v>874</v>
      </c>
    </row>
    <row r="94" spans="2:7" hidden="1" x14ac:dyDescent="0.25">
      <c r="B94" t="str">
        <f>CONCATENATE(MID(Dane!D93, 1, LEN(Dane!D93)-1), Dane!F93, Dane!H93)</f>
        <v>PazdzierniKoszalin2759</v>
      </c>
      <c r="C94">
        <f t="shared" si="1"/>
        <v>1</v>
      </c>
      <c r="D94" t="str">
        <f>Dane!C93</f>
        <v>Ireneusz</v>
      </c>
      <c r="E94" t="str">
        <f>Dane!D93</f>
        <v>Pazdziernik</v>
      </c>
      <c r="F94" s="3" t="str">
        <f>Dane!F93</f>
        <v>Koszalin</v>
      </c>
      <c r="G94" s="3">
        <f>Dane!H93</f>
        <v>2759</v>
      </c>
    </row>
    <row r="95" spans="2:7" hidden="1" x14ac:dyDescent="0.25">
      <c r="B95" t="str">
        <f>CONCATENATE(MID(Dane!D94, 1, LEN(Dane!D94)-1), Dane!F94, Dane!H94)</f>
        <v>GoleHalinow1906</v>
      </c>
      <c r="C95">
        <f t="shared" si="1"/>
        <v>1</v>
      </c>
      <c r="D95" t="str">
        <f>Dane!C94</f>
        <v>Maciej</v>
      </c>
      <c r="E95" t="str">
        <f>Dane!D94</f>
        <v>Golec</v>
      </c>
      <c r="F95" s="3" t="str">
        <f>Dane!F94</f>
        <v>Halinow</v>
      </c>
      <c r="G95" s="3">
        <f>Dane!H94</f>
        <v>1906</v>
      </c>
    </row>
    <row r="96" spans="2:7" hidden="1" x14ac:dyDescent="0.25">
      <c r="B96" t="str">
        <f>CONCATENATE(MID(Dane!D95, 1, LEN(Dane!D95)-1), Dane!F95, Dane!H95)</f>
        <v>SlomczynskNowy Targ710</v>
      </c>
      <c r="C96">
        <f t="shared" si="1"/>
        <v>1</v>
      </c>
      <c r="D96" t="str">
        <f>Dane!C95</f>
        <v>Maciej</v>
      </c>
      <c r="E96" t="str">
        <f>Dane!D95</f>
        <v>Slomczynski</v>
      </c>
      <c r="F96" s="3" t="str">
        <f>Dane!F95</f>
        <v>Nowy Targ</v>
      </c>
      <c r="G96" s="3">
        <f>Dane!H95</f>
        <v>710</v>
      </c>
    </row>
    <row r="97" spans="2:7" hidden="1" x14ac:dyDescent="0.25">
      <c r="B97" t="str">
        <f>CONCATENATE(MID(Dane!D96, 1, LEN(Dane!D96)-1), Dane!F96, Dane!H96)</f>
        <v>CzarnMonki1051</v>
      </c>
      <c r="C97">
        <f t="shared" si="1"/>
        <v>1</v>
      </c>
      <c r="D97" t="str">
        <f>Dane!C96</f>
        <v>Tymon</v>
      </c>
      <c r="E97" t="str">
        <f>Dane!D96</f>
        <v>Czarna</v>
      </c>
      <c r="F97" s="3" t="str">
        <f>Dane!F96</f>
        <v>Monki</v>
      </c>
      <c r="G97" s="3">
        <f>Dane!H96</f>
        <v>1051</v>
      </c>
    </row>
    <row r="98" spans="2:7" hidden="1" x14ac:dyDescent="0.25">
      <c r="B98" t="str">
        <f>CONCATENATE(MID(Dane!D97, 1, LEN(Dane!D97)-1), Dane!F97, Dane!H97)</f>
        <v>LinRaciborz2968</v>
      </c>
      <c r="C98">
        <f t="shared" si="1"/>
        <v>1</v>
      </c>
      <c r="D98" t="str">
        <f>Dane!C97</f>
        <v>Janina</v>
      </c>
      <c r="E98" t="str">
        <f>Dane!D97</f>
        <v>Lina</v>
      </c>
      <c r="F98" s="3" t="str">
        <f>Dane!F97</f>
        <v>Raciborz</v>
      </c>
      <c r="G98" s="3">
        <f>Dane!H97</f>
        <v>2968</v>
      </c>
    </row>
    <row r="99" spans="2:7" hidden="1" x14ac:dyDescent="0.25">
      <c r="B99" t="str">
        <f>CONCATENATE(MID(Dane!D98, 1, LEN(Dane!D98)-1), Dane!F98, Dane!H98)</f>
        <v>KalwaNowy Sacz1600</v>
      </c>
      <c r="C99">
        <f t="shared" si="1"/>
        <v>1</v>
      </c>
      <c r="D99" t="str">
        <f>Dane!C98</f>
        <v>Kaja</v>
      </c>
      <c r="E99" t="str">
        <f>Dane!D98</f>
        <v>Kalwas</v>
      </c>
      <c r="F99" s="3" t="str">
        <f>Dane!F98</f>
        <v>Nowy Sacz</v>
      </c>
      <c r="G99" s="3">
        <f>Dane!H98</f>
        <v>1600</v>
      </c>
    </row>
    <row r="100" spans="2:7" hidden="1" x14ac:dyDescent="0.25">
      <c r="B100" t="str">
        <f>CONCATENATE(MID(Dane!D99, 1, LEN(Dane!D99)-1), Dane!F99, Dane!H99)</f>
        <v>PulkJaworzno1600</v>
      </c>
      <c r="C100">
        <f t="shared" si="1"/>
        <v>1</v>
      </c>
      <c r="D100" t="str">
        <f>Dane!C99</f>
        <v>Anna</v>
      </c>
      <c r="E100" t="str">
        <f>Dane!D99</f>
        <v>Pulka</v>
      </c>
      <c r="F100" s="3" t="str">
        <f>Dane!F99</f>
        <v>Jaworzno</v>
      </c>
      <c r="G100" s="3">
        <f>Dane!H99</f>
        <v>1600</v>
      </c>
    </row>
    <row r="101" spans="2:7" hidden="1" x14ac:dyDescent="0.25">
      <c r="B101" t="str">
        <f>CONCATENATE(MID(Dane!D100, 1, LEN(Dane!D100)-1), Dane!F100, Dane!H100)</f>
        <v>KaspereGrudziadz2710</v>
      </c>
      <c r="C101">
        <f t="shared" si="1"/>
        <v>1</v>
      </c>
      <c r="D101" t="str">
        <f>Dane!C100</f>
        <v>Waclawa</v>
      </c>
      <c r="E101" t="str">
        <f>Dane!D100</f>
        <v>Kasperek</v>
      </c>
      <c r="F101" s="3" t="str">
        <f>Dane!F100</f>
        <v>Grudziadz</v>
      </c>
      <c r="G101" s="3">
        <f>Dane!H100</f>
        <v>2710</v>
      </c>
    </row>
    <row r="102" spans="2:7" hidden="1" x14ac:dyDescent="0.25">
      <c r="B102" t="str">
        <f>CONCATENATE(MID(Dane!D101, 1, LEN(Dane!D101)-1), Dane!F101, Dane!H101)</f>
        <v>KarpowicOgrodzieniec2993</v>
      </c>
      <c r="C102">
        <f t="shared" si="1"/>
        <v>1</v>
      </c>
      <c r="D102" t="str">
        <f>Dane!C101</f>
        <v>Cezary</v>
      </c>
      <c r="E102" t="str">
        <f>Dane!D101</f>
        <v>Karpowicz</v>
      </c>
      <c r="F102" s="3" t="str">
        <f>Dane!F101</f>
        <v>Ogrodzieniec</v>
      </c>
      <c r="G102" s="3">
        <f>Dane!H101</f>
        <v>2993</v>
      </c>
    </row>
    <row r="103" spans="2:7" hidden="1" x14ac:dyDescent="0.25">
      <c r="B103" t="str">
        <f>CONCATENATE(MID(Dane!D102, 1, LEN(Dane!D102)-1), Dane!F102, Dane!H102)</f>
        <v>BalcerzaJaworzynka748</v>
      </c>
      <c r="C103">
        <f t="shared" si="1"/>
        <v>1</v>
      </c>
      <c r="D103" t="str">
        <f>Dane!C102</f>
        <v>Malgorzata</v>
      </c>
      <c r="E103" t="str">
        <f>Dane!D102</f>
        <v>Balcerzak</v>
      </c>
      <c r="F103" s="3" t="str">
        <f>Dane!F102</f>
        <v>Jaworzynka</v>
      </c>
      <c r="G103" s="3">
        <f>Dane!H102</f>
        <v>748</v>
      </c>
    </row>
    <row r="104" spans="2:7" hidden="1" x14ac:dyDescent="0.25">
      <c r="B104" t="str">
        <f>CONCATENATE(MID(Dane!D103, 1, LEN(Dane!D103)-1), Dane!F103, Dane!H103)</f>
        <v>WosiKrapkowice2343</v>
      </c>
      <c r="C104">
        <f t="shared" si="1"/>
        <v>1</v>
      </c>
      <c r="D104" t="str">
        <f>Dane!C103</f>
        <v>Kacper</v>
      </c>
      <c r="E104" t="str">
        <f>Dane!D103</f>
        <v>Wosik</v>
      </c>
      <c r="F104" s="3" t="str">
        <f>Dane!F103</f>
        <v>Krapkowice</v>
      </c>
      <c r="G104" s="3">
        <f>Dane!H103</f>
        <v>2343</v>
      </c>
    </row>
    <row r="105" spans="2:7" hidden="1" x14ac:dyDescent="0.25">
      <c r="B105" t="str">
        <f>CONCATENATE(MID(Dane!D104, 1, LEN(Dane!D104)-1), Dane!F104, Dane!H104)</f>
        <v>BiegajskBielsko - Biala1837</v>
      </c>
      <c r="C105">
        <f t="shared" si="1"/>
        <v>1</v>
      </c>
      <c r="D105" t="str">
        <f>Dane!C104</f>
        <v>Stefan</v>
      </c>
      <c r="E105" t="str">
        <f>Dane!D104</f>
        <v>Biegajski</v>
      </c>
      <c r="F105" s="3" t="str">
        <f>Dane!F104</f>
        <v>Bielsko - Biala</v>
      </c>
      <c r="G105" s="3">
        <f>Dane!H104</f>
        <v>1837</v>
      </c>
    </row>
    <row r="106" spans="2:7" hidden="1" x14ac:dyDescent="0.25">
      <c r="B106" t="str">
        <f>CONCATENATE(MID(Dane!D105, 1, LEN(Dane!D105)-1), Dane!F105, Dane!H105)</f>
        <v>JasaPrzemysl923</v>
      </c>
      <c r="C106">
        <f t="shared" si="1"/>
        <v>1</v>
      </c>
      <c r="D106" t="str">
        <f>Dane!C105</f>
        <v>Tomasz</v>
      </c>
      <c r="E106" t="str">
        <f>Dane!D105</f>
        <v>Jasak</v>
      </c>
      <c r="F106" s="3" t="str">
        <f>Dane!F105</f>
        <v>Przemysl</v>
      </c>
      <c r="G106" s="3">
        <f>Dane!H105</f>
        <v>923</v>
      </c>
    </row>
    <row r="107" spans="2:7" hidden="1" x14ac:dyDescent="0.25">
      <c r="B107" t="str">
        <f>CONCATENATE(MID(Dane!D106, 1, LEN(Dane!D106)-1), Dane!F106, Dane!H106)</f>
        <v>BarylkiewicRaciborz632</v>
      </c>
      <c r="C107">
        <f t="shared" si="1"/>
        <v>1</v>
      </c>
      <c r="D107" t="str">
        <f>Dane!C106</f>
        <v>Witold</v>
      </c>
      <c r="E107" t="str">
        <f>Dane!D106</f>
        <v>Barylkiewicz</v>
      </c>
      <c r="F107" s="3" t="str">
        <f>Dane!F106</f>
        <v>Raciborz</v>
      </c>
      <c r="G107" s="3">
        <f>Dane!H106</f>
        <v>632</v>
      </c>
    </row>
    <row r="108" spans="2:7" x14ac:dyDescent="0.25">
      <c r="B108" t="str">
        <f>CONCATENATE(MID(Dane!D246, 1, LEN(Dane!D246)-1), Dane!F246, Dane!H246)</f>
        <v>AndrzejewskRuda Slaska2241</v>
      </c>
      <c r="C108">
        <f>COUNTIF(B:B, B108)</f>
        <v>2</v>
      </c>
      <c r="D108" t="str">
        <f>Dane!C246</f>
        <v>Jacek</v>
      </c>
      <c r="E108" t="str">
        <f>Dane!D246</f>
        <v>Andrzejewski</v>
      </c>
      <c r="F108" s="3" t="str">
        <f>Dane!F246</f>
        <v>Ruda Slaska</v>
      </c>
      <c r="G108" s="3">
        <f>Dane!H246</f>
        <v>2241</v>
      </c>
    </row>
    <row r="109" spans="2:7" hidden="1" x14ac:dyDescent="0.25">
      <c r="B109" t="str">
        <f>CONCATENATE(MID(Dane!D108, 1, LEN(Dane!D108)-1), Dane!F108, Dane!H108)</f>
        <v>SycowskNowy Targ2331</v>
      </c>
      <c r="C109">
        <f>COUNTIF(B:B, B109)</f>
        <v>1</v>
      </c>
      <c r="D109" t="str">
        <f>Dane!C108</f>
        <v>Kazimierz</v>
      </c>
      <c r="E109" t="str">
        <f>Dane!D108</f>
        <v>Sycowski</v>
      </c>
      <c r="F109" s="3" t="str">
        <f>Dane!F108</f>
        <v>Nowy Targ</v>
      </c>
      <c r="G109" s="3">
        <f>Dane!H108</f>
        <v>2331</v>
      </c>
    </row>
    <row r="110" spans="2:7" hidden="1" x14ac:dyDescent="0.25">
      <c r="B110" t="str">
        <f>CONCATENATE(MID(Dane!D109, 1, LEN(Dane!D109)-1), Dane!F109, Dane!H109)</f>
        <v>BacGorzow Wielkopolski2973</v>
      </c>
      <c r="C110">
        <f>COUNTIF(B:B, B110)</f>
        <v>1</v>
      </c>
      <c r="D110" t="str">
        <f>Dane!C109</f>
        <v>Marcin</v>
      </c>
      <c r="E110" t="str">
        <f>Dane!D109</f>
        <v>Bacz</v>
      </c>
      <c r="F110" s="3" t="str">
        <f>Dane!F109</f>
        <v>Gorzow Wielkopolski</v>
      </c>
      <c r="G110" s="3">
        <f>Dane!H109</f>
        <v>2973</v>
      </c>
    </row>
    <row r="111" spans="2:7" hidden="1" x14ac:dyDescent="0.25">
      <c r="B111" t="str">
        <f>CONCATENATE(MID(Dane!D110, 1, LEN(Dane!D110)-1), Dane!F110, Dane!H110)</f>
        <v>CzubackOswiecim2385</v>
      </c>
      <c r="C111">
        <f>COUNTIF(B:B, B111)</f>
        <v>1</v>
      </c>
      <c r="D111" t="str">
        <f>Dane!C110</f>
        <v>Jolanta</v>
      </c>
      <c r="E111" t="str">
        <f>Dane!D110</f>
        <v>Czubacka</v>
      </c>
      <c r="F111" s="3" t="str">
        <f>Dane!F110</f>
        <v>Oswiecim</v>
      </c>
      <c r="G111" s="3">
        <f>Dane!H110</f>
        <v>2385</v>
      </c>
    </row>
    <row r="112" spans="2:7" hidden="1" x14ac:dyDescent="0.25">
      <c r="B112" t="str">
        <f>CONCATENATE(MID(Dane!D111, 1, LEN(Dane!D111)-1), Dane!F111, Dane!H111)</f>
        <v>JurkowskSzczyrk1487</v>
      </c>
      <c r="C112">
        <f>COUNTIF(B:B, B112)</f>
        <v>1</v>
      </c>
      <c r="D112" t="str">
        <f>Dane!C111</f>
        <v>Andrzej</v>
      </c>
      <c r="E112" t="str">
        <f>Dane!D111</f>
        <v>Jurkowski</v>
      </c>
      <c r="F112" s="3" t="str">
        <f>Dane!F111</f>
        <v>Szczyrk</v>
      </c>
      <c r="G112" s="3">
        <f>Dane!H111</f>
        <v>1487</v>
      </c>
    </row>
    <row r="113" spans="2:7" hidden="1" x14ac:dyDescent="0.25">
      <c r="B113" t="str">
        <f>CONCATENATE(MID(Dane!D112, 1, LEN(Dane!D112)-1), Dane!F112, Dane!H112)</f>
        <v>AloteMyslowice3140</v>
      </c>
      <c r="C113">
        <f>COUNTIF(B:B, B113)</f>
        <v>1</v>
      </c>
      <c r="D113" t="str">
        <f>Dane!C112</f>
        <v>Ireneusz</v>
      </c>
      <c r="E113" t="str">
        <f>Dane!D112</f>
        <v>Alotek</v>
      </c>
      <c r="F113" s="3" t="str">
        <f>Dane!F112</f>
        <v>Myslowice</v>
      </c>
      <c r="G113" s="3">
        <f>Dane!H112</f>
        <v>3140</v>
      </c>
    </row>
    <row r="114" spans="2:7" hidden="1" x14ac:dyDescent="0.25">
      <c r="B114" t="str">
        <f>CONCATENATE(MID(Dane!D113, 1, LEN(Dane!D113)-1), Dane!F113, Dane!H113)</f>
        <v>JudyckKruszwica1361</v>
      </c>
      <c r="C114">
        <f>COUNTIF(B:B, B114)</f>
        <v>1</v>
      </c>
      <c r="D114" t="str">
        <f>Dane!C113</f>
        <v>Janusz</v>
      </c>
      <c r="E114" t="str">
        <f>Dane!D113</f>
        <v>Judycki</v>
      </c>
      <c r="F114" s="3" t="str">
        <f>Dane!F113</f>
        <v>Kruszwica</v>
      </c>
      <c r="G114" s="3">
        <f>Dane!H113</f>
        <v>1361</v>
      </c>
    </row>
    <row r="115" spans="2:7" hidden="1" x14ac:dyDescent="0.25">
      <c r="B115" t="str">
        <f>CONCATENATE(MID(Dane!D114, 1, LEN(Dane!D114)-1), Dane!F114, Dane!H114)</f>
        <v>PawlowskHalinow2799</v>
      </c>
      <c r="C115">
        <f>COUNTIF(B:B, B115)</f>
        <v>1</v>
      </c>
      <c r="D115" t="str">
        <f>Dane!C114</f>
        <v>Grazyna</v>
      </c>
      <c r="E115" t="str">
        <f>Dane!D114</f>
        <v>Pawlowska</v>
      </c>
      <c r="F115" s="3" t="str">
        <f>Dane!F114</f>
        <v>Halinow</v>
      </c>
      <c r="G115" s="3">
        <f>Dane!H114</f>
        <v>2799</v>
      </c>
    </row>
    <row r="116" spans="2:7" hidden="1" x14ac:dyDescent="0.25">
      <c r="B116" t="str">
        <f>CONCATENATE(MID(Dane!D115, 1, LEN(Dane!D115)-1), Dane!F115, Dane!H115)</f>
        <v>SliPiwniczna-Zdroj1077</v>
      </c>
      <c r="C116">
        <f>COUNTIF(B:B, B116)</f>
        <v>1</v>
      </c>
      <c r="D116" t="str">
        <f>Dane!C115</f>
        <v>Adam</v>
      </c>
      <c r="E116" t="str">
        <f>Dane!D115</f>
        <v>Sliz</v>
      </c>
      <c r="F116" s="3" t="str">
        <f>Dane!F115</f>
        <v>Piwniczna-Zdroj</v>
      </c>
      <c r="G116" s="3">
        <f>Dane!H115</f>
        <v>1077</v>
      </c>
    </row>
    <row r="117" spans="2:7" hidden="1" x14ac:dyDescent="0.25">
      <c r="B117" t="str">
        <f>CONCATENATE(MID(Dane!D116, 1, LEN(Dane!D116)-1), Dane!F116, Dane!H116)</f>
        <v>BawicKety1161</v>
      </c>
      <c r="C117">
        <f>COUNTIF(B:B, B117)</f>
        <v>1</v>
      </c>
      <c r="D117" t="str">
        <f>Dane!C116</f>
        <v>Damian</v>
      </c>
      <c r="E117" t="str">
        <f>Dane!D116</f>
        <v>Bawicz</v>
      </c>
      <c r="F117" s="3" t="str">
        <f>Dane!F116</f>
        <v>Kety</v>
      </c>
      <c r="G117" s="3">
        <f>Dane!H116</f>
        <v>1161</v>
      </c>
    </row>
    <row r="118" spans="2:7" hidden="1" x14ac:dyDescent="0.25">
      <c r="B118" t="str">
        <f>CONCATENATE(MID(Dane!D117, 1, LEN(Dane!D117)-1), Dane!F117, Dane!H117)</f>
        <v>WegrzyRadom2404</v>
      </c>
      <c r="C118">
        <f>COUNTIF(B:B, B118)</f>
        <v>1</v>
      </c>
      <c r="D118" t="str">
        <f>Dane!C117</f>
        <v>Bronislawa</v>
      </c>
      <c r="E118" t="str">
        <f>Dane!D117</f>
        <v>Wegrzyn</v>
      </c>
      <c r="F118" s="3" t="str">
        <f>Dane!F117</f>
        <v>Radom</v>
      </c>
      <c r="G118" s="3">
        <f>Dane!H117</f>
        <v>2404</v>
      </c>
    </row>
    <row r="119" spans="2:7" hidden="1" x14ac:dyDescent="0.25">
      <c r="B119" t="str">
        <f>CONCATENATE(MID(Dane!D118, 1, LEN(Dane!D118)-1), Dane!F118, Dane!H118)</f>
        <v>GonczyRadom2523</v>
      </c>
      <c r="C119">
        <f>COUNTIF(B:B, B119)</f>
        <v>1</v>
      </c>
      <c r="D119" t="str">
        <f>Dane!C118</f>
        <v>Jaromir</v>
      </c>
      <c r="E119" t="str">
        <f>Dane!D118</f>
        <v>Gonczyk</v>
      </c>
      <c r="F119" s="3" t="str">
        <f>Dane!F118</f>
        <v>Radom</v>
      </c>
      <c r="G119" s="3">
        <f>Dane!H118</f>
        <v>2523</v>
      </c>
    </row>
    <row r="120" spans="2:7" hidden="1" x14ac:dyDescent="0.25">
      <c r="B120" t="str">
        <f>CONCATENATE(MID(Dane!D119, 1, LEN(Dane!D119)-1), Dane!F119, Dane!H119)</f>
        <v>ToboreJedrzejow2469</v>
      </c>
      <c r="C120">
        <f>COUNTIF(B:B, B120)</f>
        <v>1</v>
      </c>
      <c r="D120" t="str">
        <f>Dane!C119</f>
        <v>Amadeusz</v>
      </c>
      <c r="E120" t="str">
        <f>Dane!D119</f>
        <v>Toborek</v>
      </c>
      <c r="F120" s="3" t="str">
        <f>Dane!F119</f>
        <v>Jedrzejow</v>
      </c>
      <c r="G120" s="3">
        <f>Dane!H119</f>
        <v>2469</v>
      </c>
    </row>
    <row r="121" spans="2:7" hidden="1" x14ac:dyDescent="0.25">
      <c r="B121" t="str">
        <f>CONCATENATE(MID(Dane!D120, 1, LEN(Dane!D120)-1), Dane!F120, Dane!H120)</f>
        <v>SochKielce2025</v>
      </c>
      <c r="C121">
        <f>COUNTIF(B:B, B121)</f>
        <v>1</v>
      </c>
      <c r="D121" t="str">
        <f>Dane!C120</f>
        <v>Jakub</v>
      </c>
      <c r="E121" t="str">
        <f>Dane!D120</f>
        <v>Socha</v>
      </c>
      <c r="F121" s="3" t="str">
        <f>Dane!F120</f>
        <v>Kielce</v>
      </c>
      <c r="G121" s="3">
        <f>Dane!H120</f>
        <v>2025</v>
      </c>
    </row>
    <row r="122" spans="2:7" hidden="1" x14ac:dyDescent="0.25">
      <c r="B122" t="str">
        <f>CONCATENATE(MID(Dane!D121, 1, LEN(Dane!D121)-1), Dane!F121, Dane!H121)</f>
        <v>DworniSiewierz2745</v>
      </c>
      <c r="C122">
        <f>COUNTIF(B:B, B122)</f>
        <v>1</v>
      </c>
      <c r="D122" t="str">
        <f>Dane!C121</f>
        <v>Katarzyna</v>
      </c>
      <c r="E122" t="str">
        <f>Dane!D121</f>
        <v>Dwornik</v>
      </c>
      <c r="F122" s="3" t="str">
        <f>Dane!F121</f>
        <v>Siewierz</v>
      </c>
      <c r="G122" s="3">
        <f>Dane!H121</f>
        <v>2745</v>
      </c>
    </row>
    <row r="123" spans="2:7" hidden="1" x14ac:dyDescent="0.25">
      <c r="B123" t="str">
        <f>CONCATENATE(MID(Dane!D122, 1, LEN(Dane!D122)-1), Dane!F122, Dane!H122)</f>
        <v>WisniewskTarnow822</v>
      </c>
      <c r="C123">
        <f>COUNTIF(B:B, B123)</f>
        <v>1</v>
      </c>
      <c r="D123" t="str">
        <f>Dane!C122</f>
        <v>Celina</v>
      </c>
      <c r="E123" t="str">
        <f>Dane!D122</f>
        <v>Wisniewska</v>
      </c>
      <c r="F123" s="3" t="str">
        <f>Dane!F122</f>
        <v>Tarnow</v>
      </c>
      <c r="G123" s="3">
        <f>Dane!H122</f>
        <v>822</v>
      </c>
    </row>
    <row r="124" spans="2:7" hidden="1" x14ac:dyDescent="0.25">
      <c r="B124" t="str">
        <f>CONCATENATE(MID(Dane!D123, 1, LEN(Dane!D123)-1), Dane!F123, Dane!H123)</f>
        <v>RaszyGorki Male2946</v>
      </c>
      <c r="C124">
        <f>COUNTIF(B:B, B124)</f>
        <v>1</v>
      </c>
      <c r="D124" t="str">
        <f>Dane!C123</f>
        <v>Konstancja</v>
      </c>
      <c r="E124" t="str">
        <f>Dane!D123</f>
        <v>Raszyn</v>
      </c>
      <c r="F124" s="3" t="str">
        <f>Dane!F123</f>
        <v>Gorki Male</v>
      </c>
      <c r="G124" s="3">
        <f>Dane!H123</f>
        <v>2946</v>
      </c>
    </row>
    <row r="125" spans="2:7" hidden="1" x14ac:dyDescent="0.25">
      <c r="B125" t="str">
        <f>CONCATENATE(MID(Dane!D124, 1, LEN(Dane!D124)-1), Dane!F124, Dane!H124)</f>
        <v>TomczyDeblin2384</v>
      </c>
      <c r="C125">
        <f>COUNTIF(B:B, B125)</f>
        <v>1</v>
      </c>
      <c r="D125" t="str">
        <f>Dane!C124</f>
        <v>Edyta</v>
      </c>
      <c r="E125" t="str">
        <f>Dane!D124</f>
        <v>Tomczyk</v>
      </c>
      <c r="F125" s="3" t="str">
        <f>Dane!F124</f>
        <v>Deblin</v>
      </c>
      <c r="G125" s="3">
        <f>Dane!H124</f>
        <v>2384</v>
      </c>
    </row>
    <row r="126" spans="2:7" hidden="1" x14ac:dyDescent="0.25">
      <c r="B126" t="str">
        <f>CONCATENATE(MID(Dane!D125, 1, LEN(Dane!D125)-1), Dane!F125, Dane!H125)</f>
        <v>SemeniuZabrze1482</v>
      </c>
      <c r="C126">
        <f>COUNTIF(B:B, B126)</f>
        <v>1</v>
      </c>
      <c r="D126" t="str">
        <f>Dane!C125</f>
        <v>Jerzy</v>
      </c>
      <c r="E126" t="str">
        <f>Dane!D125</f>
        <v>Semeniuk</v>
      </c>
      <c r="F126" s="3" t="str">
        <f>Dane!F125</f>
        <v>Zabrze</v>
      </c>
      <c r="G126" s="3">
        <f>Dane!H125</f>
        <v>1482</v>
      </c>
    </row>
    <row r="127" spans="2:7" hidden="1" x14ac:dyDescent="0.25">
      <c r="B127" t="str">
        <f>CONCATENATE(MID(Dane!D126, 1, LEN(Dane!D126)-1), Dane!F126, Dane!H126)</f>
        <v>MaczynskMonki2171</v>
      </c>
      <c r="C127">
        <f>COUNTIF(B:B, B127)</f>
        <v>1</v>
      </c>
      <c r="D127" t="str">
        <f>Dane!C126</f>
        <v>Helena</v>
      </c>
      <c r="E127" t="str">
        <f>Dane!D126</f>
        <v>Maczynska</v>
      </c>
      <c r="F127" s="3" t="str">
        <f>Dane!F126</f>
        <v>Monki</v>
      </c>
      <c r="G127" s="3">
        <f>Dane!H126</f>
        <v>2171</v>
      </c>
    </row>
    <row r="128" spans="2:7" hidden="1" x14ac:dyDescent="0.25">
      <c r="B128" t="str">
        <f>CONCATENATE(MID(Dane!D127, 1, LEN(Dane!D127)-1), Dane!F127, Dane!H127)</f>
        <v>BajdKlomnice1182</v>
      </c>
      <c r="C128">
        <f>COUNTIF(B:B, B128)</f>
        <v>1</v>
      </c>
      <c r="D128" t="str">
        <f>Dane!C127</f>
        <v>Jaroslaw</v>
      </c>
      <c r="E128" t="str">
        <f>Dane!D127</f>
        <v>Bajda</v>
      </c>
      <c r="F128" s="3" t="str">
        <f>Dane!F127</f>
        <v>Klomnice</v>
      </c>
      <c r="G128" s="3">
        <f>Dane!H127</f>
        <v>1182</v>
      </c>
    </row>
    <row r="129" spans="2:7" hidden="1" x14ac:dyDescent="0.25">
      <c r="B129" t="str">
        <f>CONCATENATE(MID(Dane!D128, 1, LEN(Dane!D128)-1), Dane!F128, Dane!H128)</f>
        <v>RokosChyzne667</v>
      </c>
      <c r="C129">
        <f>COUNTIF(B:B, B129)</f>
        <v>1</v>
      </c>
      <c r="D129" t="str">
        <f>Dane!C128</f>
        <v>Klemens</v>
      </c>
      <c r="E129" t="str">
        <f>Dane!D128</f>
        <v>Rokosz</v>
      </c>
      <c r="F129" s="3" t="str">
        <f>Dane!F128</f>
        <v>Chyzne</v>
      </c>
      <c r="G129" s="3">
        <f>Dane!H128</f>
        <v>667</v>
      </c>
    </row>
    <row r="130" spans="2:7" hidden="1" x14ac:dyDescent="0.25">
      <c r="B130" t="str">
        <f>CONCATENATE(MID(Dane!D129, 1, LEN(Dane!D129)-1), Dane!F129, Dane!H129)</f>
        <v>WtoreChorzow3263</v>
      </c>
      <c r="C130">
        <f>COUNTIF(B:B, B130)</f>
        <v>1</v>
      </c>
      <c r="D130" t="str">
        <f>Dane!C129</f>
        <v>Jakub</v>
      </c>
      <c r="E130" t="str">
        <f>Dane!D129</f>
        <v>Wtorek</v>
      </c>
      <c r="F130" s="3" t="str">
        <f>Dane!F129</f>
        <v>Chorzow</v>
      </c>
      <c r="G130" s="3">
        <f>Dane!H129</f>
        <v>3263</v>
      </c>
    </row>
    <row r="131" spans="2:7" hidden="1" x14ac:dyDescent="0.25">
      <c r="B131" t="str">
        <f>CONCATENATE(MID(Dane!D130, 1, LEN(Dane!D130)-1), Dane!F130, Dane!H130)</f>
        <v>BrzezinskSosnowiec2913</v>
      </c>
      <c r="C131">
        <f>COUNTIF(B:B, B131)</f>
        <v>1</v>
      </c>
      <c r="D131" t="str">
        <f>Dane!C130</f>
        <v>Adrianna</v>
      </c>
      <c r="E131" t="str">
        <f>Dane!D130</f>
        <v>Brzezinska</v>
      </c>
      <c r="F131" s="3" t="str">
        <f>Dane!F130</f>
        <v>Sosnowiec</v>
      </c>
      <c r="G131" s="3">
        <f>Dane!H130</f>
        <v>2913</v>
      </c>
    </row>
    <row r="132" spans="2:7" hidden="1" x14ac:dyDescent="0.25">
      <c r="B132" t="str">
        <f>CONCATENATE(MID(Dane!D131, 1, LEN(Dane!D131)-1), Dane!F131, Dane!H131)</f>
        <v>BinskWadowice2497</v>
      </c>
      <c r="C132">
        <f>COUNTIF(B:B, B132)</f>
        <v>1</v>
      </c>
      <c r="D132" t="str">
        <f>Dane!C131</f>
        <v>Karol</v>
      </c>
      <c r="E132" t="str">
        <f>Dane!D131</f>
        <v>Binski</v>
      </c>
      <c r="F132" s="3" t="str">
        <f>Dane!F131</f>
        <v>Wadowice</v>
      </c>
      <c r="G132" s="3">
        <f>Dane!H131</f>
        <v>2497</v>
      </c>
    </row>
    <row r="133" spans="2:7" hidden="1" x14ac:dyDescent="0.25">
      <c r="B133" t="str">
        <f>CONCATENATE(MID(Dane!D132, 1, LEN(Dane!D132)-1), Dane!F132, Dane!H132)</f>
        <v>NyskKatowice2169</v>
      </c>
      <c r="C133">
        <f>COUNTIF(B:B, B133)</f>
        <v>1</v>
      </c>
      <c r="D133" t="str">
        <f>Dane!C132</f>
        <v>Iwona</v>
      </c>
      <c r="E133" t="str">
        <f>Dane!D132</f>
        <v>Nyska</v>
      </c>
      <c r="F133" s="3" t="str">
        <f>Dane!F132</f>
        <v>Katowice</v>
      </c>
      <c r="G133" s="3">
        <f>Dane!H132</f>
        <v>2169</v>
      </c>
    </row>
    <row r="134" spans="2:7" hidden="1" x14ac:dyDescent="0.25">
      <c r="B134" t="str">
        <f>CONCATENATE(MID(Dane!D133, 1, LEN(Dane!D133)-1), Dane!F133, Dane!H133)</f>
        <v>CzyloKedzierzyn-Kozle828</v>
      </c>
      <c r="C134">
        <f>COUNTIF(B:B, B134)</f>
        <v>1</v>
      </c>
      <c r="D134" t="str">
        <f>Dane!C133</f>
        <v>Cecylia</v>
      </c>
      <c r="E134" t="str">
        <f>Dane!D133</f>
        <v>Czylok</v>
      </c>
      <c r="F134" s="3" t="str">
        <f>Dane!F133</f>
        <v>Kedzierzyn-Kozle</v>
      </c>
      <c r="G134" s="3">
        <f>Dane!H133</f>
        <v>828</v>
      </c>
    </row>
    <row r="135" spans="2:7" hidden="1" x14ac:dyDescent="0.25">
      <c r="B135" t="str">
        <f>CONCATENATE(MID(Dane!D134, 1, LEN(Dane!D134)-1), Dane!F134, Dane!H134)</f>
        <v>AntoniaBytom2699</v>
      </c>
      <c r="C135">
        <f>COUNTIF(B:B, B135)</f>
        <v>1</v>
      </c>
      <c r="D135" t="str">
        <f>Dane!C134</f>
        <v>Mateusz</v>
      </c>
      <c r="E135" t="str">
        <f>Dane!D134</f>
        <v>Antoniak</v>
      </c>
      <c r="F135" s="3" t="str">
        <f>Dane!F134</f>
        <v>Bytom</v>
      </c>
      <c r="G135" s="3">
        <f>Dane!H134</f>
        <v>2699</v>
      </c>
    </row>
    <row r="136" spans="2:7" hidden="1" x14ac:dyDescent="0.25">
      <c r="B136" t="str">
        <f>CONCATENATE(MID(Dane!D135, 1, LEN(Dane!D135)-1), Dane!F135, Dane!H135)</f>
        <v>KaletMyslowice1446</v>
      </c>
      <c r="C136">
        <f>COUNTIF(B:B, B136)</f>
        <v>1</v>
      </c>
      <c r="D136" t="str">
        <f>Dane!C135</f>
        <v>Adam</v>
      </c>
      <c r="E136" t="str">
        <f>Dane!D135</f>
        <v>Kaleta</v>
      </c>
      <c r="F136" s="3" t="str">
        <f>Dane!F135</f>
        <v>Myslowice</v>
      </c>
      <c r="G136" s="3">
        <f>Dane!H135</f>
        <v>1446</v>
      </c>
    </row>
    <row r="137" spans="2:7" hidden="1" x14ac:dyDescent="0.25">
      <c r="B137" t="str">
        <f>CONCATENATE(MID(Dane!D136, 1, LEN(Dane!D136)-1), Dane!F136, Dane!H136)</f>
        <v>SalacinskLublin1608</v>
      </c>
      <c r="C137">
        <f>COUNTIF(B:B, B137)</f>
        <v>1</v>
      </c>
      <c r="D137" t="str">
        <f>Dane!C136</f>
        <v>Michal</v>
      </c>
      <c r="E137" t="str">
        <f>Dane!D136</f>
        <v>Salacinski</v>
      </c>
      <c r="F137" s="3" t="str">
        <f>Dane!F136</f>
        <v>Lublin</v>
      </c>
      <c r="G137" s="3">
        <f>Dane!H136</f>
        <v>1608</v>
      </c>
    </row>
    <row r="138" spans="2:7" hidden="1" x14ac:dyDescent="0.25">
      <c r="B138" t="str">
        <f>CONCATENATE(MID(Dane!D137, 1, LEN(Dane!D137)-1), Dane!F137, Dane!H137)</f>
        <v>KrzesinskKety2586</v>
      </c>
      <c r="C138">
        <f>COUNTIF(B:B, B138)</f>
        <v>1</v>
      </c>
      <c r="D138" t="str">
        <f>Dane!C137</f>
        <v>Krzysztof</v>
      </c>
      <c r="E138" t="str">
        <f>Dane!D137</f>
        <v>Krzesinski</v>
      </c>
      <c r="F138" s="3" t="str">
        <f>Dane!F137</f>
        <v>Kety</v>
      </c>
      <c r="G138" s="3">
        <f>Dane!H137</f>
        <v>2586</v>
      </c>
    </row>
    <row r="139" spans="2:7" hidden="1" x14ac:dyDescent="0.25">
      <c r="B139" t="str">
        <f>CONCATENATE(MID(Dane!D138, 1, LEN(Dane!D138)-1), Dane!F138, Dane!H138)</f>
        <v>GorajskOlkusz2428</v>
      </c>
      <c r="C139">
        <f>COUNTIF(B:B, B139)</f>
        <v>1</v>
      </c>
      <c r="D139" t="str">
        <f>Dane!C138</f>
        <v>Zofia</v>
      </c>
      <c r="E139" t="str">
        <f>Dane!D138</f>
        <v>Gorajska</v>
      </c>
      <c r="F139" s="3" t="str">
        <f>Dane!F138</f>
        <v>Olkusz</v>
      </c>
      <c r="G139" s="3">
        <f>Dane!H138</f>
        <v>2428</v>
      </c>
    </row>
    <row r="140" spans="2:7" hidden="1" x14ac:dyDescent="0.25">
      <c r="B140" t="str">
        <f>CONCATENATE(MID(Dane!D139, 1, LEN(Dane!D139)-1), Dane!F139, Dane!H139)</f>
        <v>AleksandrowicGdynia2701</v>
      </c>
      <c r="C140">
        <f>COUNTIF(B:B, B140)</f>
        <v>1</v>
      </c>
      <c r="D140" t="str">
        <f>Dane!C139</f>
        <v>Janusz</v>
      </c>
      <c r="E140" t="str">
        <f>Dane!D139</f>
        <v>Aleksandrowicz</v>
      </c>
      <c r="F140" s="3" t="str">
        <f>Dane!F139</f>
        <v>Gdynia</v>
      </c>
      <c r="G140" s="3">
        <f>Dane!H139</f>
        <v>2701</v>
      </c>
    </row>
    <row r="141" spans="2:7" hidden="1" x14ac:dyDescent="0.25">
      <c r="B141" t="str">
        <f>CONCATENATE(MID(Dane!D140, 1, LEN(Dane!D140)-1), Dane!F140, Dane!H140)</f>
        <v>ZasadNowy Sacz525</v>
      </c>
      <c r="C141">
        <f>COUNTIF(B:B, B141)</f>
        <v>1</v>
      </c>
      <c r="D141" t="str">
        <f>Dane!C140</f>
        <v>Danuta</v>
      </c>
      <c r="E141" t="str">
        <f>Dane!D140</f>
        <v>Zasada</v>
      </c>
      <c r="F141" s="3" t="str">
        <f>Dane!F140</f>
        <v>Nowy Sacz</v>
      </c>
      <c r="G141" s="3">
        <f>Dane!H140</f>
        <v>525</v>
      </c>
    </row>
    <row r="142" spans="2:7" hidden="1" x14ac:dyDescent="0.25">
      <c r="B142" t="str">
        <f>CONCATENATE(MID(Dane!D141, 1, LEN(Dane!D141)-1), Dane!F141, Dane!H141)</f>
        <v>RutkowskZakopane560</v>
      </c>
      <c r="C142">
        <f>COUNTIF(B:B, B142)</f>
        <v>1</v>
      </c>
      <c r="D142" t="str">
        <f>Dane!C141</f>
        <v>Aleksander</v>
      </c>
      <c r="E142" t="str">
        <f>Dane!D141</f>
        <v>Rutkowski</v>
      </c>
      <c r="F142" s="3" t="str">
        <f>Dane!F141</f>
        <v>Zakopane</v>
      </c>
      <c r="G142" s="3">
        <f>Dane!H141</f>
        <v>560</v>
      </c>
    </row>
    <row r="143" spans="2:7" hidden="1" x14ac:dyDescent="0.25">
      <c r="B143" t="str">
        <f>CONCATENATE(MID(Dane!D142, 1, LEN(Dane!D142)-1), Dane!F142, Dane!H142)</f>
        <v>MikolajczaKruszwica642</v>
      </c>
      <c r="C143">
        <f>COUNTIF(B:B, B143)</f>
        <v>1</v>
      </c>
      <c r="D143" t="str">
        <f>Dane!C142</f>
        <v>Karina</v>
      </c>
      <c r="E143" t="str">
        <f>Dane!D142</f>
        <v>Mikolajczak</v>
      </c>
      <c r="F143" s="3" t="str">
        <f>Dane!F142</f>
        <v>Kruszwica</v>
      </c>
      <c r="G143" s="3">
        <f>Dane!H142</f>
        <v>642</v>
      </c>
    </row>
    <row r="144" spans="2:7" hidden="1" x14ac:dyDescent="0.25">
      <c r="B144" t="str">
        <f>CONCATENATE(MID(Dane!D143, 1, LEN(Dane!D143)-1), Dane!F143, Dane!H143)</f>
        <v>PoberezniJaworzno3152</v>
      </c>
      <c r="C144">
        <f>COUNTIF(B:B, B144)</f>
        <v>1</v>
      </c>
      <c r="D144" t="str">
        <f>Dane!C143</f>
        <v>Aleksy</v>
      </c>
      <c r="E144" t="str">
        <f>Dane!D143</f>
        <v>Pobereznik</v>
      </c>
      <c r="F144" s="3" t="str">
        <f>Dane!F143</f>
        <v>Jaworzno</v>
      </c>
      <c r="G144" s="3">
        <f>Dane!H143</f>
        <v>3152</v>
      </c>
    </row>
    <row r="145" spans="2:7" hidden="1" x14ac:dyDescent="0.25">
      <c r="B145" t="str">
        <f>CONCATENATE(MID(Dane!D144, 1, LEN(Dane!D144)-1), Dane!F144, Dane!H144)</f>
        <v>DomnicDzierzoniow3177</v>
      </c>
      <c r="C145">
        <f>COUNTIF(B:B, B145)</f>
        <v>1</v>
      </c>
      <c r="D145" t="str">
        <f>Dane!C144</f>
        <v>Beata</v>
      </c>
      <c r="E145" t="str">
        <f>Dane!D144</f>
        <v>Domnicz</v>
      </c>
      <c r="F145" s="3" t="str">
        <f>Dane!F144</f>
        <v>Dzierzoniow</v>
      </c>
      <c r="G145" s="3">
        <f>Dane!H144</f>
        <v>3177</v>
      </c>
    </row>
    <row r="146" spans="2:7" hidden="1" x14ac:dyDescent="0.25">
      <c r="B146" t="str">
        <f>CONCATENATE(MID(Dane!D145, 1, LEN(Dane!D145)-1), Dane!F145, Dane!H145)</f>
        <v>BlazowskBransk3144</v>
      </c>
      <c r="C146">
        <f>COUNTIF(B:B, B146)</f>
        <v>1</v>
      </c>
      <c r="D146" t="str">
        <f>Dane!C145</f>
        <v>Juliusz</v>
      </c>
      <c r="E146" t="str">
        <f>Dane!D145</f>
        <v>Blazowski</v>
      </c>
      <c r="F146" s="3" t="str">
        <f>Dane!F145</f>
        <v>Bransk</v>
      </c>
      <c r="G146" s="3">
        <f>Dane!H145</f>
        <v>3144</v>
      </c>
    </row>
    <row r="147" spans="2:7" hidden="1" x14ac:dyDescent="0.25">
      <c r="B147" t="str">
        <f>CONCATENATE(MID(Dane!D146, 1, LEN(Dane!D146)-1), Dane!F146, Dane!H146)</f>
        <v>StachowicSucha Beskidzka775</v>
      </c>
      <c r="C147">
        <f>COUNTIF(B:B, B147)</f>
        <v>1</v>
      </c>
      <c r="D147" t="str">
        <f>Dane!C146</f>
        <v>Kacper</v>
      </c>
      <c r="E147" t="str">
        <f>Dane!D146</f>
        <v>Stachowicz</v>
      </c>
      <c r="F147" s="3" t="str">
        <f>Dane!F146</f>
        <v>Sucha Beskidzka</v>
      </c>
      <c r="G147" s="3">
        <f>Dane!H146</f>
        <v>775</v>
      </c>
    </row>
    <row r="148" spans="2:7" hidden="1" x14ac:dyDescent="0.25">
      <c r="B148" t="str">
        <f>CONCATENATE(MID(Dane!D147, 1, LEN(Dane!D147)-1), Dane!F147, Dane!H147)</f>
        <v>LewinskPrzemysl714</v>
      </c>
      <c r="C148">
        <f>COUNTIF(B:B, B148)</f>
        <v>1</v>
      </c>
      <c r="D148" t="str">
        <f>Dane!C147</f>
        <v>Paulina</v>
      </c>
      <c r="E148" t="str">
        <f>Dane!D147</f>
        <v>Lewinska</v>
      </c>
      <c r="F148" s="3" t="str">
        <f>Dane!F147</f>
        <v>Przemysl</v>
      </c>
      <c r="G148" s="3">
        <f>Dane!H147</f>
        <v>714</v>
      </c>
    </row>
    <row r="149" spans="2:7" hidden="1" x14ac:dyDescent="0.25">
      <c r="B149" t="str">
        <f>CONCATENATE(MID(Dane!D148, 1, LEN(Dane!D148)-1), Dane!F148, Dane!H148)</f>
        <v>WroblewskPiotrkow Trybunalski919</v>
      </c>
      <c r="C149">
        <f>COUNTIF(B:B, B149)</f>
        <v>1</v>
      </c>
      <c r="D149" t="str">
        <f>Dane!C148</f>
        <v>Krzysztof</v>
      </c>
      <c r="E149" t="str">
        <f>Dane!D148</f>
        <v>Wroblewski</v>
      </c>
      <c r="F149" s="3" t="str">
        <f>Dane!F148</f>
        <v>Piotrkow Trybunalski</v>
      </c>
      <c r="G149" s="3">
        <f>Dane!H148</f>
        <v>919</v>
      </c>
    </row>
    <row r="150" spans="2:7" hidden="1" x14ac:dyDescent="0.25">
      <c r="B150" t="str">
        <f>CONCATENATE(MID(Dane!D149, 1, LEN(Dane!D149)-1), Dane!F149, Dane!H149)</f>
        <v>BienieRogoznik805</v>
      </c>
      <c r="C150">
        <f>COUNTIF(B:B, B150)</f>
        <v>1</v>
      </c>
      <c r="D150" t="str">
        <f>Dane!C149</f>
        <v>Jan</v>
      </c>
      <c r="E150" t="str">
        <f>Dane!D149</f>
        <v>Bieniek</v>
      </c>
      <c r="F150" s="3" t="str">
        <f>Dane!F149</f>
        <v>Rogoznik</v>
      </c>
      <c r="G150" s="3">
        <f>Dane!H149</f>
        <v>805</v>
      </c>
    </row>
    <row r="151" spans="2:7" hidden="1" x14ac:dyDescent="0.25">
      <c r="B151" t="str">
        <f>CONCATENATE(MID(Dane!D150, 1, LEN(Dane!D150)-1), Dane!F150, Dane!H150)</f>
        <v>WawrzyLedziny1189</v>
      </c>
      <c r="C151">
        <f>COUNTIF(B:B, B151)</f>
        <v>1</v>
      </c>
      <c r="D151" t="str">
        <f>Dane!C150</f>
        <v>Magdalena</v>
      </c>
      <c r="E151" t="str">
        <f>Dane!D150</f>
        <v>Wawrzyn</v>
      </c>
      <c r="F151" s="3" t="str">
        <f>Dane!F150</f>
        <v>Ledziny</v>
      </c>
      <c r="G151" s="3">
        <f>Dane!H150</f>
        <v>1189</v>
      </c>
    </row>
    <row r="152" spans="2:7" hidden="1" x14ac:dyDescent="0.25">
      <c r="B152" t="str">
        <f>CONCATENATE(MID(Dane!D151, 1, LEN(Dane!D151)-1), Dane!F151, Dane!H151)</f>
        <v>BakuchSzczyrk3313</v>
      </c>
      <c r="C152">
        <f>COUNTIF(B:B, B152)</f>
        <v>1</v>
      </c>
      <c r="D152" t="str">
        <f>Dane!C151</f>
        <v>Marek</v>
      </c>
      <c r="E152" t="str">
        <f>Dane!D151</f>
        <v>Bakucha</v>
      </c>
      <c r="F152" s="3" t="str">
        <f>Dane!F151</f>
        <v>Szczyrk</v>
      </c>
      <c r="G152" s="3">
        <f>Dane!H151</f>
        <v>3313</v>
      </c>
    </row>
    <row r="153" spans="2:7" hidden="1" x14ac:dyDescent="0.25">
      <c r="B153" t="str">
        <f>CONCATENATE(MID(Dane!D152, 1, LEN(Dane!D152)-1), Dane!F152, Dane!H152)</f>
        <v>ChudMikolow2530</v>
      </c>
      <c r="C153">
        <f>COUNTIF(B:B, B153)</f>
        <v>1</v>
      </c>
      <c r="D153" t="str">
        <f>Dane!C152</f>
        <v>Teofil</v>
      </c>
      <c r="E153" t="str">
        <f>Dane!D152</f>
        <v>Chudy</v>
      </c>
      <c r="F153" s="3" t="str">
        <f>Dane!F152</f>
        <v>Mikolow</v>
      </c>
      <c r="G153" s="3">
        <f>Dane!H152</f>
        <v>2530</v>
      </c>
    </row>
    <row r="154" spans="2:7" hidden="1" x14ac:dyDescent="0.25">
      <c r="B154" t="str">
        <f>CONCATENATE(MID(Dane!D153, 1, LEN(Dane!D153)-1), Dane!F153, Dane!H153)</f>
        <v>RosiewicOgrodzieniec680</v>
      </c>
      <c r="C154">
        <f>COUNTIF(B:B, B154)</f>
        <v>1</v>
      </c>
      <c r="D154" t="str">
        <f>Dane!C153</f>
        <v>Krzysztof</v>
      </c>
      <c r="E154" t="str">
        <f>Dane!D153</f>
        <v>Rosiewicz</v>
      </c>
      <c r="F154" s="3" t="str">
        <f>Dane!F153</f>
        <v>Ogrodzieniec</v>
      </c>
      <c r="G154" s="3">
        <f>Dane!H153</f>
        <v>680</v>
      </c>
    </row>
    <row r="155" spans="2:7" hidden="1" x14ac:dyDescent="0.25">
      <c r="B155" t="str">
        <f>CONCATENATE(MID(Dane!D154, 1, LEN(Dane!D154)-1), Dane!F154, Dane!H154)</f>
        <v>JozwiaGieraltowice1880</v>
      </c>
      <c r="C155">
        <f>COUNTIF(B:B, B155)</f>
        <v>1</v>
      </c>
      <c r="D155" t="str">
        <f>Dane!C154</f>
        <v>Mikolaj</v>
      </c>
      <c r="E155" t="str">
        <f>Dane!D154</f>
        <v>Jozwiak</v>
      </c>
      <c r="F155" s="3" t="str">
        <f>Dane!F154</f>
        <v>Gieraltowice</v>
      </c>
      <c r="G155" s="3">
        <f>Dane!H154</f>
        <v>1880</v>
      </c>
    </row>
    <row r="156" spans="2:7" hidden="1" x14ac:dyDescent="0.25">
      <c r="B156" t="str">
        <f>CONCATENATE(MID(Dane!D155, 1, LEN(Dane!D155)-1), Dane!F155, Dane!H155)</f>
        <v>BeruJaworzynka2791</v>
      </c>
      <c r="C156">
        <f>COUNTIF(B:B, B156)</f>
        <v>1</v>
      </c>
      <c r="D156" t="str">
        <f>Dane!C155</f>
        <v>Olga</v>
      </c>
      <c r="E156" t="str">
        <f>Dane!D155</f>
        <v>Berus</v>
      </c>
      <c r="F156" s="3" t="str">
        <f>Dane!F155</f>
        <v>Jaworzynka</v>
      </c>
      <c r="G156" s="3">
        <f>Dane!H155</f>
        <v>2791</v>
      </c>
    </row>
    <row r="157" spans="2:7" hidden="1" x14ac:dyDescent="0.25">
      <c r="B157" t="str">
        <f>CONCATENATE(MID(Dane!D156, 1, LEN(Dane!D156)-1), Dane!F156, Dane!H156)</f>
        <v>HaczyPszczyna3243</v>
      </c>
      <c r="C157">
        <f>COUNTIF(B:B, B157)</f>
        <v>1</v>
      </c>
      <c r="D157" t="str">
        <f>Dane!C156</f>
        <v>Halina</v>
      </c>
      <c r="E157" t="str">
        <f>Dane!D156</f>
        <v>Haczyk</v>
      </c>
      <c r="F157" s="3" t="str">
        <f>Dane!F156</f>
        <v>Pszczyna</v>
      </c>
      <c r="G157" s="3">
        <f>Dane!H156</f>
        <v>3243</v>
      </c>
    </row>
    <row r="158" spans="2:7" hidden="1" x14ac:dyDescent="0.25">
      <c r="B158" t="str">
        <f>CONCATENATE(MID(Dane!D157, 1, LEN(Dane!D157)-1), Dane!F157, Dane!H157)</f>
        <v>LewandowskSosnowiec1434</v>
      </c>
      <c r="C158">
        <f>COUNTIF(B:B, B158)</f>
        <v>1</v>
      </c>
      <c r="D158" t="str">
        <f>Dane!C157</f>
        <v>Sebastian</v>
      </c>
      <c r="E158" t="str">
        <f>Dane!D157</f>
        <v>Lewandowski</v>
      </c>
      <c r="F158" s="3" t="str">
        <f>Dane!F157</f>
        <v>Sosnowiec</v>
      </c>
      <c r="G158" s="3">
        <f>Dane!H157</f>
        <v>1434</v>
      </c>
    </row>
    <row r="159" spans="2:7" hidden="1" x14ac:dyDescent="0.25">
      <c r="B159" t="str">
        <f>CONCATENATE(MID(Dane!D158, 1, LEN(Dane!D158)-1), Dane!F158, Dane!H158)</f>
        <v>KotwickLeczyca2308</v>
      </c>
      <c r="C159">
        <f>COUNTIF(B:B, B159)</f>
        <v>1</v>
      </c>
      <c r="D159" t="str">
        <f>Dane!C158</f>
        <v>Barbara</v>
      </c>
      <c r="E159" t="str">
        <f>Dane!D158</f>
        <v>Kotwicka</v>
      </c>
      <c r="F159" s="3" t="str">
        <f>Dane!F158</f>
        <v>Leczyca</v>
      </c>
      <c r="G159" s="3">
        <f>Dane!H158</f>
        <v>2308</v>
      </c>
    </row>
    <row r="160" spans="2:7" hidden="1" x14ac:dyDescent="0.25">
      <c r="B160" t="str">
        <f>CONCATENATE(MID(Dane!D159, 1, LEN(Dane!D159)-1), Dane!F159, Dane!H159)</f>
        <v>BolkowicRybnik2451</v>
      </c>
      <c r="C160">
        <f>COUNTIF(B:B, B160)</f>
        <v>1</v>
      </c>
      <c r="D160" t="str">
        <f>Dane!C159</f>
        <v>Jerzy</v>
      </c>
      <c r="E160" t="str">
        <f>Dane!D159</f>
        <v>Bolkowicz</v>
      </c>
      <c r="F160" s="3" t="str">
        <f>Dane!F159</f>
        <v>Rybnik</v>
      </c>
      <c r="G160" s="3">
        <f>Dane!H159</f>
        <v>2451</v>
      </c>
    </row>
    <row r="161" spans="2:7" hidden="1" x14ac:dyDescent="0.25">
      <c r="B161" t="str">
        <f>CONCATENATE(MID(Dane!D160, 1, LEN(Dane!D160)-1), Dane!F160, Dane!H160)</f>
        <v>WojciechowskSwiecko2423</v>
      </c>
      <c r="C161">
        <f>COUNTIF(B:B, B161)</f>
        <v>1</v>
      </c>
      <c r="D161" t="str">
        <f>Dane!C160</f>
        <v>Michal</v>
      </c>
      <c r="E161" t="str">
        <f>Dane!D160</f>
        <v>Wojciechowski</v>
      </c>
      <c r="F161" s="3" t="str">
        <f>Dane!F160</f>
        <v>Swiecko</v>
      </c>
      <c r="G161" s="3">
        <f>Dane!H160</f>
        <v>2423</v>
      </c>
    </row>
    <row r="162" spans="2:7" hidden="1" x14ac:dyDescent="0.25">
      <c r="B162" t="str">
        <f>CONCATENATE(MID(Dane!D161, 1, LEN(Dane!D161)-1), Dane!F161, Dane!H161)</f>
        <v>BarskacSlawkow2848</v>
      </c>
      <c r="C162">
        <f>COUNTIF(B:B, B162)</f>
        <v>1</v>
      </c>
      <c r="D162" t="str">
        <f>Dane!C161</f>
        <v>Inga</v>
      </c>
      <c r="E162" t="str">
        <f>Dane!D161</f>
        <v>Barskacz</v>
      </c>
      <c r="F162" s="3" t="str">
        <f>Dane!F161</f>
        <v>Slawkow</v>
      </c>
      <c r="G162" s="3">
        <f>Dane!H161</f>
        <v>2848</v>
      </c>
    </row>
    <row r="163" spans="2:7" hidden="1" x14ac:dyDescent="0.25">
      <c r="B163" t="str">
        <f>CONCATENATE(MID(Dane!D162, 1, LEN(Dane!D162)-1), Dane!F162, Dane!H162)</f>
        <v>LubeSlawkow1599</v>
      </c>
      <c r="C163">
        <f>COUNTIF(B:B, B163)</f>
        <v>1</v>
      </c>
      <c r="D163" t="str">
        <f>Dane!C162</f>
        <v>Jerzy</v>
      </c>
      <c r="E163" t="str">
        <f>Dane!D162</f>
        <v>Lubec</v>
      </c>
      <c r="F163" s="3" t="str">
        <f>Dane!F162</f>
        <v>Slawkow</v>
      </c>
      <c r="G163" s="3">
        <f>Dane!H162</f>
        <v>1599</v>
      </c>
    </row>
    <row r="164" spans="2:7" hidden="1" x14ac:dyDescent="0.25">
      <c r="B164" t="str">
        <f>CONCATENATE(MID(Dane!D163, 1, LEN(Dane!D163)-1), Dane!F163, Dane!H163)</f>
        <v>SzuliDebowiec1899</v>
      </c>
      <c r="C164">
        <f>COUNTIF(B:B, B164)</f>
        <v>1</v>
      </c>
      <c r="D164" t="str">
        <f>Dane!C163</f>
        <v>Malgorzata</v>
      </c>
      <c r="E164" t="str">
        <f>Dane!D163</f>
        <v>Szulim</v>
      </c>
      <c r="F164" s="3" t="str">
        <f>Dane!F163</f>
        <v>Debowiec</v>
      </c>
      <c r="G164" s="3">
        <f>Dane!H163</f>
        <v>1899</v>
      </c>
    </row>
    <row r="165" spans="2:7" hidden="1" x14ac:dyDescent="0.25">
      <c r="B165" t="str">
        <f>CONCATENATE(MID(Dane!D164, 1, LEN(Dane!D164)-1), Dane!F164, Dane!H164)</f>
        <v>HebdRabka2725</v>
      </c>
      <c r="C165">
        <f>COUNTIF(B:B, B165)</f>
        <v>1</v>
      </c>
      <c r="D165" t="str">
        <f>Dane!C164</f>
        <v>Marcin</v>
      </c>
      <c r="E165" t="str">
        <f>Dane!D164</f>
        <v>Hebda</v>
      </c>
      <c r="F165" s="3" t="str">
        <f>Dane!F164</f>
        <v>Rabka</v>
      </c>
      <c r="G165" s="3">
        <f>Dane!H164</f>
        <v>2725</v>
      </c>
    </row>
    <row r="166" spans="2:7" hidden="1" x14ac:dyDescent="0.25">
      <c r="B166" t="str">
        <f>CONCATENATE(MID(Dane!D165, 1, LEN(Dane!D165)-1), Dane!F165, Dane!H165)</f>
        <v>WieczoreSanok2555</v>
      </c>
      <c r="C166">
        <f>COUNTIF(B:B, B166)</f>
        <v>1</v>
      </c>
      <c r="D166" t="str">
        <f>Dane!C165</f>
        <v>Andrzej</v>
      </c>
      <c r="E166" t="str">
        <f>Dane!D165</f>
        <v>Wieczorek</v>
      </c>
      <c r="F166" s="3" t="str">
        <f>Dane!F165</f>
        <v>Sanok</v>
      </c>
      <c r="G166" s="3">
        <f>Dane!H165</f>
        <v>2555</v>
      </c>
    </row>
    <row r="167" spans="2:7" hidden="1" x14ac:dyDescent="0.25">
      <c r="B167" t="str">
        <f>CONCATENATE(MID(Dane!D166, 1, LEN(Dane!D166)-1), Dane!F166, Dane!H166)</f>
        <v>BabuZywiec2720</v>
      </c>
      <c r="C167">
        <f>COUNTIF(B:B, B167)</f>
        <v>1</v>
      </c>
      <c r="D167" t="str">
        <f>Dane!C166</f>
        <v>Jan</v>
      </c>
      <c r="E167" t="str">
        <f>Dane!D166</f>
        <v>Babul</v>
      </c>
      <c r="F167" s="3" t="str">
        <f>Dane!F166</f>
        <v>Zywiec</v>
      </c>
      <c r="G167" s="3">
        <f>Dane!H166</f>
        <v>2720</v>
      </c>
    </row>
    <row r="168" spans="2:7" hidden="1" x14ac:dyDescent="0.25">
      <c r="B168" t="str">
        <f>CONCATENATE(MID(Dane!D167, 1, LEN(Dane!D167)-1), Dane!F167, Dane!H167)</f>
        <v>MyszograPszczyna2155</v>
      </c>
      <c r="C168">
        <f>COUNTIF(B:B, B168)</f>
        <v>1</v>
      </c>
      <c r="D168" t="str">
        <f>Dane!C167</f>
        <v>Kinga</v>
      </c>
      <c r="E168" t="str">
        <f>Dane!D167</f>
        <v>Myszograj</v>
      </c>
      <c r="F168" s="3" t="str">
        <f>Dane!F167</f>
        <v>Pszczyna</v>
      </c>
      <c r="G168" s="3">
        <f>Dane!H167</f>
        <v>2155</v>
      </c>
    </row>
    <row r="169" spans="2:7" hidden="1" x14ac:dyDescent="0.25">
      <c r="B169" t="str">
        <f>CONCATENATE(MID(Dane!D168, 1, LEN(Dane!D168)-1), Dane!F168, Dane!H168)</f>
        <v>ChrusCzestochowa792</v>
      </c>
      <c r="C169">
        <f>COUNTIF(B:B, B169)</f>
        <v>1</v>
      </c>
      <c r="D169" t="str">
        <f>Dane!C168</f>
        <v>Grazyna</v>
      </c>
      <c r="E169" t="str">
        <f>Dane!D168</f>
        <v>Chrust</v>
      </c>
      <c r="F169" s="3" t="str">
        <f>Dane!F168</f>
        <v>Czestochowa</v>
      </c>
      <c r="G169" s="3">
        <f>Dane!H168</f>
        <v>792</v>
      </c>
    </row>
    <row r="170" spans="2:7" hidden="1" x14ac:dyDescent="0.25">
      <c r="B170" t="str">
        <f>CONCATENATE(MID(Dane!D169, 1, LEN(Dane!D169)-1), Dane!F169, Dane!H169)</f>
        <v>PietrowicWadowice1071</v>
      </c>
      <c r="C170">
        <f>COUNTIF(B:B, B170)</f>
        <v>1</v>
      </c>
      <c r="D170" t="str">
        <f>Dane!C169</f>
        <v>Dorota</v>
      </c>
      <c r="E170" t="str">
        <f>Dane!D169</f>
        <v>Pietrowicz</v>
      </c>
      <c r="F170" s="3" t="str">
        <f>Dane!F169</f>
        <v>Wadowice</v>
      </c>
      <c r="G170" s="3">
        <f>Dane!H169</f>
        <v>1071</v>
      </c>
    </row>
    <row r="171" spans="2:7" hidden="1" x14ac:dyDescent="0.25">
      <c r="B171" t="str">
        <f>CONCATENATE(MID(Dane!D170, 1, LEN(Dane!D170)-1), Dane!F170, Dane!H170)</f>
        <v>WronSzczekociny1493</v>
      </c>
      <c r="C171">
        <f>COUNTIF(B:B, B171)</f>
        <v>1</v>
      </c>
      <c r="D171" t="str">
        <f>Dane!C170</f>
        <v>Hanna</v>
      </c>
      <c r="E171" t="str">
        <f>Dane!D170</f>
        <v>Wrona</v>
      </c>
      <c r="F171" s="3" t="str">
        <f>Dane!F170</f>
        <v>Szczekociny</v>
      </c>
      <c r="G171" s="3">
        <f>Dane!H170</f>
        <v>1493</v>
      </c>
    </row>
    <row r="172" spans="2:7" hidden="1" x14ac:dyDescent="0.25">
      <c r="B172" t="str">
        <f>CONCATENATE(MID(Dane!D171, 1, LEN(Dane!D171)-1), Dane!F171, Dane!H171)</f>
        <v>WysockChorzow1191</v>
      </c>
      <c r="C172">
        <f>COUNTIF(B:B, B172)</f>
        <v>1</v>
      </c>
      <c r="D172" t="str">
        <f>Dane!C171</f>
        <v>Janusz</v>
      </c>
      <c r="E172" t="str">
        <f>Dane!D171</f>
        <v>Wysocki</v>
      </c>
      <c r="F172" s="3" t="str">
        <f>Dane!F171</f>
        <v>Chorzow</v>
      </c>
      <c r="G172" s="3">
        <f>Dane!H171</f>
        <v>1191</v>
      </c>
    </row>
    <row r="173" spans="2:7" hidden="1" x14ac:dyDescent="0.25">
      <c r="B173" t="str">
        <f>CONCATENATE(MID(Dane!D172, 1, LEN(Dane!D172)-1), Dane!F172, Dane!H172)</f>
        <v>BarylCiechocinek1347</v>
      </c>
      <c r="C173">
        <f>COUNTIF(B:B, B173)</f>
        <v>1</v>
      </c>
      <c r="D173" t="str">
        <f>Dane!C172</f>
        <v>Adam</v>
      </c>
      <c r="E173" t="str">
        <f>Dane!D172</f>
        <v>Baryla</v>
      </c>
      <c r="F173" s="3" t="str">
        <f>Dane!F172</f>
        <v>Ciechocinek</v>
      </c>
      <c r="G173" s="3">
        <f>Dane!H172</f>
        <v>1347</v>
      </c>
    </row>
    <row r="174" spans="2:7" hidden="1" x14ac:dyDescent="0.25">
      <c r="B174" t="str">
        <f>CONCATENATE(MID(Dane!D173, 1, LEN(Dane!D173)-1), Dane!F173, Dane!H173)</f>
        <v>DudZabrodzie1160</v>
      </c>
      <c r="C174">
        <f>COUNTIF(B:B, B174)</f>
        <v>1</v>
      </c>
      <c r="D174" t="str">
        <f>Dane!C173</f>
        <v>Szymon</v>
      </c>
      <c r="E174" t="str">
        <f>Dane!D173</f>
        <v>Duda</v>
      </c>
      <c r="F174" s="3" t="str">
        <f>Dane!F173</f>
        <v>Zabrodzie</v>
      </c>
      <c r="G174" s="3">
        <f>Dane!H173</f>
        <v>1160</v>
      </c>
    </row>
    <row r="175" spans="2:7" hidden="1" x14ac:dyDescent="0.25">
      <c r="B175" t="str">
        <f>CONCATENATE(MID(Dane!D174, 1, LEN(Dane!D174)-1), Dane!F174, Dane!H174)</f>
        <v>BialowaSzczekociny1544</v>
      </c>
      <c r="C175">
        <f>COUNTIF(B:B, B175)</f>
        <v>1</v>
      </c>
      <c r="D175" t="str">
        <f>Dane!C174</f>
        <v>Anna</v>
      </c>
      <c r="E175" t="str">
        <f>Dane!D174</f>
        <v>Bialowas</v>
      </c>
      <c r="F175" s="3" t="str">
        <f>Dane!F174</f>
        <v>Szczekociny</v>
      </c>
      <c r="G175" s="3">
        <f>Dane!H174</f>
        <v>1544</v>
      </c>
    </row>
    <row r="176" spans="2:7" hidden="1" x14ac:dyDescent="0.25">
      <c r="B176" t="str">
        <f>CONCATENATE(MID(Dane!D175, 1, LEN(Dane!D175)-1), Dane!F175, Dane!H175)</f>
        <v>SzlachciOlkusz2675</v>
      </c>
      <c r="C176">
        <f>COUNTIF(B:B, B176)</f>
        <v>1</v>
      </c>
      <c r="D176" t="str">
        <f>Dane!C175</f>
        <v>Grzegorz</v>
      </c>
      <c r="E176" t="str">
        <f>Dane!D175</f>
        <v>Szlachcic</v>
      </c>
      <c r="F176" s="3" t="str">
        <f>Dane!F175</f>
        <v>Olkusz</v>
      </c>
      <c r="G176" s="3">
        <f>Dane!H175</f>
        <v>2675</v>
      </c>
    </row>
    <row r="177" spans="2:7" hidden="1" x14ac:dyDescent="0.25">
      <c r="B177" t="str">
        <f>CONCATENATE(MID(Dane!D176, 1, LEN(Dane!D176)-1), Dane!F176, Dane!H176)</f>
        <v>HauseMyslowice2481</v>
      </c>
      <c r="C177">
        <f>COUNTIF(B:B, B177)</f>
        <v>1</v>
      </c>
      <c r="D177" t="str">
        <f>Dane!C176</f>
        <v>Kuba</v>
      </c>
      <c r="E177" t="str">
        <f>Dane!D176</f>
        <v>Hauser</v>
      </c>
      <c r="F177" s="3" t="str">
        <f>Dane!F176</f>
        <v>Myslowice</v>
      </c>
      <c r="G177" s="3">
        <f>Dane!H176</f>
        <v>2481</v>
      </c>
    </row>
    <row r="178" spans="2:7" hidden="1" x14ac:dyDescent="0.25">
      <c r="B178" t="str">
        <f>CONCATENATE(MID(Dane!D177, 1, LEN(Dane!D177)-1), Dane!F177, Dane!H177)</f>
        <v>AdamuDebrzno813</v>
      </c>
      <c r="C178">
        <f>COUNTIF(B:B, B178)</f>
        <v>1</v>
      </c>
      <c r="D178" t="str">
        <f>Dane!C177</f>
        <v>Dariusz</v>
      </c>
      <c r="E178" t="str">
        <f>Dane!D177</f>
        <v>Adamus</v>
      </c>
      <c r="F178" s="3" t="str">
        <f>Dane!F177</f>
        <v>Debrzno</v>
      </c>
      <c r="G178" s="3">
        <f>Dane!H177</f>
        <v>813</v>
      </c>
    </row>
    <row r="179" spans="2:7" hidden="1" x14ac:dyDescent="0.25">
      <c r="B179" t="str">
        <f>CONCATENATE(MID(Dane!D178, 1, LEN(Dane!D178)-1), Dane!F178, Dane!H178)</f>
        <v>BielanskOgrodzieniec3125</v>
      </c>
      <c r="C179">
        <f>COUNTIF(B:B, B179)</f>
        <v>1</v>
      </c>
      <c r="D179" t="str">
        <f>Dane!C178</f>
        <v>Franciszek</v>
      </c>
      <c r="E179" t="str">
        <f>Dane!D178</f>
        <v>Bielanski</v>
      </c>
      <c r="F179" s="3" t="str">
        <f>Dane!F178</f>
        <v>Ogrodzieniec</v>
      </c>
      <c r="G179" s="3">
        <f>Dane!H178</f>
        <v>3125</v>
      </c>
    </row>
    <row r="180" spans="2:7" hidden="1" x14ac:dyDescent="0.25">
      <c r="B180" t="str">
        <f>CONCATENATE(MID(Dane!D179, 1, LEN(Dane!D179)-1), Dane!F179, Dane!H179)</f>
        <v>KonopkRybnik1489</v>
      </c>
      <c r="C180">
        <f>COUNTIF(B:B, B180)</f>
        <v>1</v>
      </c>
      <c r="D180" t="str">
        <f>Dane!C179</f>
        <v>Adam</v>
      </c>
      <c r="E180" t="str">
        <f>Dane!D179</f>
        <v>Konopka</v>
      </c>
      <c r="F180" s="3" t="str">
        <f>Dane!F179</f>
        <v>Rybnik</v>
      </c>
      <c r="G180" s="3">
        <f>Dane!H179</f>
        <v>1489</v>
      </c>
    </row>
    <row r="181" spans="2:7" hidden="1" x14ac:dyDescent="0.25">
      <c r="B181" t="str">
        <f>CONCATENATE(MID(Dane!D180, 1, LEN(Dane!D180)-1), Dane!F180, Dane!H180)</f>
        <v>LawrynowicNowy Targ2835</v>
      </c>
      <c r="C181">
        <f>COUNTIF(B:B, B181)</f>
        <v>1</v>
      </c>
      <c r="D181" t="str">
        <f>Dane!C180</f>
        <v>Monika</v>
      </c>
      <c r="E181" t="str">
        <f>Dane!D180</f>
        <v>Lawrynowicz</v>
      </c>
      <c r="F181" s="3" t="str">
        <f>Dane!F180</f>
        <v>Nowy Targ</v>
      </c>
      <c r="G181" s="3">
        <f>Dane!H180</f>
        <v>2835</v>
      </c>
    </row>
    <row r="182" spans="2:7" hidden="1" x14ac:dyDescent="0.25">
      <c r="B182" t="str">
        <f>CONCATENATE(MID(Dane!D181, 1, LEN(Dane!D181)-1), Dane!F181, Dane!H181)</f>
        <v>FastnachSwietochlowice998</v>
      </c>
      <c r="C182">
        <f>COUNTIF(B:B, B182)</f>
        <v>1</v>
      </c>
      <c r="D182" t="str">
        <f>Dane!C181</f>
        <v>Kacper</v>
      </c>
      <c r="E182" t="str">
        <f>Dane!D181</f>
        <v>Fastnacht</v>
      </c>
      <c r="F182" s="3" t="str">
        <f>Dane!F181</f>
        <v>Swietochlowice</v>
      </c>
      <c r="G182" s="3">
        <f>Dane!H181</f>
        <v>998</v>
      </c>
    </row>
    <row r="183" spans="2:7" hidden="1" x14ac:dyDescent="0.25">
      <c r="B183" t="str">
        <f>CONCATENATE(MID(Dane!D182, 1, LEN(Dane!D182)-1), Dane!F182, Dane!H182)</f>
        <v>PersinskGliwice1431</v>
      </c>
      <c r="C183">
        <f>COUNTIF(B:B, B183)</f>
        <v>1</v>
      </c>
      <c r="D183" t="str">
        <f>Dane!C182</f>
        <v>Roman</v>
      </c>
      <c r="E183" t="str">
        <f>Dane!D182</f>
        <v>Persinski</v>
      </c>
      <c r="F183" s="3" t="str">
        <f>Dane!F182</f>
        <v>Gliwice</v>
      </c>
      <c r="G183" s="3">
        <f>Dane!H182</f>
        <v>1431</v>
      </c>
    </row>
    <row r="184" spans="2:7" hidden="1" x14ac:dyDescent="0.25">
      <c r="B184" t="str">
        <f>CONCATENATE(MID(Dane!D183, 1, LEN(Dane!D183)-1), Dane!F183, Dane!H183)</f>
        <v>KuteSosnowiec738</v>
      </c>
      <c r="C184">
        <f>COUNTIF(B:B, B184)</f>
        <v>1</v>
      </c>
      <c r="D184" t="str">
        <f>Dane!C183</f>
        <v>Piotr</v>
      </c>
      <c r="E184" t="str">
        <f>Dane!D183</f>
        <v>Kuter</v>
      </c>
      <c r="F184" s="3" t="str">
        <f>Dane!F183</f>
        <v>Sosnowiec</v>
      </c>
      <c r="G184" s="3">
        <f>Dane!H183</f>
        <v>738</v>
      </c>
    </row>
    <row r="185" spans="2:7" hidden="1" x14ac:dyDescent="0.25">
      <c r="B185" t="str">
        <f>CONCATENATE(MID(Dane!D184, 1, LEN(Dane!D184)-1), Dane!F184, Dane!H184)</f>
        <v>KujdowicLegnica2637</v>
      </c>
      <c r="C185">
        <f>COUNTIF(B:B, B185)</f>
        <v>1</v>
      </c>
      <c r="D185" t="str">
        <f>Dane!C184</f>
        <v>Wojciech</v>
      </c>
      <c r="E185" t="str">
        <f>Dane!D184</f>
        <v>Kujdowicz</v>
      </c>
      <c r="F185" s="3" t="str">
        <f>Dane!F184</f>
        <v>Legnica</v>
      </c>
      <c r="G185" s="3">
        <f>Dane!H184</f>
        <v>2637</v>
      </c>
    </row>
    <row r="186" spans="2:7" hidden="1" x14ac:dyDescent="0.25">
      <c r="B186" t="str">
        <f>CONCATENATE(MID(Dane!D185, 1, LEN(Dane!D185)-1), Dane!F185, Dane!H185)</f>
        <v>MeraZywiec415</v>
      </c>
      <c r="C186">
        <f>COUNTIF(B:B, B186)</f>
        <v>1</v>
      </c>
      <c r="D186" t="str">
        <f>Dane!C185</f>
        <v>Angelika</v>
      </c>
      <c r="E186" t="str">
        <f>Dane!D185</f>
        <v>Merak</v>
      </c>
      <c r="F186" s="3" t="str">
        <f>Dane!F185</f>
        <v>Zywiec</v>
      </c>
      <c r="G186" s="3">
        <f>Dane!H185</f>
        <v>415</v>
      </c>
    </row>
    <row r="187" spans="2:7" hidden="1" x14ac:dyDescent="0.25">
      <c r="B187" t="str">
        <f>CONCATENATE(MID(Dane!D186, 1, LEN(Dane!D186)-1), Dane!F186, Dane!H186)</f>
        <v>OwsiankLwowek Slaski429</v>
      </c>
      <c r="C187">
        <f>COUNTIF(B:B, B187)</f>
        <v>1</v>
      </c>
      <c r="D187" t="str">
        <f>Dane!C186</f>
        <v>Anna</v>
      </c>
      <c r="E187" t="str">
        <f>Dane!D186</f>
        <v>Owsianka</v>
      </c>
      <c r="F187" s="3" t="str">
        <f>Dane!F186</f>
        <v>Lwowek Slaski</v>
      </c>
      <c r="G187" s="3">
        <f>Dane!H186</f>
        <v>429</v>
      </c>
    </row>
    <row r="188" spans="2:7" hidden="1" x14ac:dyDescent="0.25">
      <c r="B188" t="str">
        <f>CONCATENATE(MID(Dane!D187, 1, LEN(Dane!D187)-1), Dane!F187, Dane!H187)</f>
        <v>SzurkowskBrzeg Dolny352</v>
      </c>
      <c r="C188">
        <f>COUNTIF(B:B, B188)</f>
        <v>1</v>
      </c>
      <c r="D188" t="str">
        <f>Dane!C187</f>
        <v>Walery</v>
      </c>
      <c r="E188" t="str">
        <f>Dane!D187</f>
        <v>Szurkowski</v>
      </c>
      <c r="F188" s="3" t="str">
        <f>Dane!F187</f>
        <v>Brzeg Dolny</v>
      </c>
      <c r="G188" s="3">
        <f>Dane!H187</f>
        <v>352</v>
      </c>
    </row>
    <row r="189" spans="2:7" hidden="1" x14ac:dyDescent="0.25">
      <c r="B189" t="str">
        <f>CONCATENATE(MID(Dane!D188, 1, LEN(Dane!D188)-1), Dane!F188, Dane!H188)</f>
        <v>KopyckChorzow794</v>
      </c>
      <c r="C189">
        <f>COUNTIF(B:B, B189)</f>
        <v>1</v>
      </c>
      <c r="D189" t="str">
        <f>Dane!C188</f>
        <v>Karol</v>
      </c>
      <c r="E189" t="str">
        <f>Dane!D188</f>
        <v>Kopycki</v>
      </c>
      <c r="F189" s="3" t="str">
        <f>Dane!F188</f>
        <v>Chorzow</v>
      </c>
      <c r="G189" s="3">
        <f>Dane!H188</f>
        <v>794</v>
      </c>
    </row>
    <row r="190" spans="2:7" hidden="1" x14ac:dyDescent="0.25">
      <c r="B190" t="str">
        <f>CONCATENATE(MID(Dane!D189, 1, LEN(Dane!D189)-1), Dane!F189, Dane!H189)</f>
        <v>SzombierskWolbrom698</v>
      </c>
      <c r="C190">
        <f>COUNTIF(B:B, B190)</f>
        <v>1</v>
      </c>
      <c r="D190" t="str">
        <f>Dane!C189</f>
        <v>Franciszek</v>
      </c>
      <c r="E190" t="str">
        <f>Dane!D189</f>
        <v>Szombierski</v>
      </c>
      <c r="F190" s="3" t="str">
        <f>Dane!F189</f>
        <v>Wolbrom</v>
      </c>
      <c r="G190" s="3">
        <f>Dane!H189</f>
        <v>698</v>
      </c>
    </row>
    <row r="191" spans="2:7" hidden="1" x14ac:dyDescent="0.25">
      <c r="B191" t="str">
        <f>CONCATENATE(MID(Dane!D190, 1, LEN(Dane!D190)-1), Dane!F190, Dane!H190)</f>
        <v>MichaliskZakopane2309</v>
      </c>
      <c r="C191">
        <f>COUNTIF(B:B, B191)</f>
        <v>1</v>
      </c>
      <c r="D191" t="str">
        <f>Dane!C190</f>
        <v>Ewelia</v>
      </c>
      <c r="E191" t="str">
        <f>Dane!D190</f>
        <v>Michaliska</v>
      </c>
      <c r="F191" s="3" t="str">
        <f>Dane!F190</f>
        <v>Zakopane</v>
      </c>
      <c r="G191" s="3">
        <f>Dane!H190</f>
        <v>2309</v>
      </c>
    </row>
    <row r="192" spans="2:7" hidden="1" x14ac:dyDescent="0.25">
      <c r="B192" t="str">
        <f>CONCATENATE(MID(Dane!D191, 1, LEN(Dane!D191)-1), Dane!F191, Dane!H191)</f>
        <v>SlawinskKedzierzyn-Kozle1901</v>
      </c>
      <c r="C192">
        <f>COUNTIF(B:B, B192)</f>
        <v>1</v>
      </c>
      <c r="D192" t="str">
        <f>Dane!C191</f>
        <v>Kacper</v>
      </c>
      <c r="E192" t="str">
        <f>Dane!D191</f>
        <v>Slawinski</v>
      </c>
      <c r="F192" s="3" t="str">
        <f>Dane!F191</f>
        <v>Kedzierzyn-Kozle</v>
      </c>
      <c r="G192" s="3">
        <f>Dane!H191</f>
        <v>1901</v>
      </c>
    </row>
    <row r="193" spans="2:7" hidden="1" x14ac:dyDescent="0.25">
      <c r="B193" t="str">
        <f>CONCATENATE(MID(Dane!D192, 1, LEN(Dane!D192)-1), Dane!F192, Dane!H192)</f>
        <v>HassaKleszczow2767</v>
      </c>
      <c r="C193">
        <f>COUNTIF(B:B, B193)</f>
        <v>1</v>
      </c>
      <c r="D193" t="str">
        <f>Dane!C192</f>
        <v>Ewelina</v>
      </c>
      <c r="E193" t="str">
        <f>Dane!D192</f>
        <v>Hassan</v>
      </c>
      <c r="F193" s="3" t="str">
        <f>Dane!F192</f>
        <v>Kleszczow</v>
      </c>
      <c r="G193" s="3">
        <f>Dane!H192</f>
        <v>2767</v>
      </c>
    </row>
    <row r="194" spans="2:7" hidden="1" x14ac:dyDescent="0.25">
      <c r="B194" t="str">
        <f>CONCATENATE(MID(Dane!D193, 1, LEN(Dane!D193)-1), Dane!F193, Dane!H193)</f>
        <v>GodowskBialystok1845</v>
      </c>
      <c r="C194">
        <f>COUNTIF(B:B, B194)</f>
        <v>1</v>
      </c>
      <c r="D194" t="str">
        <f>Dane!C193</f>
        <v>Arkadiusz</v>
      </c>
      <c r="E194" t="str">
        <f>Dane!D193</f>
        <v>Godowski</v>
      </c>
      <c r="F194" s="3" t="str">
        <f>Dane!F193</f>
        <v>Bialystok</v>
      </c>
      <c r="G194" s="3">
        <f>Dane!H193</f>
        <v>1845</v>
      </c>
    </row>
    <row r="195" spans="2:7" hidden="1" x14ac:dyDescent="0.25">
      <c r="B195" t="str">
        <f>CONCATENATE(MID(Dane!D194, 1, LEN(Dane!D194)-1), Dane!F194, Dane!H194)</f>
        <v>CzarneckMiedzyrzecze2025</v>
      </c>
      <c r="C195">
        <f>COUNTIF(B:B, B195)</f>
        <v>1</v>
      </c>
      <c r="D195" t="str">
        <f>Dane!C194</f>
        <v>Tymon</v>
      </c>
      <c r="E195" t="str">
        <f>Dane!D194</f>
        <v>Czarnecki</v>
      </c>
      <c r="F195" s="3" t="str">
        <f>Dane!F194</f>
        <v>Miedzyrzecze</v>
      </c>
      <c r="G195" s="3">
        <f>Dane!H194</f>
        <v>2025</v>
      </c>
    </row>
    <row r="196" spans="2:7" hidden="1" x14ac:dyDescent="0.25">
      <c r="B196" t="str">
        <f>CONCATENATE(MID(Dane!D195, 1, LEN(Dane!D195)-1), Dane!F195, Dane!H195)</f>
        <v>BatorePszczyna1309</v>
      </c>
      <c r="C196">
        <f>COUNTIF(B:B, B196)</f>
        <v>1</v>
      </c>
      <c r="D196" t="str">
        <f>Dane!C195</f>
        <v>Alina</v>
      </c>
      <c r="E196" t="str">
        <f>Dane!D195</f>
        <v>Batorek</v>
      </c>
      <c r="F196" s="3" t="str">
        <f>Dane!F195</f>
        <v>Pszczyna</v>
      </c>
      <c r="G196" s="3">
        <f>Dane!H195</f>
        <v>1309</v>
      </c>
    </row>
    <row r="197" spans="2:7" hidden="1" x14ac:dyDescent="0.25">
      <c r="B197" t="str">
        <f>CONCATENATE(MID(Dane!D196, 1, LEN(Dane!D196)-1), Dane!F196, Dane!H196)</f>
        <v>PrazucKielce2534</v>
      </c>
      <c r="C197">
        <f>COUNTIF(B:B, B197)</f>
        <v>1</v>
      </c>
      <c r="D197" t="str">
        <f>Dane!C196</f>
        <v>Michal</v>
      </c>
      <c r="E197" t="str">
        <f>Dane!D196</f>
        <v>Prazuch</v>
      </c>
      <c r="F197" s="3" t="str">
        <f>Dane!F196</f>
        <v>Kielce</v>
      </c>
      <c r="G197" s="3">
        <f>Dane!H196</f>
        <v>2534</v>
      </c>
    </row>
    <row r="198" spans="2:7" hidden="1" x14ac:dyDescent="0.25">
      <c r="B198" t="str">
        <f>CONCATENATE(MID(Dane!D197, 1, LEN(Dane!D197)-1), Dane!F197, Dane!H197)</f>
        <v>KoOgrodzieniec1980</v>
      </c>
      <c r="C198">
        <f>COUNTIF(B:B, B198)</f>
        <v>1</v>
      </c>
      <c r="D198" t="str">
        <f>Dane!C197</f>
        <v>Czeslaw</v>
      </c>
      <c r="E198" t="str">
        <f>Dane!D197</f>
        <v>Kos</v>
      </c>
      <c r="F198" s="3" t="str">
        <f>Dane!F197</f>
        <v>Ogrodzieniec</v>
      </c>
      <c r="G198" s="3">
        <f>Dane!H197</f>
        <v>1980</v>
      </c>
    </row>
    <row r="199" spans="2:7" hidden="1" x14ac:dyDescent="0.25">
      <c r="B199" t="str">
        <f>CONCATENATE(MID(Dane!D198, 1, LEN(Dane!D198)-1), Dane!F198, Dane!H198)</f>
        <v>SikorskSosnicowice2217</v>
      </c>
      <c r="C199">
        <f>COUNTIF(B:B, B199)</f>
        <v>1</v>
      </c>
      <c r="D199" t="str">
        <f>Dane!C198</f>
        <v>Jan</v>
      </c>
      <c r="E199" t="str">
        <f>Dane!D198</f>
        <v>Sikorski</v>
      </c>
      <c r="F199" s="3" t="str">
        <f>Dane!F198</f>
        <v>Sosnicowice</v>
      </c>
      <c r="G199" s="3">
        <f>Dane!H198</f>
        <v>2217</v>
      </c>
    </row>
    <row r="200" spans="2:7" hidden="1" x14ac:dyDescent="0.25">
      <c r="B200" t="str">
        <f>CONCATENATE(MID(Dane!D199, 1, LEN(Dane!D199)-1), Dane!F199, Dane!H199)</f>
        <v>PolaskWarszawa2771</v>
      </c>
      <c r="C200">
        <f>COUNTIF(B:B, B200)</f>
        <v>1</v>
      </c>
      <c r="D200" t="str">
        <f>Dane!C199</f>
        <v>Teresa</v>
      </c>
      <c r="E200" t="str">
        <f>Dane!D199</f>
        <v>Polaska</v>
      </c>
      <c r="F200" s="3" t="str">
        <f>Dane!F199</f>
        <v>Warszawa</v>
      </c>
      <c r="G200" s="3">
        <f>Dane!H199</f>
        <v>2771</v>
      </c>
    </row>
    <row r="201" spans="2:7" hidden="1" x14ac:dyDescent="0.25">
      <c r="B201" t="str">
        <f>CONCATENATE(MID(Dane!D200, 1, LEN(Dane!D200)-1), Dane!F200, Dane!H200)</f>
        <v>KuleszRabka2883</v>
      </c>
      <c r="C201">
        <f>COUNTIF(B:B, B201)</f>
        <v>1</v>
      </c>
      <c r="D201" t="str">
        <f>Dane!C200</f>
        <v>Damian</v>
      </c>
      <c r="E201" t="str">
        <f>Dane!D200</f>
        <v>Kulesza</v>
      </c>
      <c r="F201" s="3" t="str">
        <f>Dane!F200</f>
        <v>Rabka</v>
      </c>
      <c r="G201" s="3">
        <f>Dane!H200</f>
        <v>2883</v>
      </c>
    </row>
    <row r="202" spans="2:7" hidden="1" x14ac:dyDescent="0.25">
      <c r="B202" t="str">
        <f>CONCATENATE(MID(Dane!D201, 1, LEN(Dane!D201)-1), Dane!F201, Dane!H201)</f>
        <v>ChochoKleszczow1680</v>
      </c>
      <c r="C202">
        <f>COUNTIF(B:B, B202)</f>
        <v>1</v>
      </c>
      <c r="D202" t="str">
        <f>Dane!C201</f>
        <v>Robert</v>
      </c>
      <c r="E202" t="str">
        <f>Dane!D201</f>
        <v>Chochol</v>
      </c>
      <c r="F202" s="3" t="str">
        <f>Dane!F201</f>
        <v>Kleszczow</v>
      </c>
      <c r="G202" s="3">
        <f>Dane!H201</f>
        <v>1680</v>
      </c>
    </row>
    <row r="203" spans="2:7" hidden="1" x14ac:dyDescent="0.25">
      <c r="B203" t="str">
        <f>CONCATENATE(MID(Dane!D202, 1, LEN(Dane!D202)-1), Dane!F202, Dane!H202)</f>
        <v>ocoMyszkow3019</v>
      </c>
      <c r="C203">
        <f>COUNTIF(B:B, B203)</f>
        <v>1</v>
      </c>
      <c r="D203" t="str">
        <f>Dane!C202</f>
        <v>Anna</v>
      </c>
      <c r="E203" t="str">
        <f>Dane!D202</f>
        <v>ocon</v>
      </c>
      <c r="F203" s="3" t="str">
        <f>Dane!F202</f>
        <v>Myszkow</v>
      </c>
      <c r="G203" s="3">
        <f>Dane!H202</f>
        <v>3019</v>
      </c>
    </row>
    <row r="204" spans="2:7" hidden="1" x14ac:dyDescent="0.25">
      <c r="B204" t="str">
        <f>CONCATENATE(MID(Dane!D203, 1, LEN(Dane!D203)-1), Dane!F203, Dane!H203)</f>
        <v>WolczynskStrzelce Opolskie1862</v>
      </c>
      <c r="C204">
        <f>COUNTIF(B:B, B204)</f>
        <v>1</v>
      </c>
      <c r="D204" t="str">
        <f>Dane!C203</f>
        <v>Maria</v>
      </c>
      <c r="E204" t="str">
        <f>Dane!D203</f>
        <v>Wolczynska</v>
      </c>
      <c r="F204" s="3" t="str">
        <f>Dane!F203</f>
        <v>Strzelce Opolskie</v>
      </c>
      <c r="G204" s="3">
        <f>Dane!H203</f>
        <v>1862</v>
      </c>
    </row>
    <row r="205" spans="2:7" hidden="1" x14ac:dyDescent="0.25">
      <c r="B205" t="str">
        <f>CONCATENATE(MID(Dane!D204, 1, LEN(Dane!D204)-1), Dane!F204, Dane!H204)</f>
        <v>BroMikolow2849</v>
      </c>
      <c r="C205">
        <f>COUNTIF(B:B, B205)</f>
        <v>1</v>
      </c>
      <c r="D205" t="str">
        <f>Dane!C204</f>
        <v>Piotr</v>
      </c>
      <c r="E205" t="str">
        <f>Dane!D204</f>
        <v>Bros</v>
      </c>
      <c r="F205" s="3" t="str">
        <f>Dane!F204</f>
        <v>Mikolow</v>
      </c>
      <c r="G205" s="3">
        <f>Dane!H204</f>
        <v>2849</v>
      </c>
    </row>
    <row r="206" spans="2:7" hidden="1" x14ac:dyDescent="0.25">
      <c r="B206" t="str">
        <f>CONCATENATE(MID(Dane!D205, 1, LEN(Dane!D205)-1), Dane!F205, Dane!H205)</f>
        <v>BrackKedzierzyn-Kozle2665</v>
      </c>
      <c r="C206">
        <f>COUNTIF(B:B, B206)</f>
        <v>1</v>
      </c>
      <c r="D206" t="str">
        <f>Dane!C205</f>
        <v>Arkadiusz</v>
      </c>
      <c r="E206" t="str">
        <f>Dane!D205</f>
        <v>Bracki</v>
      </c>
      <c r="F206" s="3" t="str">
        <f>Dane!F205</f>
        <v>Kedzierzyn-Kozle</v>
      </c>
      <c r="G206" s="3">
        <f>Dane!H205</f>
        <v>2665</v>
      </c>
    </row>
    <row r="207" spans="2:7" hidden="1" x14ac:dyDescent="0.25">
      <c r="B207" t="str">
        <f>CONCATENATE(MID(Dane!D206, 1, LEN(Dane!D206)-1), Dane!F206, Dane!H206)</f>
        <v>ChecinskBydgoszcz2484</v>
      </c>
      <c r="C207">
        <f>COUNTIF(B:B, B207)</f>
        <v>1</v>
      </c>
      <c r="D207" t="str">
        <f>Dane!C206</f>
        <v>Krzysztof</v>
      </c>
      <c r="E207" t="str">
        <f>Dane!D206</f>
        <v>Checinski</v>
      </c>
      <c r="F207" s="3" t="str">
        <f>Dane!F206</f>
        <v>Bydgoszcz</v>
      </c>
      <c r="G207" s="3">
        <f>Dane!H206</f>
        <v>2484</v>
      </c>
    </row>
    <row r="208" spans="2:7" hidden="1" x14ac:dyDescent="0.25">
      <c r="B208" t="str">
        <f>CONCATENATE(MID(Dane!D207, 1, LEN(Dane!D207)-1), Dane!F207, Dane!H207)</f>
        <v>GoreckPyrzowice3274</v>
      </c>
      <c r="C208">
        <f>COUNTIF(B:B, B208)</f>
        <v>1</v>
      </c>
      <c r="D208" t="str">
        <f>Dane!C207</f>
        <v>Wiktor</v>
      </c>
      <c r="E208" t="str">
        <f>Dane!D207</f>
        <v>Gorecki</v>
      </c>
      <c r="F208" s="3" t="str">
        <f>Dane!F207</f>
        <v>Pyrzowice</v>
      </c>
      <c r="G208" s="3">
        <f>Dane!H207</f>
        <v>3274</v>
      </c>
    </row>
    <row r="209" spans="2:7" hidden="1" x14ac:dyDescent="0.25">
      <c r="B209" t="str">
        <f>CONCATENATE(MID(Dane!D208, 1, LEN(Dane!D208)-1), Dane!F208, Dane!H208)</f>
        <v>StojeckBedzin2932</v>
      </c>
      <c r="C209">
        <f>COUNTIF(B:B, B209)</f>
        <v>1</v>
      </c>
      <c r="D209" t="str">
        <f>Dane!C208</f>
        <v>Malgorzata</v>
      </c>
      <c r="E209" t="str">
        <f>Dane!D208</f>
        <v>Stojecka</v>
      </c>
      <c r="F209" s="3" t="str">
        <f>Dane!F208</f>
        <v>Bedzin</v>
      </c>
      <c r="G209" s="3">
        <f>Dane!H208</f>
        <v>2932</v>
      </c>
    </row>
    <row r="210" spans="2:7" hidden="1" x14ac:dyDescent="0.25">
      <c r="B210" t="str">
        <f>CONCATENATE(MID(Dane!D209, 1, LEN(Dane!D209)-1), Dane!F209, Dane!H209)</f>
        <v>AnuszewskWolbrom1973</v>
      </c>
      <c r="C210">
        <f>COUNTIF(B:B, B210)</f>
        <v>1</v>
      </c>
      <c r="D210" t="str">
        <f>Dane!C209</f>
        <v>Karolina</v>
      </c>
      <c r="E210" t="str">
        <f>Dane!D209</f>
        <v>Anuszewska</v>
      </c>
      <c r="F210" s="3" t="str">
        <f>Dane!F209</f>
        <v>Wolbrom</v>
      </c>
      <c r="G210" s="3">
        <f>Dane!H209</f>
        <v>1973</v>
      </c>
    </row>
    <row r="211" spans="2:7" hidden="1" x14ac:dyDescent="0.25">
      <c r="B211" t="str">
        <f>CONCATENATE(MID(Dane!D210, 1, LEN(Dane!D210)-1), Dane!F210, Dane!H210)</f>
        <v>ChmielowskRybnik2349</v>
      </c>
      <c r="C211">
        <f>COUNTIF(B:B, B211)</f>
        <v>1</v>
      </c>
      <c r="D211" t="str">
        <f>Dane!C210</f>
        <v>Janusz</v>
      </c>
      <c r="E211" t="str">
        <f>Dane!D210</f>
        <v>Chmielowski</v>
      </c>
      <c r="F211" s="3" t="str">
        <f>Dane!F210</f>
        <v>Rybnik</v>
      </c>
      <c r="G211" s="3">
        <f>Dane!H210</f>
        <v>2349</v>
      </c>
    </row>
    <row r="212" spans="2:7" hidden="1" x14ac:dyDescent="0.25">
      <c r="B212" t="str">
        <f>CONCATENATE(MID(Dane!D211, 1, LEN(Dane!D211)-1), Dane!F211, Dane!H211)</f>
        <v>BujaOgrodzieniec2484</v>
      </c>
      <c r="C212">
        <f>COUNTIF(B:B, B212)</f>
        <v>1</v>
      </c>
      <c r="D212" t="str">
        <f>Dane!C211</f>
        <v>Zofia</v>
      </c>
      <c r="E212" t="str">
        <f>Dane!D211</f>
        <v>Bujak</v>
      </c>
      <c r="F212" s="3" t="str">
        <f>Dane!F211</f>
        <v>Ogrodzieniec</v>
      </c>
      <c r="G212" s="3">
        <f>Dane!H211</f>
        <v>2484</v>
      </c>
    </row>
    <row r="213" spans="2:7" hidden="1" x14ac:dyDescent="0.25">
      <c r="B213" t="str">
        <f>CONCATENATE(MID(Dane!D212, 1, LEN(Dane!D212)-1), Dane!F212, Dane!H212)</f>
        <v>LichwHrebenne2321</v>
      </c>
      <c r="C213">
        <f>COUNTIF(B:B, B213)</f>
        <v>1</v>
      </c>
      <c r="D213" t="str">
        <f>Dane!C212</f>
        <v>Marek</v>
      </c>
      <c r="E213" t="str">
        <f>Dane!D212</f>
        <v>Lichwa</v>
      </c>
      <c r="F213" s="3" t="str">
        <f>Dane!F212</f>
        <v>Hrebenne</v>
      </c>
      <c r="G213" s="3">
        <f>Dane!H212</f>
        <v>2321</v>
      </c>
    </row>
    <row r="214" spans="2:7" hidden="1" x14ac:dyDescent="0.25">
      <c r="B214" t="str">
        <f>CONCATENATE(MID(Dane!D213, 1, LEN(Dane!D213)-1), Dane!F213, Dane!H213)</f>
        <v>SymanskZawiercie873</v>
      </c>
      <c r="C214">
        <f>COUNTIF(B:B, B214)</f>
        <v>1</v>
      </c>
      <c r="D214" t="str">
        <f>Dane!C213</f>
        <v>Bozena</v>
      </c>
      <c r="E214" t="str">
        <f>Dane!D213</f>
        <v>Symanska</v>
      </c>
      <c r="F214" s="3" t="str">
        <f>Dane!F213</f>
        <v>Zawiercie</v>
      </c>
      <c r="G214" s="3">
        <f>Dane!H213</f>
        <v>873</v>
      </c>
    </row>
    <row r="215" spans="2:7" hidden="1" x14ac:dyDescent="0.25">
      <c r="B215" t="str">
        <f>CONCATENATE(MID(Dane!D214, 1, LEN(Dane!D214)-1), Dane!F214, Dane!H214)</f>
        <v>CedrowskJedrzejow805</v>
      </c>
      <c r="C215">
        <f>COUNTIF(B:B, B215)</f>
        <v>1</v>
      </c>
      <c r="D215" t="str">
        <f>Dane!C214</f>
        <v>Zofia</v>
      </c>
      <c r="E215" t="str">
        <f>Dane!D214</f>
        <v>Cedrowska</v>
      </c>
      <c r="F215" s="3" t="str">
        <f>Dane!F214</f>
        <v>Jedrzejow</v>
      </c>
      <c r="G215" s="3">
        <f>Dane!H214</f>
        <v>805</v>
      </c>
    </row>
    <row r="216" spans="2:7" hidden="1" x14ac:dyDescent="0.25">
      <c r="B216" t="str">
        <f>CONCATENATE(MID(Dane!D215, 1, LEN(Dane!D215)-1), Dane!F215, Dane!H215)</f>
        <v>KowalczyBedzin2191</v>
      </c>
      <c r="C216">
        <f>COUNTIF(B:B, B216)</f>
        <v>1</v>
      </c>
      <c r="D216" t="str">
        <f>Dane!C215</f>
        <v>Beata</v>
      </c>
      <c r="E216" t="str">
        <f>Dane!D215</f>
        <v>Kowalczyk</v>
      </c>
      <c r="F216" s="3" t="str">
        <f>Dane!F215</f>
        <v>Bedzin</v>
      </c>
      <c r="G216" s="3">
        <f>Dane!H215</f>
        <v>2191</v>
      </c>
    </row>
    <row r="217" spans="2:7" hidden="1" x14ac:dyDescent="0.25">
      <c r="B217" t="str">
        <f>CONCATENATE(MID(Dane!D216, 1, LEN(Dane!D216)-1), Dane!F216, Dane!H216)</f>
        <v>SteBielsko - Biala1453</v>
      </c>
      <c r="C217">
        <f>COUNTIF(B:B, B217)</f>
        <v>1</v>
      </c>
      <c r="D217" t="str">
        <f>Dane!C216</f>
        <v>Bartlomiej</v>
      </c>
      <c r="E217" t="str">
        <f>Dane!D216</f>
        <v>Stec</v>
      </c>
      <c r="F217" s="3" t="str">
        <f>Dane!F216</f>
        <v>Bielsko - Biala</v>
      </c>
      <c r="G217" s="3">
        <f>Dane!H216</f>
        <v>1453</v>
      </c>
    </row>
    <row r="218" spans="2:7" hidden="1" x14ac:dyDescent="0.25">
      <c r="B218" t="str">
        <f>CONCATENATE(MID(Dane!D217, 1, LEN(Dane!D217)-1), Dane!F217, Dane!H217)</f>
        <v>SchmidMyslowice2151</v>
      </c>
      <c r="C218">
        <f>COUNTIF(B:B, B218)</f>
        <v>1</v>
      </c>
      <c r="D218" t="str">
        <f>Dane!C217</f>
        <v>Katarzyna</v>
      </c>
      <c r="E218" t="str">
        <f>Dane!D217</f>
        <v>Schmidt</v>
      </c>
      <c r="F218" s="3" t="str">
        <f>Dane!F217</f>
        <v>Myslowice</v>
      </c>
      <c r="G218" s="3">
        <f>Dane!H217</f>
        <v>2151</v>
      </c>
    </row>
    <row r="219" spans="2:7" hidden="1" x14ac:dyDescent="0.25">
      <c r="B219" t="str">
        <f>CONCATENATE(MID(Dane!D218, 1, LEN(Dane!D218)-1), Dane!F218, Dane!H218)</f>
        <v>StolowskKoscian2867</v>
      </c>
      <c r="C219">
        <f>COUNTIF(B:B, B219)</f>
        <v>1</v>
      </c>
      <c r="D219" t="str">
        <f>Dane!C218</f>
        <v>Stefania</v>
      </c>
      <c r="E219" t="str">
        <f>Dane!D218</f>
        <v>Stolowska</v>
      </c>
      <c r="F219" s="3" t="str">
        <f>Dane!F218</f>
        <v>Koscian</v>
      </c>
      <c r="G219" s="3">
        <f>Dane!H218</f>
        <v>2867</v>
      </c>
    </row>
    <row r="220" spans="2:7" hidden="1" x14ac:dyDescent="0.25">
      <c r="B220" t="str">
        <f>CONCATENATE(MID(Dane!D219, 1, LEN(Dane!D219)-1), Dane!F219, Dane!H219)</f>
        <v>RabkRadom510</v>
      </c>
      <c r="C220">
        <f>COUNTIF(B:B, B220)</f>
        <v>1</v>
      </c>
      <c r="D220" t="str">
        <f>Dane!C219</f>
        <v>Adam</v>
      </c>
      <c r="E220" t="str">
        <f>Dane!D219</f>
        <v>Rabka</v>
      </c>
      <c r="F220" s="3" t="str">
        <f>Dane!F219</f>
        <v>Radom</v>
      </c>
      <c r="G220" s="3">
        <f>Dane!H219</f>
        <v>510</v>
      </c>
    </row>
    <row r="221" spans="2:7" hidden="1" x14ac:dyDescent="0.25">
      <c r="B221" t="str">
        <f>CONCATENATE(MID(Dane!D220, 1, LEN(Dane!D220)-1), Dane!F220, Dane!H220)</f>
        <v>MijaKatowice2408</v>
      </c>
      <c r="C221">
        <f>COUNTIF(B:B, B221)</f>
        <v>1</v>
      </c>
      <c r="D221" t="str">
        <f>Dane!C220</f>
        <v>Maciej</v>
      </c>
      <c r="E221" t="str">
        <f>Dane!D220</f>
        <v>Mijak</v>
      </c>
      <c r="F221" s="3" t="str">
        <f>Dane!F220</f>
        <v>Katowice</v>
      </c>
      <c r="G221" s="3">
        <f>Dane!H220</f>
        <v>2408</v>
      </c>
    </row>
    <row r="222" spans="2:7" hidden="1" x14ac:dyDescent="0.25">
      <c r="B222" t="str">
        <f>CONCATENATE(MID(Dane!D221, 1, LEN(Dane!D221)-1), Dane!F221, Dane!H221)</f>
        <v>SwiezMyslowice558</v>
      </c>
      <c r="C222">
        <f>COUNTIF(B:B, B222)</f>
        <v>1</v>
      </c>
      <c r="D222" t="str">
        <f>Dane!C221</f>
        <v>Piotr</v>
      </c>
      <c r="E222" t="str">
        <f>Dane!D221</f>
        <v>Swiezy</v>
      </c>
      <c r="F222" s="3" t="str">
        <f>Dane!F221</f>
        <v>Myslowice</v>
      </c>
      <c r="G222" s="3">
        <f>Dane!H221</f>
        <v>558</v>
      </c>
    </row>
    <row r="223" spans="2:7" hidden="1" x14ac:dyDescent="0.25">
      <c r="B223" t="str">
        <f>CONCATENATE(MID(Dane!D222, 1, LEN(Dane!D222)-1), Dane!F222, Dane!H222)</f>
        <v>GorskChelm719</v>
      </c>
      <c r="C223">
        <f>COUNTIF(B:B, B223)</f>
        <v>1</v>
      </c>
      <c r="D223" t="str">
        <f>Dane!C222</f>
        <v>Adrianna</v>
      </c>
      <c r="E223" t="str">
        <f>Dane!D222</f>
        <v>Gorska</v>
      </c>
      <c r="F223" s="3" t="str">
        <f>Dane!F222</f>
        <v>Chelm</v>
      </c>
      <c r="G223" s="3">
        <f>Dane!H222</f>
        <v>719</v>
      </c>
    </row>
    <row r="224" spans="2:7" hidden="1" x14ac:dyDescent="0.25">
      <c r="B224" t="str">
        <f>CONCATENATE(MID(Dane!D223, 1, LEN(Dane!D223)-1), Dane!F223, Dane!H223)</f>
        <v>MikolajczyOtmuchow2862</v>
      </c>
      <c r="C224">
        <f>COUNTIF(B:B, B224)</f>
        <v>1</v>
      </c>
      <c r="D224" t="str">
        <f>Dane!C223</f>
        <v>Beata</v>
      </c>
      <c r="E224" t="str">
        <f>Dane!D223</f>
        <v>Mikolajczyk</v>
      </c>
      <c r="F224" s="3" t="str">
        <f>Dane!F223</f>
        <v>Otmuchow</v>
      </c>
      <c r="G224" s="3">
        <f>Dane!H223</f>
        <v>2862</v>
      </c>
    </row>
    <row r="225" spans="2:7" hidden="1" x14ac:dyDescent="0.25">
      <c r="B225" t="str">
        <f>CONCATENATE(MID(Dane!D224, 1, LEN(Dane!D224)-1), Dane!F224, Dane!H224)</f>
        <v>BuzeKuznica Bialostocka1311</v>
      </c>
      <c r="C225">
        <f>COUNTIF(B:B, B225)</f>
        <v>1</v>
      </c>
      <c r="D225" t="str">
        <f>Dane!C224</f>
        <v>Maciej</v>
      </c>
      <c r="E225" t="str">
        <f>Dane!D224</f>
        <v>Buzek</v>
      </c>
      <c r="F225" s="3" t="str">
        <f>Dane!F224</f>
        <v>Kuznica Bialostocka</v>
      </c>
      <c r="G225" s="3">
        <f>Dane!H224</f>
        <v>1311</v>
      </c>
    </row>
    <row r="226" spans="2:7" hidden="1" x14ac:dyDescent="0.25">
      <c r="B226" t="str">
        <f>CONCATENATE(MID(Dane!D225, 1, LEN(Dane!D225)-1), Dane!F225, Dane!H225)</f>
        <v>SokolowskZakopane2656</v>
      </c>
      <c r="C226">
        <f>COUNTIF(B:B, B226)</f>
        <v>1</v>
      </c>
      <c r="D226" t="str">
        <f>Dane!C225</f>
        <v>Katarzyna</v>
      </c>
      <c r="E226" t="str">
        <f>Dane!D225</f>
        <v>Sokolowska</v>
      </c>
      <c r="F226" s="3" t="str">
        <f>Dane!F225</f>
        <v>Zakopane</v>
      </c>
      <c r="G226" s="3">
        <f>Dane!H225</f>
        <v>2656</v>
      </c>
    </row>
    <row r="227" spans="2:7" hidden="1" x14ac:dyDescent="0.25">
      <c r="B227" t="str">
        <f>CONCATENATE(MID(Dane!D226, 1, LEN(Dane!D226)-1), Dane!F226, Dane!H226)</f>
        <v>KielskZory1258</v>
      </c>
      <c r="C227">
        <f>COUNTIF(B:B, B227)</f>
        <v>1</v>
      </c>
      <c r="D227" t="str">
        <f>Dane!C226</f>
        <v>Jerzy</v>
      </c>
      <c r="E227" t="str">
        <f>Dane!D226</f>
        <v>Kielski</v>
      </c>
      <c r="F227" s="3" t="str">
        <f>Dane!F226</f>
        <v>Zory</v>
      </c>
      <c r="G227" s="3">
        <f>Dane!H226</f>
        <v>1258</v>
      </c>
    </row>
    <row r="228" spans="2:7" hidden="1" x14ac:dyDescent="0.25">
      <c r="B228" t="str">
        <f>CONCATENATE(MID(Dane!D227, 1, LEN(Dane!D227)-1), Dane!F227, Dane!H227)</f>
        <v>DuszChorzow838</v>
      </c>
      <c r="C228">
        <f>COUNTIF(B:B, B228)</f>
        <v>1</v>
      </c>
      <c r="D228" t="str">
        <f>Dane!C227</f>
        <v>Roman</v>
      </c>
      <c r="E228" t="str">
        <f>Dane!D227</f>
        <v>Dusza</v>
      </c>
      <c r="F228" s="3" t="str">
        <f>Dane!F227</f>
        <v>Chorzow</v>
      </c>
      <c r="G228" s="3">
        <f>Dane!H227</f>
        <v>838</v>
      </c>
    </row>
    <row r="229" spans="2:7" hidden="1" x14ac:dyDescent="0.25">
      <c r="B229" t="str">
        <f>CONCATENATE(MID(Dane!D228, 1, LEN(Dane!D228)-1), Dane!F228, Dane!H228)</f>
        <v>KorandTarnobrzeg3222</v>
      </c>
      <c r="C229">
        <f>COUNTIF(B:B, B229)</f>
        <v>1</v>
      </c>
      <c r="D229" t="str">
        <f>Dane!C228</f>
        <v>Agnieszka</v>
      </c>
      <c r="E229" t="str">
        <f>Dane!D228</f>
        <v>Korandy</v>
      </c>
      <c r="F229" s="3" t="str">
        <f>Dane!F228</f>
        <v>Tarnobrzeg</v>
      </c>
      <c r="G229" s="3">
        <f>Dane!H228</f>
        <v>3222</v>
      </c>
    </row>
    <row r="230" spans="2:7" hidden="1" x14ac:dyDescent="0.25">
      <c r="B230" t="str">
        <f>CONCATENATE(MID(Dane!D229, 1, LEN(Dane!D229)-1), Dane!F229, Dane!H229)</f>
        <v>DymnChorzow2137</v>
      </c>
      <c r="C230">
        <f>COUNTIF(B:B, B230)</f>
        <v>1</v>
      </c>
      <c r="D230" t="str">
        <f>Dane!C229</f>
        <v>Joanna</v>
      </c>
      <c r="E230" t="str">
        <f>Dane!D229</f>
        <v>Dymna</v>
      </c>
      <c r="F230" s="3" t="str">
        <f>Dane!F229</f>
        <v>Chorzow</v>
      </c>
      <c r="G230" s="3">
        <f>Dane!H229</f>
        <v>2137</v>
      </c>
    </row>
    <row r="231" spans="2:7" hidden="1" x14ac:dyDescent="0.25">
      <c r="B231" t="str">
        <f>CONCATENATE(MID(Dane!D230, 1, LEN(Dane!D230)-1), Dane!F230, Dane!H230)</f>
        <v>LegnickSopot468</v>
      </c>
      <c r="C231">
        <f>COUNTIF(B:B, B231)</f>
        <v>1</v>
      </c>
      <c r="D231" t="str">
        <f>Dane!C230</f>
        <v>Urszula</v>
      </c>
      <c r="E231" t="str">
        <f>Dane!D230</f>
        <v>Legnicka</v>
      </c>
      <c r="F231" s="3" t="str">
        <f>Dane!F230</f>
        <v>Sopot</v>
      </c>
      <c r="G231" s="3">
        <f>Dane!H230</f>
        <v>468</v>
      </c>
    </row>
    <row r="232" spans="2:7" hidden="1" x14ac:dyDescent="0.25">
      <c r="B232" t="str">
        <f>CONCATENATE(MID(Dane!D231, 1, LEN(Dane!D231)-1), Dane!F231, Dane!H231)</f>
        <v>SekocinskTerespol979</v>
      </c>
      <c r="C232">
        <f>COUNTIF(B:B, B232)</f>
        <v>1</v>
      </c>
      <c r="D232" t="str">
        <f>Dane!C231</f>
        <v>Krystyna</v>
      </c>
      <c r="E232" t="str">
        <f>Dane!D231</f>
        <v>Sekocinska</v>
      </c>
      <c r="F232" s="3" t="str">
        <f>Dane!F231</f>
        <v>Terespol</v>
      </c>
      <c r="G232" s="3">
        <f>Dane!H231</f>
        <v>979</v>
      </c>
    </row>
    <row r="233" spans="2:7" hidden="1" x14ac:dyDescent="0.25">
      <c r="B233" t="str">
        <f>CONCATENATE(MID(Dane!D232, 1, LEN(Dane!D232)-1), Dane!F232, Dane!H232)</f>
        <v>DabrowskiTarnobrzeg2910</v>
      </c>
      <c r="C233">
        <f>COUNTIF(B:B, B233)</f>
        <v>1</v>
      </c>
      <c r="D233" t="str">
        <f>Dane!C232</f>
        <v>Aureliusz</v>
      </c>
      <c r="E233" t="str">
        <f>Dane!D232</f>
        <v xml:space="preserve">Dabrowski </v>
      </c>
      <c r="F233" s="3" t="str">
        <f>Dane!F232</f>
        <v>Tarnobrzeg</v>
      </c>
      <c r="G233" s="3">
        <f>Dane!H232</f>
        <v>2910</v>
      </c>
    </row>
    <row r="234" spans="2:7" hidden="1" x14ac:dyDescent="0.25">
      <c r="B234" t="str">
        <f>CONCATENATE(MID(Dane!D233, 1, LEN(Dane!D233)-1), Dane!F233, Dane!H233)</f>
        <v>BargieRajcza898</v>
      </c>
      <c r="C234">
        <f>COUNTIF(B:B, B234)</f>
        <v>1</v>
      </c>
      <c r="D234" t="str">
        <f>Dane!C233</f>
        <v>Jerzy</v>
      </c>
      <c r="E234" t="str">
        <f>Dane!D233</f>
        <v>Bargiel</v>
      </c>
      <c r="F234" s="3" t="str">
        <f>Dane!F233</f>
        <v>Rajcza</v>
      </c>
      <c r="G234" s="3">
        <f>Dane!H233</f>
        <v>898</v>
      </c>
    </row>
    <row r="235" spans="2:7" hidden="1" x14ac:dyDescent="0.25">
      <c r="B235" t="str">
        <f>CONCATENATE(MID(Dane!D234, 1, LEN(Dane!D234)-1), Dane!F234, Dane!H234)</f>
        <v>BroniarSopot1123</v>
      </c>
      <c r="C235">
        <f>COUNTIF(B:B, B235)</f>
        <v>1</v>
      </c>
      <c r="D235" t="str">
        <f>Dane!C234</f>
        <v>Tomasz</v>
      </c>
      <c r="E235" t="str">
        <f>Dane!D234</f>
        <v>Broniarz</v>
      </c>
      <c r="F235" s="3" t="str">
        <f>Dane!F234</f>
        <v>Sopot</v>
      </c>
      <c r="G235" s="3">
        <f>Dane!H234</f>
        <v>1123</v>
      </c>
    </row>
    <row r="236" spans="2:7" hidden="1" x14ac:dyDescent="0.25">
      <c r="B236" t="str">
        <f>CONCATENATE(MID(Dane!D235, 1, LEN(Dane!D235)-1), Dane!F235, Dane!H235)</f>
        <v>SokolowskKepice2980</v>
      </c>
      <c r="C236">
        <f>COUNTIF(B:B, B236)</f>
        <v>1</v>
      </c>
      <c r="D236" t="str">
        <f>Dane!C235</f>
        <v>Lucyna</v>
      </c>
      <c r="E236" t="str">
        <f>Dane!D235</f>
        <v>Sokolowska</v>
      </c>
      <c r="F236" s="3" t="str">
        <f>Dane!F235</f>
        <v>Kepice</v>
      </c>
      <c r="G236" s="3">
        <f>Dane!H235</f>
        <v>2980</v>
      </c>
    </row>
    <row r="237" spans="2:7" hidden="1" x14ac:dyDescent="0.25">
      <c r="B237" t="str">
        <f>CONCATENATE(MID(Dane!D236, 1, LEN(Dane!D236)-1), Dane!F236, Dane!H236)</f>
        <v>PawlaZory1904</v>
      </c>
      <c r="C237">
        <f>COUNTIF(B:B, B237)</f>
        <v>1</v>
      </c>
      <c r="D237" t="str">
        <f>Dane!C236</f>
        <v>Luiza</v>
      </c>
      <c r="E237" t="str">
        <f>Dane!D236</f>
        <v>Pawlak</v>
      </c>
      <c r="F237" s="3" t="str">
        <f>Dane!F236</f>
        <v>Zory</v>
      </c>
      <c r="G237" s="3">
        <f>Dane!H236</f>
        <v>1904</v>
      </c>
    </row>
    <row r="238" spans="2:7" hidden="1" x14ac:dyDescent="0.25">
      <c r="B238" t="str">
        <f>CONCATENATE(MID(Dane!D237, 1, LEN(Dane!D237)-1), Dane!F237, Dane!H237)</f>
        <v>StrokRuda Slaska2180</v>
      </c>
      <c r="C238">
        <f>COUNTIF(B:B, B238)</f>
        <v>1</v>
      </c>
      <c r="D238" t="str">
        <f>Dane!C237</f>
        <v>Weronika</v>
      </c>
      <c r="E238" t="str">
        <f>Dane!D237</f>
        <v>Stroka</v>
      </c>
      <c r="F238" s="3" t="str">
        <f>Dane!F237</f>
        <v>Ruda Slaska</v>
      </c>
      <c r="G238" s="3">
        <f>Dane!H237</f>
        <v>2180</v>
      </c>
    </row>
    <row r="239" spans="2:7" hidden="1" x14ac:dyDescent="0.25">
      <c r="B239" t="str">
        <f>CONCATENATE(MID(Dane!D238, 1, LEN(Dane!D238)-1), Dane!F238, Dane!H238)</f>
        <v>KaczoWisla520</v>
      </c>
      <c r="C239">
        <f>COUNTIF(B:B, B239)</f>
        <v>1</v>
      </c>
      <c r="D239" t="str">
        <f>Dane!C238</f>
        <v>Walenty</v>
      </c>
      <c r="E239" t="str">
        <f>Dane!D238</f>
        <v>Kaczor</v>
      </c>
      <c r="F239" s="3" t="str">
        <f>Dane!F238</f>
        <v>Wisla</v>
      </c>
      <c r="G239" s="3">
        <f>Dane!H238</f>
        <v>520</v>
      </c>
    </row>
    <row r="240" spans="2:7" hidden="1" x14ac:dyDescent="0.25">
      <c r="B240" t="str">
        <f>CONCATENATE(MID(Dane!D239, 1, LEN(Dane!D239)-1), Dane!F239, Dane!H239)</f>
        <v>FigurskTworog1496</v>
      </c>
      <c r="C240">
        <f>COUNTIF(B:B, B240)</f>
        <v>1</v>
      </c>
      <c r="D240" t="str">
        <f>Dane!C239</f>
        <v>Szymon</v>
      </c>
      <c r="E240" t="str">
        <f>Dane!D239</f>
        <v>Figurski</v>
      </c>
      <c r="F240" s="3" t="str">
        <f>Dane!F239</f>
        <v>Tworog</v>
      </c>
      <c r="G240" s="3">
        <f>Dane!H239</f>
        <v>1496</v>
      </c>
    </row>
    <row r="241" spans="2:7" hidden="1" x14ac:dyDescent="0.25">
      <c r="B241" t="str">
        <f>CONCATENATE(MID(Dane!D240, 1, LEN(Dane!D240)-1), Dane!F240, Dane!H240)</f>
        <v>GrobelnZory2635</v>
      </c>
      <c r="C241">
        <f>COUNTIF(B:B, B241)</f>
        <v>1</v>
      </c>
      <c r="D241" t="str">
        <f>Dane!C240</f>
        <v>Jadwiga</v>
      </c>
      <c r="E241" t="str">
        <f>Dane!D240</f>
        <v>Grobelny</v>
      </c>
      <c r="F241" s="3" t="str">
        <f>Dane!F240</f>
        <v>Zory</v>
      </c>
      <c r="G241" s="3">
        <f>Dane!H240</f>
        <v>2635</v>
      </c>
    </row>
    <row r="242" spans="2:7" hidden="1" x14ac:dyDescent="0.25">
      <c r="B242" t="str">
        <f>CONCATENATE(MID(Dane!D241, 1, LEN(Dane!D241)-1), Dane!F241, Dane!H241)</f>
        <v>NowickGlucholazy1121</v>
      </c>
      <c r="C242">
        <f>COUNTIF(B:B, B242)</f>
        <v>1</v>
      </c>
      <c r="D242" t="str">
        <f>Dane!C241</f>
        <v>Piotr</v>
      </c>
      <c r="E242" t="str">
        <f>Dane!D241</f>
        <v>Nowicki</v>
      </c>
      <c r="F242" s="3" t="str">
        <f>Dane!F241</f>
        <v>Glucholazy</v>
      </c>
      <c r="G242" s="3">
        <f>Dane!H241</f>
        <v>1121</v>
      </c>
    </row>
    <row r="243" spans="2:7" hidden="1" x14ac:dyDescent="0.25">
      <c r="B243" t="str">
        <f>CONCATENATE(MID(Dane!D242, 1, LEN(Dane!D242)-1), Dane!F242, Dane!H242)</f>
        <v>BebeneTworog2572</v>
      </c>
      <c r="C243">
        <f>COUNTIF(B:B, B243)</f>
        <v>1</v>
      </c>
      <c r="D243" t="str">
        <f>Dane!C242</f>
        <v>Franciszek</v>
      </c>
      <c r="E243" t="str">
        <f>Dane!D242</f>
        <v>Bebenek</v>
      </c>
      <c r="F243" s="3" t="str">
        <f>Dane!F242</f>
        <v>Tworog</v>
      </c>
      <c r="G243" s="3">
        <f>Dane!H242</f>
        <v>2572</v>
      </c>
    </row>
    <row r="244" spans="2:7" hidden="1" x14ac:dyDescent="0.25">
      <c r="B244" t="str">
        <f>CONCATENATE(MID(Dane!D243, 1, LEN(Dane!D243)-1), Dane!F243, Dane!H243)</f>
        <v>TrzebnickOlkusz1151</v>
      </c>
      <c r="C244">
        <f>COUNTIF(B:B, B244)</f>
        <v>1</v>
      </c>
      <c r="D244" t="str">
        <f>Dane!C243</f>
        <v>Anna</v>
      </c>
      <c r="E244" t="str">
        <f>Dane!D243</f>
        <v>Trzebnicka</v>
      </c>
      <c r="F244" s="3" t="str">
        <f>Dane!F243</f>
        <v>Olkusz</v>
      </c>
      <c r="G244" s="3">
        <f>Dane!H243</f>
        <v>1151</v>
      </c>
    </row>
    <row r="245" spans="2:7" hidden="1" x14ac:dyDescent="0.25">
      <c r="B245" t="str">
        <f>CONCATENATE(MID(Dane!D244, 1, LEN(Dane!D244)-1), Dane!F244, Dane!H244)</f>
        <v>WitczaBedzin735</v>
      </c>
      <c r="C245">
        <f>COUNTIF(B:B, B245)</f>
        <v>1</v>
      </c>
      <c r="D245" t="str">
        <f>Dane!C244</f>
        <v>Adam</v>
      </c>
      <c r="E245" t="str">
        <f>Dane!D244</f>
        <v>Witczak</v>
      </c>
      <c r="F245" s="3" t="str">
        <f>Dane!F244</f>
        <v>Bedzin</v>
      </c>
      <c r="G245" s="3">
        <f>Dane!H244</f>
        <v>735</v>
      </c>
    </row>
    <row r="246" spans="2:7" hidden="1" x14ac:dyDescent="0.25">
      <c r="B246" t="str">
        <f>CONCATENATE(MID(Dane!D245, 1, LEN(Dane!D245)-1), Dane!F245, Dane!H245)</f>
        <v>ChlopeckPiwniczna-Zdroj2101</v>
      </c>
      <c r="C246">
        <f>COUNTIF(B:B, B246)</f>
        <v>1</v>
      </c>
      <c r="D246" t="str">
        <f>Dane!C245</f>
        <v>Natalia</v>
      </c>
      <c r="E246" t="str">
        <f>Dane!D245</f>
        <v>Chlopecka</v>
      </c>
      <c r="F246" s="3" t="str">
        <f>Dane!F245</f>
        <v>Piwniczna-Zdroj</v>
      </c>
      <c r="G246" s="3">
        <f>Dane!H245</f>
        <v>2101</v>
      </c>
    </row>
    <row r="247" spans="2:7" x14ac:dyDescent="0.25">
      <c r="B247" t="str">
        <f>CONCATENATE(MID(Dane!D516, 1, LEN(Dane!D516)-1), Dane!F516, Dane!H516)</f>
        <v>AndrzejewskRuda Slaska2241</v>
      </c>
      <c r="C247">
        <f>COUNTIF(B:B, B247)</f>
        <v>2</v>
      </c>
      <c r="D247" t="str">
        <f>Dane!C516</f>
        <v>Iwona</v>
      </c>
      <c r="E247" t="str">
        <f>Dane!D516</f>
        <v>Andrzejewska</v>
      </c>
      <c r="F247" s="3" t="str">
        <f>Dane!F516</f>
        <v>Ruda Slaska</v>
      </c>
      <c r="G247" s="3">
        <f>Dane!H516</f>
        <v>2241</v>
      </c>
    </row>
    <row r="248" spans="2:7" hidden="1" x14ac:dyDescent="0.25">
      <c r="B248" t="str">
        <f>CONCATENATE(MID(Dane!D247, 1, LEN(Dane!D247)-1), Dane!F247, Dane!H247)</f>
        <v>MalbolrskChyzne2814</v>
      </c>
      <c r="C248">
        <f>COUNTIF(B:B, B248)</f>
        <v>1</v>
      </c>
      <c r="D248" t="str">
        <f>Dane!C247</f>
        <v>Agnieszka</v>
      </c>
      <c r="E248" t="str">
        <f>Dane!D247</f>
        <v>Malbolrska</v>
      </c>
      <c r="F248" s="3" t="str">
        <f>Dane!F247</f>
        <v>Chyzne</v>
      </c>
      <c r="G248" s="3">
        <f>Dane!H247</f>
        <v>2814</v>
      </c>
    </row>
    <row r="249" spans="2:7" hidden="1" x14ac:dyDescent="0.25">
      <c r="B249" t="str">
        <f>CONCATENATE(MID(Dane!D248, 1, LEN(Dane!D248)-1), Dane!F248, Dane!H248)</f>
        <v>RosiaGliwice1417</v>
      </c>
      <c r="C249">
        <f>COUNTIF(B:B, B249)</f>
        <v>1</v>
      </c>
      <c r="D249" t="str">
        <f>Dane!C248</f>
        <v>Karolina</v>
      </c>
      <c r="E249" t="str">
        <f>Dane!D248</f>
        <v>Rosiak</v>
      </c>
      <c r="F249" s="3" t="str">
        <f>Dane!F248</f>
        <v>Gliwice</v>
      </c>
      <c r="G249" s="3">
        <f>Dane!H248</f>
        <v>1417</v>
      </c>
    </row>
    <row r="250" spans="2:7" hidden="1" x14ac:dyDescent="0.25">
      <c r="B250" t="str">
        <f>CONCATENATE(MID(Dane!D249, 1, LEN(Dane!D249)-1), Dane!F249, Dane!H249)</f>
        <v>KluchDabrowa Gornicza1165</v>
      </c>
      <c r="C250">
        <f>COUNTIF(B:B, B250)</f>
        <v>1</v>
      </c>
      <c r="D250" t="str">
        <f>Dane!C249</f>
        <v>Aneta</v>
      </c>
      <c r="E250" t="str">
        <f>Dane!D249</f>
        <v>Klucha</v>
      </c>
      <c r="F250" s="3" t="str">
        <f>Dane!F249</f>
        <v>Dabrowa Gornicza</v>
      </c>
      <c r="G250" s="3">
        <f>Dane!H249</f>
        <v>1165</v>
      </c>
    </row>
    <row r="251" spans="2:7" hidden="1" x14ac:dyDescent="0.25">
      <c r="B251" t="str">
        <f>CONCATENATE(MID(Dane!D250, 1, LEN(Dane!D250)-1), Dane!F250, Dane!H250)</f>
        <v>AdamieKoniakow2668</v>
      </c>
      <c r="C251">
        <f>COUNTIF(B:B, B251)</f>
        <v>1</v>
      </c>
      <c r="D251" t="str">
        <f>Dane!C250</f>
        <v>Bartosz</v>
      </c>
      <c r="E251" t="str">
        <f>Dane!D250</f>
        <v>Adamiec</v>
      </c>
      <c r="F251" s="3" t="str">
        <f>Dane!F250</f>
        <v>Koniakow</v>
      </c>
      <c r="G251" s="3">
        <f>Dane!H250</f>
        <v>2668</v>
      </c>
    </row>
    <row r="252" spans="2:7" hidden="1" x14ac:dyDescent="0.25">
      <c r="B252" t="str">
        <f>CONCATENATE(MID(Dane!D251, 1, LEN(Dane!D251)-1), Dane!F251, Dane!H251)</f>
        <v>GarncarBrzeg Dolny863</v>
      </c>
      <c r="C252">
        <f>COUNTIF(B:B, B252)</f>
        <v>1</v>
      </c>
      <c r="D252" t="str">
        <f>Dane!C251</f>
        <v>Piotr</v>
      </c>
      <c r="E252" t="str">
        <f>Dane!D251</f>
        <v>Garncarz</v>
      </c>
      <c r="F252" s="3" t="str">
        <f>Dane!F251</f>
        <v>Brzeg Dolny</v>
      </c>
      <c r="G252" s="3">
        <f>Dane!H251</f>
        <v>863</v>
      </c>
    </row>
    <row r="253" spans="2:7" hidden="1" x14ac:dyDescent="0.25">
      <c r="B253" t="str">
        <f>CONCATENATE(MID(Dane!D252, 1, LEN(Dane!D252)-1), Dane!F252, Dane!H252)</f>
        <v>DabrowskChorzow749</v>
      </c>
      <c r="C253">
        <f>COUNTIF(B:B, B253)</f>
        <v>1</v>
      </c>
      <c r="D253" t="str">
        <f>Dane!C252</f>
        <v>Kamil</v>
      </c>
      <c r="E253" t="str">
        <f>Dane!D252</f>
        <v>Dabrowski</v>
      </c>
      <c r="F253" s="3" t="str">
        <f>Dane!F252</f>
        <v>Chorzow</v>
      </c>
      <c r="G253" s="3">
        <f>Dane!H252</f>
        <v>749</v>
      </c>
    </row>
    <row r="254" spans="2:7" hidden="1" x14ac:dyDescent="0.25">
      <c r="B254" t="str">
        <f>CONCATENATE(MID(Dane!D253, 1, LEN(Dane!D253)-1), Dane!F253, Dane!H253)</f>
        <v>MajchrowicLubliniec2405</v>
      </c>
      <c r="C254">
        <f>COUNTIF(B:B, B254)</f>
        <v>1</v>
      </c>
      <c r="D254" t="str">
        <f>Dane!C253</f>
        <v>Marek</v>
      </c>
      <c r="E254" t="str">
        <f>Dane!D253</f>
        <v>Majchrowicz</v>
      </c>
      <c r="F254" s="3" t="str">
        <f>Dane!F253</f>
        <v>Lubliniec</v>
      </c>
      <c r="G254" s="3">
        <f>Dane!H253</f>
        <v>2405</v>
      </c>
    </row>
    <row r="255" spans="2:7" hidden="1" x14ac:dyDescent="0.25">
      <c r="B255" t="str">
        <f>CONCATENATE(MID(Dane!D254, 1, LEN(Dane!D254)-1), Dane!F254, Dane!H254)</f>
        <v>DudzinskPoznan3136</v>
      </c>
      <c r="C255">
        <f>COUNTIF(B:B, B255)</f>
        <v>1</v>
      </c>
      <c r="D255" t="str">
        <f>Dane!C254</f>
        <v>Olgierd</v>
      </c>
      <c r="E255" t="str">
        <f>Dane!D254</f>
        <v>Dudzinski</v>
      </c>
      <c r="F255" s="3" t="str">
        <f>Dane!F254</f>
        <v>Poznan</v>
      </c>
      <c r="G255" s="3">
        <f>Dane!H254</f>
        <v>3136</v>
      </c>
    </row>
    <row r="256" spans="2:7" hidden="1" x14ac:dyDescent="0.25">
      <c r="B256" t="str">
        <f>CONCATENATE(MID(Dane!D255, 1, LEN(Dane!D255)-1), Dane!F255, Dane!H255)</f>
        <v>SawiciaWolbrom2285</v>
      </c>
      <c r="C256">
        <f>COUNTIF(B:B, B256)</f>
        <v>1</v>
      </c>
      <c r="D256" t="str">
        <f>Dane!C255</f>
        <v>Anna</v>
      </c>
      <c r="E256" t="str">
        <f>Dane!D255</f>
        <v>Sawiciak</v>
      </c>
      <c r="F256" s="3" t="str">
        <f>Dane!F255</f>
        <v>Wolbrom</v>
      </c>
      <c r="G256" s="3">
        <f>Dane!H255</f>
        <v>2285</v>
      </c>
    </row>
    <row r="257" spans="2:7" hidden="1" x14ac:dyDescent="0.25">
      <c r="B257" t="str">
        <f>CONCATENATE(MID(Dane!D256, 1, LEN(Dane!D256)-1), Dane!F256, Dane!H256)</f>
        <v>RaszczyDeblin2678</v>
      </c>
      <c r="C257">
        <f>COUNTIF(B:B, B257)</f>
        <v>1</v>
      </c>
      <c r="D257" t="str">
        <f>Dane!C256</f>
        <v>Paulina</v>
      </c>
      <c r="E257" t="str">
        <f>Dane!D256</f>
        <v>Raszczyk</v>
      </c>
      <c r="F257" s="3" t="str">
        <f>Dane!F256</f>
        <v>Deblin</v>
      </c>
      <c r="G257" s="3">
        <f>Dane!H256</f>
        <v>2678</v>
      </c>
    </row>
    <row r="258" spans="2:7" hidden="1" x14ac:dyDescent="0.25">
      <c r="B258" t="str">
        <f>CONCATENATE(MID(Dane!D257, 1, LEN(Dane!D257)-1), Dane!F257, Dane!H257)</f>
        <v>SlowiZgorzelec438</v>
      </c>
      <c r="C258">
        <f>COUNTIF(B:B, B258)</f>
        <v>1</v>
      </c>
      <c r="D258" t="str">
        <f>Dane!C257</f>
        <v>Fryderyka</v>
      </c>
      <c r="E258" t="str">
        <f>Dane!D257</f>
        <v>Slowik</v>
      </c>
      <c r="F258" s="3" t="str">
        <f>Dane!F257</f>
        <v>Zgorzelec</v>
      </c>
      <c r="G258" s="3">
        <f>Dane!H257</f>
        <v>438</v>
      </c>
    </row>
    <row r="259" spans="2:7" hidden="1" x14ac:dyDescent="0.25">
      <c r="B259" t="str">
        <f>CONCATENATE(MID(Dane!D258, 1, LEN(Dane!D258)-1), Dane!F258, Dane!H258)</f>
        <v>CisnSosnowiec3313</v>
      </c>
      <c r="C259">
        <f>COUNTIF(B:B, B259)</f>
        <v>1</v>
      </c>
      <c r="D259" t="str">
        <f>Dane!C258</f>
        <v>Mieszko</v>
      </c>
      <c r="E259" t="str">
        <f>Dane!D258</f>
        <v>Cisna</v>
      </c>
      <c r="F259" s="3" t="str">
        <f>Dane!F258</f>
        <v>Sosnowiec</v>
      </c>
      <c r="G259" s="3">
        <f>Dane!H258</f>
        <v>3313</v>
      </c>
    </row>
    <row r="260" spans="2:7" hidden="1" x14ac:dyDescent="0.25">
      <c r="B260" t="str">
        <f>CONCATENATE(MID(Dane!D259, 1, LEN(Dane!D259)-1), Dane!F259, Dane!H259)</f>
        <v>WaTarnobrzeg2917</v>
      </c>
      <c r="C260">
        <f>COUNTIF(B:B, B260)</f>
        <v>1</v>
      </c>
      <c r="D260" t="str">
        <f>Dane!C259</f>
        <v>Janusz</v>
      </c>
      <c r="E260" t="str">
        <f>Dane!D259</f>
        <v>Waz</v>
      </c>
      <c r="F260" s="3" t="str">
        <f>Dane!F259</f>
        <v>Tarnobrzeg</v>
      </c>
      <c r="G260" s="3">
        <f>Dane!H259</f>
        <v>2917</v>
      </c>
    </row>
    <row r="261" spans="2:7" hidden="1" x14ac:dyDescent="0.25">
      <c r="B261" t="str">
        <f>CONCATENATE(MID(Dane!D260, 1, LEN(Dane!D260)-1), Dane!F260, Dane!H260)</f>
        <v>BugaRuda Slaska2657</v>
      </c>
      <c r="C261">
        <f>COUNTIF(B:B, B261)</f>
        <v>1</v>
      </c>
      <c r="D261" t="str">
        <f>Dane!C260</f>
        <v>Wojciech</v>
      </c>
      <c r="E261" t="str">
        <f>Dane!D260</f>
        <v>Bugaj</v>
      </c>
      <c r="F261" s="3" t="str">
        <f>Dane!F260</f>
        <v>Ruda Slaska</v>
      </c>
      <c r="G261" s="3">
        <f>Dane!H260</f>
        <v>2657</v>
      </c>
    </row>
    <row r="262" spans="2:7" hidden="1" x14ac:dyDescent="0.25">
      <c r="B262" t="str">
        <f>CONCATENATE(MID(Dane!D261, 1, LEN(Dane!D261)-1), Dane!F261, Dane!H261)</f>
        <v>SlomczynskSosnicowice1869</v>
      </c>
      <c r="C262">
        <f>COUNTIF(B:B, B262)</f>
        <v>1</v>
      </c>
      <c r="D262" t="str">
        <f>Dane!C261</f>
        <v>Marcin</v>
      </c>
      <c r="E262" t="str">
        <f>Dane!D261</f>
        <v>Slomczynski</v>
      </c>
      <c r="F262" s="3" t="str">
        <f>Dane!F261</f>
        <v>Sosnicowice</v>
      </c>
      <c r="G262" s="3">
        <f>Dane!H261</f>
        <v>1869</v>
      </c>
    </row>
    <row r="263" spans="2:7" hidden="1" x14ac:dyDescent="0.25">
      <c r="B263" t="str">
        <f>CONCATENATE(MID(Dane!D262, 1, LEN(Dane!D262)-1), Dane!F262, Dane!H262)</f>
        <v>LaczynskWadowice2881</v>
      </c>
      <c r="C263">
        <f>COUNTIF(B:B, B263)</f>
        <v>1</v>
      </c>
      <c r="D263" t="str">
        <f>Dane!C262</f>
        <v>Franciszek</v>
      </c>
      <c r="E263" t="str">
        <f>Dane!D262</f>
        <v>Laczynski</v>
      </c>
      <c r="F263" s="3" t="str">
        <f>Dane!F262</f>
        <v>Wadowice</v>
      </c>
      <c r="G263" s="3">
        <f>Dane!H262</f>
        <v>2881</v>
      </c>
    </row>
    <row r="264" spans="2:7" hidden="1" x14ac:dyDescent="0.25">
      <c r="B264" t="str">
        <f>CONCATENATE(MID(Dane!D263, 1, LEN(Dane!D263)-1), Dane!F263, Dane!H263)</f>
        <v>AdameckSucha Beskidzka1726</v>
      </c>
      <c r="C264">
        <f>COUNTIF(B:B, B264)</f>
        <v>1</v>
      </c>
      <c r="D264" t="str">
        <f>Dane!C263</f>
        <v>Korneliusz</v>
      </c>
      <c r="E264" t="str">
        <f>Dane!D263</f>
        <v>Adamecki</v>
      </c>
      <c r="F264" s="3" t="str">
        <f>Dane!F263</f>
        <v>Sucha Beskidzka</v>
      </c>
      <c r="G264" s="3">
        <f>Dane!H263</f>
        <v>1726</v>
      </c>
    </row>
    <row r="265" spans="2:7" hidden="1" x14ac:dyDescent="0.25">
      <c r="B265" t="str">
        <f>CONCATENATE(MID(Dane!D264, 1, LEN(Dane!D264)-1), Dane!F264, Dane!H264)</f>
        <v>KozinGdansk2700</v>
      </c>
      <c r="C265">
        <f>COUNTIF(B:B, B265)</f>
        <v>1</v>
      </c>
      <c r="D265" t="str">
        <f>Dane!C264</f>
        <v>Wawrzyniec</v>
      </c>
      <c r="E265" t="str">
        <f>Dane!D264</f>
        <v>Kozina</v>
      </c>
      <c r="F265" s="3" t="str">
        <f>Dane!F264</f>
        <v>Gdansk</v>
      </c>
      <c r="G265" s="3">
        <f>Dane!H264</f>
        <v>2700</v>
      </c>
    </row>
    <row r="266" spans="2:7" hidden="1" x14ac:dyDescent="0.25">
      <c r="B266" t="str">
        <f>CONCATENATE(MID(Dane!D265, 1, LEN(Dane!D265)-1), Dane!F265, Dane!H265)</f>
        <v>WojcickRajcza1981</v>
      </c>
      <c r="C266">
        <f>COUNTIF(B:B, B266)</f>
        <v>1</v>
      </c>
      <c r="D266" t="str">
        <f>Dane!C265</f>
        <v>Pawel</v>
      </c>
      <c r="E266" t="str">
        <f>Dane!D265</f>
        <v>Wojcicki</v>
      </c>
      <c r="F266" s="3" t="str">
        <f>Dane!F265</f>
        <v>Rajcza</v>
      </c>
      <c r="G266" s="3">
        <f>Dane!H265</f>
        <v>1981</v>
      </c>
    </row>
    <row r="267" spans="2:7" hidden="1" x14ac:dyDescent="0.25">
      <c r="B267" t="str">
        <f>CONCATENATE(MID(Dane!D266, 1, LEN(Dane!D266)-1), Dane!F266, Dane!H266)</f>
        <v>RadziLublin672</v>
      </c>
      <c r="C267">
        <f>COUNTIF(B:B, B267)</f>
        <v>1</v>
      </c>
      <c r="D267" t="str">
        <f>Dane!C266</f>
        <v>Klemens</v>
      </c>
      <c r="E267" t="str">
        <f>Dane!D266</f>
        <v>Radzik</v>
      </c>
      <c r="F267" s="3" t="str">
        <f>Dane!F266</f>
        <v>Lublin</v>
      </c>
      <c r="G267" s="3">
        <f>Dane!H266</f>
        <v>672</v>
      </c>
    </row>
    <row r="268" spans="2:7" hidden="1" x14ac:dyDescent="0.25">
      <c r="B268" t="str">
        <f>CONCATENATE(MID(Dane!D267, 1, LEN(Dane!D267)-1), Dane!F267, Dane!H267)</f>
        <v>MazurowskWojkowice719</v>
      </c>
      <c r="C268">
        <f>COUNTIF(B:B, B268)</f>
        <v>1</v>
      </c>
      <c r="D268" t="str">
        <f>Dane!C267</f>
        <v>Karol</v>
      </c>
      <c r="E268" t="str">
        <f>Dane!D267</f>
        <v>Mazurowski</v>
      </c>
      <c r="F268" s="3" t="str">
        <f>Dane!F267</f>
        <v>Wojkowice</v>
      </c>
      <c r="G268" s="3">
        <f>Dane!H267</f>
        <v>719</v>
      </c>
    </row>
    <row r="269" spans="2:7" hidden="1" x14ac:dyDescent="0.25">
      <c r="B269" t="str">
        <f>CONCATENATE(MID(Dane!D268, 1, LEN(Dane!D268)-1), Dane!F268, Dane!H268)</f>
        <v>AntczaGieraltowice2472</v>
      </c>
      <c r="C269">
        <f>COUNTIF(B:B, B269)</f>
        <v>1</v>
      </c>
      <c r="D269" t="str">
        <f>Dane!C268</f>
        <v>Krzysztof</v>
      </c>
      <c r="E269" t="str">
        <f>Dane!D268</f>
        <v>Antczak</v>
      </c>
      <c r="F269" s="3" t="str">
        <f>Dane!F268</f>
        <v>Gieraltowice</v>
      </c>
      <c r="G269" s="3">
        <f>Dane!H268</f>
        <v>2472</v>
      </c>
    </row>
    <row r="270" spans="2:7" hidden="1" x14ac:dyDescent="0.25">
      <c r="B270" t="str">
        <f>CONCATENATE(MID(Dane!D269, 1, LEN(Dane!D269)-1), Dane!F269, Dane!H269)</f>
        <v>OrowskWisla796</v>
      </c>
      <c r="C270">
        <f>COUNTIF(B:B, B270)</f>
        <v>1</v>
      </c>
      <c r="D270" t="str">
        <f>Dane!C269</f>
        <v>Jerzy</v>
      </c>
      <c r="E270" t="str">
        <f>Dane!D269</f>
        <v>Orowski</v>
      </c>
      <c r="F270" s="3" t="str">
        <f>Dane!F269</f>
        <v>Wisla</v>
      </c>
      <c r="G270" s="3">
        <f>Dane!H269</f>
        <v>796</v>
      </c>
    </row>
    <row r="271" spans="2:7" hidden="1" x14ac:dyDescent="0.25">
      <c r="B271" t="str">
        <f>CONCATENATE(MID(Dane!D270, 1, LEN(Dane!D270)-1), Dane!F270, Dane!H270)</f>
        <v>KobuRajcza2409</v>
      </c>
      <c r="C271">
        <f>COUNTIF(B:B, B271)</f>
        <v>1</v>
      </c>
      <c r="D271" t="str">
        <f>Dane!C270</f>
        <v>Alicja</v>
      </c>
      <c r="E271" t="str">
        <f>Dane!D270</f>
        <v>Kobus</v>
      </c>
      <c r="F271" s="3" t="str">
        <f>Dane!F270</f>
        <v>Rajcza</v>
      </c>
      <c r="G271" s="3">
        <f>Dane!H270</f>
        <v>2409</v>
      </c>
    </row>
    <row r="272" spans="2:7" hidden="1" x14ac:dyDescent="0.25">
      <c r="B272" t="str">
        <f>CONCATENATE(MID(Dane!D271, 1, LEN(Dane!D271)-1), Dane!F271, Dane!H271)</f>
        <v>MichalaSosnicowice1259</v>
      </c>
      <c r="C272">
        <f>COUNTIF(B:B, B272)</f>
        <v>1</v>
      </c>
      <c r="D272" t="str">
        <f>Dane!C271</f>
        <v>Adam</v>
      </c>
      <c r="E272" t="str">
        <f>Dane!D271</f>
        <v>Michalak</v>
      </c>
      <c r="F272" s="3" t="str">
        <f>Dane!F271</f>
        <v>Sosnicowice</v>
      </c>
      <c r="G272" s="3">
        <f>Dane!H271</f>
        <v>1259</v>
      </c>
    </row>
    <row r="273" spans="2:7" hidden="1" x14ac:dyDescent="0.25">
      <c r="B273" t="str">
        <f>CONCATENATE(MID(Dane!D272, 1, LEN(Dane!D272)-1), Dane!F272, Dane!H272)</f>
        <v>BoronskWadowice1317</v>
      </c>
      <c r="C273">
        <f>COUNTIF(B:B, B273)</f>
        <v>1</v>
      </c>
      <c r="D273" t="str">
        <f>Dane!C272</f>
        <v>Norbert</v>
      </c>
      <c r="E273" t="str">
        <f>Dane!D272</f>
        <v>Boronski</v>
      </c>
      <c r="F273" s="3" t="str">
        <f>Dane!F272</f>
        <v>Wadowice</v>
      </c>
      <c r="G273" s="3">
        <f>Dane!H272</f>
        <v>1317</v>
      </c>
    </row>
    <row r="274" spans="2:7" hidden="1" x14ac:dyDescent="0.25">
      <c r="B274" t="str">
        <f>CONCATENATE(MID(Dane!D273, 1, LEN(Dane!D273)-1), Dane!F273, Dane!H273)</f>
        <v>WawKostrzyn1309</v>
      </c>
      <c r="C274">
        <f>COUNTIF(B:B, B274)</f>
        <v>1</v>
      </c>
      <c r="D274" t="str">
        <f>Dane!C273</f>
        <v>Seweryn</v>
      </c>
      <c r="E274" t="str">
        <f>Dane!D273</f>
        <v>Wawa</v>
      </c>
      <c r="F274" s="3" t="str">
        <f>Dane!F273</f>
        <v>Kostrzyn</v>
      </c>
      <c r="G274" s="3">
        <f>Dane!H273</f>
        <v>1309</v>
      </c>
    </row>
    <row r="275" spans="2:7" hidden="1" x14ac:dyDescent="0.25">
      <c r="B275" t="str">
        <f>CONCATENATE(MID(Dane!D274, 1, LEN(Dane!D274)-1), Dane!F274, Dane!H274)</f>
        <v>KaluzKuznia Raciborska2790</v>
      </c>
      <c r="C275">
        <f>COUNTIF(B:B, B275)</f>
        <v>1</v>
      </c>
      <c r="D275" t="str">
        <f>Dane!C274</f>
        <v>Renata</v>
      </c>
      <c r="E275" t="str">
        <f>Dane!D274</f>
        <v>Kaluza</v>
      </c>
      <c r="F275" s="3" t="str">
        <f>Dane!F274</f>
        <v>Kuznia Raciborska</v>
      </c>
      <c r="G275" s="3">
        <f>Dane!H274</f>
        <v>2790</v>
      </c>
    </row>
    <row r="276" spans="2:7" hidden="1" x14ac:dyDescent="0.25">
      <c r="B276" t="str">
        <f>CONCATENATE(MID(Dane!D275, 1, LEN(Dane!D275)-1), Dane!F275, Dane!H275)</f>
        <v>BeraGorki Male2110</v>
      </c>
      <c r="C276">
        <f>COUNTIF(B:B, B276)</f>
        <v>1</v>
      </c>
      <c r="D276" t="str">
        <f>Dane!C275</f>
        <v>Ewa</v>
      </c>
      <c r="E276" t="str">
        <f>Dane!D275</f>
        <v>Berak</v>
      </c>
      <c r="F276" s="3" t="str">
        <f>Dane!F275</f>
        <v>Gorki Male</v>
      </c>
      <c r="G276" s="3">
        <f>Dane!H275</f>
        <v>2110</v>
      </c>
    </row>
    <row r="277" spans="2:7" hidden="1" x14ac:dyDescent="0.25">
      <c r="B277" t="str">
        <f>CONCATENATE(MID(Dane!D276, 1, LEN(Dane!D276)-1), Dane!F276, Dane!H276)</f>
        <v>BajdaTarnow2485</v>
      </c>
      <c r="C277">
        <f>COUNTIF(B:B, B277)</f>
        <v>1</v>
      </c>
      <c r="D277" t="str">
        <f>Dane!C276</f>
        <v>Marcin</v>
      </c>
      <c r="E277" t="str">
        <f>Dane!D276</f>
        <v>Bajdak</v>
      </c>
      <c r="F277" s="3" t="str">
        <f>Dane!F276</f>
        <v>Tarnow</v>
      </c>
      <c r="G277" s="3">
        <f>Dane!H276</f>
        <v>2485</v>
      </c>
    </row>
    <row r="278" spans="2:7" hidden="1" x14ac:dyDescent="0.25">
      <c r="B278" t="str">
        <f>CONCATENATE(MID(Dane!D277, 1, LEN(Dane!D277)-1), Dane!F277, Dane!H277)</f>
        <v>WegieZawiercie1344</v>
      </c>
      <c r="C278">
        <f>COUNTIF(B:B, B278)</f>
        <v>1</v>
      </c>
      <c r="D278" t="str">
        <f>Dane!C277</f>
        <v>Iwona</v>
      </c>
      <c r="E278" t="str">
        <f>Dane!D277</f>
        <v>Wegier</v>
      </c>
      <c r="F278" s="3" t="str">
        <f>Dane!F277</f>
        <v>Zawiercie</v>
      </c>
      <c r="G278" s="3">
        <f>Dane!H277</f>
        <v>1344</v>
      </c>
    </row>
    <row r="279" spans="2:7" hidden="1" x14ac:dyDescent="0.25">
      <c r="B279" t="str">
        <f>CONCATENATE(MID(Dane!D278, 1, LEN(Dane!D278)-1), Dane!F278, Dane!H278)</f>
        <v>KuscDeblin1802</v>
      </c>
      <c r="C279">
        <f>COUNTIF(B:B, B279)</f>
        <v>1</v>
      </c>
      <c r="D279" t="str">
        <f>Dane!C278</f>
        <v>Franciszek</v>
      </c>
      <c r="E279" t="str">
        <f>Dane!D278</f>
        <v>Kusch</v>
      </c>
      <c r="F279" s="3" t="str">
        <f>Dane!F278</f>
        <v>Deblin</v>
      </c>
      <c r="G279" s="3">
        <f>Dane!H278</f>
        <v>1802</v>
      </c>
    </row>
    <row r="280" spans="2:7" hidden="1" x14ac:dyDescent="0.25">
      <c r="B280" t="str">
        <f>CONCATENATE(MID(Dane!D279, 1, LEN(Dane!D279)-1), Dane!F279, Dane!H279)</f>
        <v>KloMikolajki2482</v>
      </c>
      <c r="C280">
        <f>COUNTIF(B:B, B280)</f>
        <v>1</v>
      </c>
      <c r="D280" t="str">
        <f>Dane!C279</f>
        <v>Lukasz</v>
      </c>
      <c r="E280" t="str">
        <f>Dane!D279</f>
        <v>Klos</v>
      </c>
      <c r="F280" s="3" t="str">
        <f>Dane!F279</f>
        <v>Mikolajki</v>
      </c>
      <c r="G280" s="3">
        <f>Dane!H279</f>
        <v>2482</v>
      </c>
    </row>
    <row r="281" spans="2:7" hidden="1" x14ac:dyDescent="0.25">
      <c r="B281" t="str">
        <f>CONCATENATE(MID(Dane!D280, 1, LEN(Dane!D280)-1), Dane!F280, Dane!H280)</f>
        <v>WeisLegnica871</v>
      </c>
      <c r="C281">
        <f>COUNTIF(B:B, B281)</f>
        <v>1</v>
      </c>
      <c r="D281" t="str">
        <f>Dane!C280</f>
        <v>Karolina</v>
      </c>
      <c r="E281" t="str">
        <f>Dane!D280</f>
        <v>Weiss</v>
      </c>
      <c r="F281" s="3" t="str">
        <f>Dane!F280</f>
        <v>Legnica</v>
      </c>
      <c r="G281" s="3">
        <f>Dane!H280</f>
        <v>871</v>
      </c>
    </row>
    <row r="282" spans="2:7" hidden="1" x14ac:dyDescent="0.25">
      <c r="B282" t="str">
        <f>CONCATENATE(MID(Dane!D281, 1, LEN(Dane!D281)-1), Dane!F281, Dane!H281)</f>
        <v>RegulskGryfice1075</v>
      </c>
      <c r="C282">
        <f>COUNTIF(B:B, B282)</f>
        <v>1</v>
      </c>
      <c r="D282" t="str">
        <f>Dane!C281</f>
        <v>Tadeusz</v>
      </c>
      <c r="E282" t="str">
        <f>Dane!D281</f>
        <v>Regulski</v>
      </c>
      <c r="F282" s="3" t="str">
        <f>Dane!F281</f>
        <v>Gryfice</v>
      </c>
      <c r="G282" s="3">
        <f>Dane!H281</f>
        <v>1075</v>
      </c>
    </row>
    <row r="283" spans="2:7" hidden="1" x14ac:dyDescent="0.25">
      <c r="B283" t="str">
        <f>CONCATENATE(MID(Dane!D282, 1, LEN(Dane!D282)-1), Dane!F282, Dane!H282)</f>
        <v>JasinskSiemianowice Slaskie968</v>
      </c>
      <c r="C283">
        <f>COUNTIF(B:B, B283)</f>
        <v>1</v>
      </c>
      <c r="D283" t="str">
        <f>Dane!C282</f>
        <v>Beata</v>
      </c>
      <c r="E283" t="str">
        <f>Dane!D282</f>
        <v>Jasinska</v>
      </c>
      <c r="F283" s="3" t="str">
        <f>Dane!F282</f>
        <v>Siemianowice Slaskie</v>
      </c>
      <c r="G283" s="3">
        <f>Dane!H282</f>
        <v>968</v>
      </c>
    </row>
    <row r="284" spans="2:7" hidden="1" x14ac:dyDescent="0.25">
      <c r="B284" t="str">
        <f>CONCATENATE(MID(Dane!D283, 1, LEN(Dane!D283)-1), Dane!F283, Dane!H283)</f>
        <v>OgonowskKoniakow1229</v>
      </c>
      <c r="C284">
        <f>COUNTIF(B:B, B284)</f>
        <v>1</v>
      </c>
      <c r="D284" t="str">
        <f>Dane!C283</f>
        <v>Aleksander</v>
      </c>
      <c r="E284" t="str">
        <f>Dane!D283</f>
        <v>Ogonowski</v>
      </c>
      <c r="F284" s="3" t="str">
        <f>Dane!F283</f>
        <v>Koniakow</v>
      </c>
      <c r="G284" s="3">
        <f>Dane!H283</f>
        <v>1229</v>
      </c>
    </row>
    <row r="285" spans="2:7" hidden="1" x14ac:dyDescent="0.25">
      <c r="B285" t="str">
        <f>CONCATENATE(MID(Dane!D284, 1, LEN(Dane!D284)-1), Dane!F284, Dane!H284)</f>
        <v>KosSanok455</v>
      </c>
      <c r="C285">
        <f>COUNTIF(B:B, B285)</f>
        <v>1</v>
      </c>
      <c r="D285" t="str">
        <f>Dane!C284</f>
        <v>Eleonora</v>
      </c>
      <c r="E285" t="str">
        <f>Dane!D284</f>
        <v>Kosa</v>
      </c>
      <c r="F285" s="3" t="str">
        <f>Dane!F284</f>
        <v>Sanok</v>
      </c>
      <c r="G285" s="3">
        <f>Dane!H284</f>
        <v>455</v>
      </c>
    </row>
    <row r="286" spans="2:7" hidden="1" x14ac:dyDescent="0.25">
      <c r="B286" t="str">
        <f>CONCATENATE(MID(Dane!D285, 1, LEN(Dane!D285)-1), Dane!F285, Dane!H285)</f>
        <v>BakRuda Slaska3195</v>
      </c>
      <c r="C286">
        <f>COUNTIF(B:B, B286)</f>
        <v>1</v>
      </c>
      <c r="D286" t="str">
        <f>Dane!C285</f>
        <v>Adrian</v>
      </c>
      <c r="E286" t="str">
        <f>Dane!D285</f>
        <v>Baka</v>
      </c>
      <c r="F286" s="3" t="str">
        <f>Dane!F285</f>
        <v>Ruda Slaska</v>
      </c>
      <c r="G286" s="3">
        <f>Dane!H285</f>
        <v>3195</v>
      </c>
    </row>
    <row r="287" spans="2:7" hidden="1" x14ac:dyDescent="0.25">
      <c r="B287" t="str">
        <f>CONCATENATE(MID(Dane!D286, 1, LEN(Dane!D286)-1), Dane!F286, Dane!H286)</f>
        <v>BocheneOgrodniki1883</v>
      </c>
      <c r="C287">
        <f>COUNTIF(B:B, B287)</f>
        <v>1</v>
      </c>
      <c r="D287" t="str">
        <f>Dane!C286</f>
        <v>Czeslawa</v>
      </c>
      <c r="E287" t="str">
        <f>Dane!D286</f>
        <v>Bochenek</v>
      </c>
      <c r="F287" s="3" t="str">
        <f>Dane!F286</f>
        <v>Ogrodniki</v>
      </c>
      <c r="G287" s="3">
        <f>Dane!H286</f>
        <v>1883</v>
      </c>
    </row>
    <row r="288" spans="2:7" hidden="1" x14ac:dyDescent="0.25">
      <c r="B288" t="str">
        <f>CONCATENATE(MID(Dane!D287, 1, LEN(Dane!D287)-1), Dane!F287, Dane!H287)</f>
        <v>LeganowskBielsko - Biala2018</v>
      </c>
      <c r="C288">
        <f>COUNTIF(B:B, B288)</f>
        <v>1</v>
      </c>
      <c r="D288" t="str">
        <f>Dane!C287</f>
        <v>Tomasz</v>
      </c>
      <c r="E288" t="str">
        <f>Dane!D287</f>
        <v>Leganowski</v>
      </c>
      <c r="F288" s="3" t="str">
        <f>Dane!F287</f>
        <v>Bielsko - Biala</v>
      </c>
      <c r="G288" s="3">
        <f>Dane!H287</f>
        <v>2018</v>
      </c>
    </row>
    <row r="289" spans="2:7" hidden="1" x14ac:dyDescent="0.25">
      <c r="B289" t="str">
        <f>CONCATENATE(MID(Dane!D288, 1, LEN(Dane!D288)-1), Dane!F288, Dane!H288)</f>
        <v>AdalewskChalupki2821</v>
      </c>
      <c r="C289">
        <f>COUNTIF(B:B, B289)</f>
        <v>1</v>
      </c>
      <c r="D289" t="str">
        <f>Dane!C288</f>
        <v>Sebastian</v>
      </c>
      <c r="E289" t="str">
        <f>Dane!D288</f>
        <v>Adalewski</v>
      </c>
      <c r="F289" s="3" t="str">
        <f>Dane!F288</f>
        <v>Chalupki</v>
      </c>
      <c r="G289" s="3">
        <f>Dane!H288</f>
        <v>2821</v>
      </c>
    </row>
    <row r="290" spans="2:7" hidden="1" x14ac:dyDescent="0.25">
      <c r="B290" t="str">
        <f>CONCATENATE(MID(Dane!D289, 1, LEN(Dane!D289)-1), Dane!F289, Dane!H289)</f>
        <v>ChmielewskGlubczyce2931</v>
      </c>
      <c r="C290">
        <f>COUNTIF(B:B, B290)</f>
        <v>1</v>
      </c>
      <c r="D290" t="str">
        <f>Dane!C289</f>
        <v>Bronislawa</v>
      </c>
      <c r="E290" t="str">
        <f>Dane!D289</f>
        <v>Chmielewska</v>
      </c>
      <c r="F290" s="3" t="str">
        <f>Dane!F289</f>
        <v>Glubczyce</v>
      </c>
      <c r="G290" s="3">
        <f>Dane!H289</f>
        <v>2931</v>
      </c>
    </row>
    <row r="291" spans="2:7" hidden="1" x14ac:dyDescent="0.25">
      <c r="B291" t="str">
        <f>CONCATENATE(MID(Dane!D290, 1, LEN(Dane!D290)-1), Dane!F290, Dane!H290)</f>
        <v>DyrbusAlwernia1779</v>
      </c>
      <c r="C291">
        <f>COUNTIF(B:B, B291)</f>
        <v>1</v>
      </c>
      <c r="D291" t="str">
        <f>Dane!C290</f>
        <v>Daria</v>
      </c>
      <c r="E291" t="str">
        <f>Dane!D290</f>
        <v>Dyrbusz</v>
      </c>
      <c r="F291" s="3" t="str">
        <f>Dane!F290</f>
        <v>Alwernia</v>
      </c>
      <c r="G291" s="3">
        <f>Dane!H290</f>
        <v>1779</v>
      </c>
    </row>
    <row r="292" spans="2:7" hidden="1" x14ac:dyDescent="0.25">
      <c r="B292" t="str">
        <f>CONCATENATE(MID(Dane!D291, 1, LEN(Dane!D291)-1), Dane!F291, Dane!H291)</f>
        <v>GonerskLedziny1990</v>
      </c>
      <c r="C292">
        <f>COUNTIF(B:B, B292)</f>
        <v>1</v>
      </c>
      <c r="D292" t="str">
        <f>Dane!C291</f>
        <v>Olga</v>
      </c>
      <c r="E292" t="str">
        <f>Dane!D291</f>
        <v>Gonerska</v>
      </c>
      <c r="F292" s="3" t="str">
        <f>Dane!F291</f>
        <v>Ledziny</v>
      </c>
      <c r="G292" s="3">
        <f>Dane!H291</f>
        <v>1990</v>
      </c>
    </row>
    <row r="293" spans="2:7" hidden="1" x14ac:dyDescent="0.25">
      <c r="B293" t="str">
        <f>CONCATENATE(MID(Dane!D292, 1, LEN(Dane!D292)-1), Dane!F292, Dane!H292)</f>
        <v>NiedzielRabka2283</v>
      </c>
      <c r="C293">
        <f>COUNTIF(B:B, B293)</f>
        <v>1</v>
      </c>
      <c r="D293" t="str">
        <f>Dane!C292</f>
        <v>Radoslaw</v>
      </c>
      <c r="E293" t="str">
        <f>Dane!D292</f>
        <v>Niedziela</v>
      </c>
      <c r="F293" s="3" t="str">
        <f>Dane!F292</f>
        <v>Rabka</v>
      </c>
      <c r="G293" s="3">
        <f>Dane!H292</f>
        <v>2283</v>
      </c>
    </row>
    <row r="294" spans="2:7" hidden="1" x14ac:dyDescent="0.25">
      <c r="B294" t="str">
        <f>CONCATENATE(MID(Dane!D293, 1, LEN(Dane!D293)-1), Dane!F293, Dane!H293)</f>
        <v>SokolowskBytom1964</v>
      </c>
      <c r="C294">
        <f>COUNTIF(B:B, B294)</f>
        <v>1</v>
      </c>
      <c r="D294" t="str">
        <f>Dane!C293</f>
        <v>Arkadiusz</v>
      </c>
      <c r="E294" t="str">
        <f>Dane!D293</f>
        <v>Sokolowski</v>
      </c>
      <c r="F294" s="3" t="str">
        <f>Dane!F293</f>
        <v>Bytom</v>
      </c>
      <c r="G294" s="3">
        <f>Dane!H293</f>
        <v>1964</v>
      </c>
    </row>
    <row r="295" spans="2:7" hidden="1" x14ac:dyDescent="0.25">
      <c r="B295" t="str">
        <f>CONCATENATE(MID(Dane!D294, 1, LEN(Dane!D294)-1), Dane!F294, Dane!H294)</f>
        <v>BylskDzierzoniow1822</v>
      </c>
      <c r="C295">
        <f>COUNTIF(B:B, B295)</f>
        <v>1</v>
      </c>
      <c r="D295" t="str">
        <f>Dane!C294</f>
        <v>Zofia</v>
      </c>
      <c r="E295" t="str">
        <f>Dane!D294</f>
        <v>Bylska</v>
      </c>
      <c r="F295" s="3" t="str">
        <f>Dane!F294</f>
        <v>Dzierzoniow</v>
      </c>
      <c r="G295" s="3">
        <f>Dane!H294</f>
        <v>1822</v>
      </c>
    </row>
    <row r="296" spans="2:7" hidden="1" x14ac:dyDescent="0.25">
      <c r="B296" t="str">
        <f>CONCATENATE(MID(Dane!D295, 1, LEN(Dane!D295)-1), Dane!F295, Dane!H295)</f>
        <v>RojePlock1093</v>
      </c>
      <c r="C296">
        <f>COUNTIF(B:B, B296)</f>
        <v>1</v>
      </c>
      <c r="D296" t="str">
        <f>Dane!C295</f>
        <v>Slawomir</v>
      </c>
      <c r="E296" t="str">
        <f>Dane!D295</f>
        <v>Rojek</v>
      </c>
      <c r="F296" s="3" t="str">
        <f>Dane!F295</f>
        <v>Plock</v>
      </c>
      <c r="G296" s="3">
        <f>Dane!H295</f>
        <v>1093</v>
      </c>
    </row>
    <row r="297" spans="2:7" hidden="1" x14ac:dyDescent="0.25">
      <c r="B297" t="str">
        <f>CONCATENATE(MID(Dane!D296, 1, LEN(Dane!D296)-1), Dane!F296, Dane!H296)</f>
        <v>PilskRuda Slaska1756</v>
      </c>
      <c r="C297">
        <f>COUNTIF(B:B, B297)</f>
        <v>1</v>
      </c>
      <c r="D297" t="str">
        <f>Dane!C296</f>
        <v>Robert</v>
      </c>
      <c r="E297" t="str">
        <f>Dane!D296</f>
        <v>Pilski</v>
      </c>
      <c r="F297" s="3" t="str">
        <f>Dane!F296</f>
        <v>Ruda Slaska</v>
      </c>
      <c r="G297" s="3">
        <f>Dane!H296</f>
        <v>1756</v>
      </c>
    </row>
    <row r="298" spans="2:7" hidden="1" x14ac:dyDescent="0.25">
      <c r="B298" t="str">
        <f>CONCATENATE(MID(Dane!D297, 1, LEN(Dane!D297)-1), Dane!F297, Dane!H297)</f>
        <v>BernaciKatowice2356</v>
      </c>
      <c r="C298">
        <f>COUNTIF(B:B, B298)</f>
        <v>1</v>
      </c>
      <c r="D298" t="str">
        <f>Dane!C297</f>
        <v>Janina</v>
      </c>
      <c r="E298" t="str">
        <f>Dane!D297</f>
        <v>Bernacik</v>
      </c>
      <c r="F298" s="3" t="str">
        <f>Dane!F297</f>
        <v>Katowice</v>
      </c>
      <c r="G298" s="3">
        <f>Dane!H297</f>
        <v>2356</v>
      </c>
    </row>
    <row r="299" spans="2:7" hidden="1" x14ac:dyDescent="0.25">
      <c r="B299" t="str">
        <f>CONCATENATE(MID(Dane!D298, 1, LEN(Dane!D298)-1), Dane!F298, Dane!H298)</f>
        <v>SwierszczynskUstron3080</v>
      </c>
      <c r="C299">
        <f>COUNTIF(B:B, B299)</f>
        <v>1</v>
      </c>
      <c r="D299" t="str">
        <f>Dane!C298</f>
        <v>Mateusz</v>
      </c>
      <c r="E299" t="str">
        <f>Dane!D298</f>
        <v>Swierszczynski</v>
      </c>
      <c r="F299" s="3" t="str">
        <f>Dane!F298</f>
        <v>Ustron</v>
      </c>
      <c r="G299" s="3">
        <f>Dane!H298</f>
        <v>3080</v>
      </c>
    </row>
    <row r="300" spans="2:7" hidden="1" x14ac:dyDescent="0.25">
      <c r="B300" t="str">
        <f>CONCATENATE(MID(Dane!D299, 1, LEN(Dane!D299)-1), Dane!F299, Dane!H299)</f>
        <v>WaBochnia1258</v>
      </c>
      <c r="C300">
        <f>COUNTIF(B:B, B300)</f>
        <v>1</v>
      </c>
      <c r="D300" t="str">
        <f>Dane!C299</f>
        <v>Tomasz</v>
      </c>
      <c r="E300" t="str">
        <f>Dane!D299</f>
        <v>Wan</v>
      </c>
      <c r="F300" s="3" t="str">
        <f>Dane!F299</f>
        <v>Bochnia</v>
      </c>
      <c r="G300" s="3">
        <f>Dane!H299</f>
        <v>1258</v>
      </c>
    </row>
    <row r="301" spans="2:7" hidden="1" x14ac:dyDescent="0.25">
      <c r="B301" t="str">
        <f>CONCATENATE(MID(Dane!D300, 1, LEN(Dane!D300)-1), Dane!F300, Dane!H300)</f>
        <v>MiskowieKoniakow2730</v>
      </c>
      <c r="C301">
        <f>COUNTIF(B:B, B301)</f>
        <v>1</v>
      </c>
      <c r="D301" t="str">
        <f>Dane!C300</f>
        <v>Alicja</v>
      </c>
      <c r="E301" t="str">
        <f>Dane!D300</f>
        <v>Miskowiec</v>
      </c>
      <c r="F301" s="3" t="str">
        <f>Dane!F300</f>
        <v>Koniakow</v>
      </c>
      <c r="G301" s="3">
        <f>Dane!H300</f>
        <v>2730</v>
      </c>
    </row>
    <row r="302" spans="2:7" hidden="1" x14ac:dyDescent="0.25">
      <c r="B302" t="str">
        <f>CONCATENATE(MID(Dane!D301, 1, LEN(Dane!D301)-1), Dane!F301, Dane!H301)</f>
        <v>PiwniKatowice1592</v>
      </c>
      <c r="C302">
        <f>COUNTIF(B:B, B302)</f>
        <v>1</v>
      </c>
      <c r="D302" t="str">
        <f>Dane!C301</f>
        <v>Piotr</v>
      </c>
      <c r="E302" t="str">
        <f>Dane!D301</f>
        <v>Piwnik</v>
      </c>
      <c r="F302" s="3" t="str">
        <f>Dane!F301</f>
        <v>Katowice</v>
      </c>
      <c r="G302" s="3">
        <f>Dane!H301</f>
        <v>1592</v>
      </c>
    </row>
    <row r="303" spans="2:7" hidden="1" x14ac:dyDescent="0.25">
      <c r="B303" t="str">
        <f>CONCATENATE(MID(Dane!D302, 1, LEN(Dane!D302)-1), Dane!F302, Dane!H302)</f>
        <v>BatoKatowice2738</v>
      </c>
      <c r="C303">
        <f>COUNTIF(B:B, B303)</f>
        <v>1</v>
      </c>
      <c r="D303" t="str">
        <f>Dane!C302</f>
        <v>Jan</v>
      </c>
      <c r="E303" t="str">
        <f>Dane!D302</f>
        <v>Bator</v>
      </c>
      <c r="F303" s="3" t="str">
        <f>Dane!F302</f>
        <v>Katowice</v>
      </c>
      <c r="G303" s="3">
        <f>Dane!H302</f>
        <v>2738</v>
      </c>
    </row>
    <row r="304" spans="2:7" hidden="1" x14ac:dyDescent="0.25">
      <c r="B304" t="str">
        <f>CONCATENATE(MID(Dane!D303, 1, LEN(Dane!D303)-1), Dane!F303, Dane!H303)</f>
        <v>MrowkKuznia Raciborska2064</v>
      </c>
      <c r="C304">
        <f>COUNTIF(B:B, B304)</f>
        <v>1</v>
      </c>
      <c r="D304" t="str">
        <f>Dane!C303</f>
        <v>Eleonora</v>
      </c>
      <c r="E304" t="str">
        <f>Dane!D303</f>
        <v>Mrowka</v>
      </c>
      <c r="F304" s="3" t="str">
        <f>Dane!F303</f>
        <v>Kuznia Raciborska</v>
      </c>
      <c r="G304" s="3">
        <f>Dane!H303</f>
        <v>2064</v>
      </c>
    </row>
    <row r="305" spans="2:7" hidden="1" x14ac:dyDescent="0.25">
      <c r="B305" t="str">
        <f>CONCATENATE(MID(Dane!D304, 1, LEN(Dane!D304)-1), Dane!F304, Dane!H304)</f>
        <v>BekTychy465</v>
      </c>
      <c r="C305">
        <f>COUNTIF(B:B, B305)</f>
        <v>1</v>
      </c>
      <c r="D305" t="str">
        <f>Dane!C304</f>
        <v>Andrzej</v>
      </c>
      <c r="E305" t="str">
        <f>Dane!D304</f>
        <v>Beki</v>
      </c>
      <c r="F305" s="3" t="str">
        <f>Dane!F304</f>
        <v>Tychy</v>
      </c>
      <c r="G305" s="3">
        <f>Dane!H304</f>
        <v>465</v>
      </c>
    </row>
    <row r="306" spans="2:7" hidden="1" x14ac:dyDescent="0.25">
      <c r="B306" t="str">
        <f>CONCATENATE(MID(Dane!D305, 1, LEN(Dane!D305)-1), Dane!F305, Dane!H305)</f>
        <v>KucharskGliwice1291</v>
      </c>
      <c r="C306">
        <f>COUNTIF(B:B, B306)</f>
        <v>1</v>
      </c>
      <c r="D306" t="str">
        <f>Dane!C305</f>
        <v>Boleslawa</v>
      </c>
      <c r="E306" t="str">
        <f>Dane!D305</f>
        <v>Kucharska</v>
      </c>
      <c r="F306" s="3" t="str">
        <f>Dane!F305</f>
        <v>Gliwice</v>
      </c>
      <c r="G306" s="3">
        <f>Dane!H305</f>
        <v>1291</v>
      </c>
    </row>
    <row r="307" spans="2:7" hidden="1" x14ac:dyDescent="0.25">
      <c r="B307" t="str">
        <f>CONCATENATE(MID(Dane!D306, 1, LEN(Dane!D306)-1), Dane!F306, Dane!H306)</f>
        <v>FujarewicZabrze2125</v>
      </c>
      <c r="C307">
        <f>COUNTIF(B:B, B307)</f>
        <v>1</v>
      </c>
      <c r="D307" t="str">
        <f>Dane!C306</f>
        <v>Wojciech</v>
      </c>
      <c r="E307" t="str">
        <f>Dane!D306</f>
        <v>Fujarewicz</v>
      </c>
      <c r="F307" s="3" t="str">
        <f>Dane!F306</f>
        <v>Zabrze</v>
      </c>
      <c r="G307" s="3">
        <f>Dane!H306</f>
        <v>2125</v>
      </c>
    </row>
    <row r="308" spans="2:7" hidden="1" x14ac:dyDescent="0.25">
      <c r="B308" t="str">
        <f>CONCATENATE(MID(Dane!D307, 1, LEN(Dane!D307)-1), Dane!F307, Dane!H307)</f>
        <v>GrzybeChorzow787</v>
      </c>
      <c r="C308">
        <f>COUNTIF(B:B, B308)</f>
        <v>1</v>
      </c>
      <c r="D308" t="str">
        <f>Dane!C307</f>
        <v>Iwona</v>
      </c>
      <c r="E308" t="str">
        <f>Dane!D307</f>
        <v>Grzybek</v>
      </c>
      <c r="F308" s="3" t="str">
        <f>Dane!F307</f>
        <v>Chorzow</v>
      </c>
      <c r="G308" s="3">
        <f>Dane!H307</f>
        <v>787</v>
      </c>
    </row>
    <row r="309" spans="2:7" hidden="1" x14ac:dyDescent="0.25">
      <c r="B309" t="str">
        <f>CONCATENATE(MID(Dane!D308, 1, LEN(Dane!D308)-1), Dane!F308, Dane!H308)</f>
        <v>ZwojeSosnowiec2155</v>
      </c>
      <c r="C309">
        <f>COUNTIF(B:B, B309)</f>
        <v>1</v>
      </c>
      <c r="D309" t="str">
        <f>Dane!C308</f>
        <v>Maria</v>
      </c>
      <c r="E309" t="str">
        <f>Dane!D308</f>
        <v>Zwojec</v>
      </c>
      <c r="F309" s="3" t="str">
        <f>Dane!F308</f>
        <v>Sosnowiec</v>
      </c>
      <c r="G309" s="3">
        <f>Dane!H308</f>
        <v>2155</v>
      </c>
    </row>
    <row r="310" spans="2:7" hidden="1" x14ac:dyDescent="0.25">
      <c r="B310" t="str">
        <f>CONCATENATE(MID(Dane!D309, 1, LEN(Dane!D309)-1), Dane!F309, Dane!H309)</f>
        <v>KandorBedzin3218</v>
      </c>
      <c r="C310">
        <f>COUNTIF(B:B, B310)</f>
        <v>1</v>
      </c>
      <c r="D310" t="str">
        <f>Dane!C309</f>
        <v>Mateusz</v>
      </c>
      <c r="E310" t="str">
        <f>Dane!D309</f>
        <v>Kandora</v>
      </c>
      <c r="F310" s="3" t="str">
        <f>Dane!F309</f>
        <v>Bedzin</v>
      </c>
      <c r="G310" s="3">
        <f>Dane!H309</f>
        <v>3218</v>
      </c>
    </row>
    <row r="311" spans="2:7" hidden="1" x14ac:dyDescent="0.25">
      <c r="B311" t="str">
        <f>CONCATENATE(MID(Dane!D310, 1, LEN(Dane!D310)-1), Dane!F310, Dane!H310)</f>
        <v>BarszcSanok2273</v>
      </c>
      <c r="C311">
        <f>COUNTIF(B:B, B311)</f>
        <v>1</v>
      </c>
      <c r="D311" t="str">
        <f>Dane!C310</f>
        <v>Daniel</v>
      </c>
      <c r="E311" t="str">
        <f>Dane!D310</f>
        <v>Barszcz</v>
      </c>
      <c r="F311" s="3" t="str">
        <f>Dane!F310</f>
        <v>Sanok</v>
      </c>
      <c r="G311" s="3">
        <f>Dane!H310</f>
        <v>2273</v>
      </c>
    </row>
    <row r="312" spans="2:7" hidden="1" x14ac:dyDescent="0.25">
      <c r="B312" t="str">
        <f>CONCATENATE(MID(Dane!D311, 1, LEN(Dane!D311)-1), Dane!F311, Dane!H311)</f>
        <v>GrudzinskSwietochlowice1283</v>
      </c>
      <c r="C312">
        <f>COUNTIF(B:B, B312)</f>
        <v>1</v>
      </c>
      <c r="D312" t="str">
        <f>Dane!C311</f>
        <v>Teresa</v>
      </c>
      <c r="E312" t="str">
        <f>Dane!D311</f>
        <v>Grudzinska</v>
      </c>
      <c r="F312" s="3" t="str">
        <f>Dane!F311</f>
        <v>Swietochlowice</v>
      </c>
      <c r="G312" s="3">
        <f>Dane!H311</f>
        <v>1283</v>
      </c>
    </row>
    <row r="313" spans="2:7" hidden="1" x14ac:dyDescent="0.25">
      <c r="B313" t="str">
        <f>CONCATENATE(MID(Dane!D312, 1, LEN(Dane!D312)-1), Dane!F312, Dane!H312)</f>
        <v>NowickBytom1863</v>
      </c>
      <c r="C313">
        <f>COUNTIF(B:B, B313)</f>
        <v>1</v>
      </c>
      <c r="D313" t="str">
        <f>Dane!C312</f>
        <v>Franciszka</v>
      </c>
      <c r="E313" t="str">
        <f>Dane!D312</f>
        <v>Nowicka</v>
      </c>
      <c r="F313" s="3" t="str">
        <f>Dane!F312</f>
        <v>Bytom</v>
      </c>
      <c r="G313" s="3">
        <f>Dane!H312</f>
        <v>1863</v>
      </c>
    </row>
    <row r="314" spans="2:7" hidden="1" x14ac:dyDescent="0.25">
      <c r="B314" t="str">
        <f>CONCATENATE(MID(Dane!D313, 1, LEN(Dane!D313)-1), Dane!F313, Dane!H313)</f>
        <v>BajerowicNaleczow1965</v>
      </c>
      <c r="C314">
        <f>COUNTIF(B:B, B314)</f>
        <v>1</v>
      </c>
      <c r="D314" t="str">
        <f>Dane!C313</f>
        <v>Karolina</v>
      </c>
      <c r="E314" t="str">
        <f>Dane!D313</f>
        <v>Bajerowicz</v>
      </c>
      <c r="F314" s="3" t="str">
        <f>Dane!F313</f>
        <v>Naleczow</v>
      </c>
      <c r="G314" s="3">
        <f>Dane!H313</f>
        <v>1965</v>
      </c>
    </row>
    <row r="315" spans="2:7" hidden="1" x14ac:dyDescent="0.25">
      <c r="B315" t="str">
        <f>CONCATENATE(MID(Dane!D314, 1, LEN(Dane!D314)-1), Dane!F314, Dane!H314)</f>
        <v>WszedobyChalupki1182</v>
      </c>
      <c r="C315">
        <f>COUNTIF(B:B, B315)</f>
        <v>1</v>
      </c>
      <c r="D315" t="str">
        <f>Dane!C314</f>
        <v>Barbara</v>
      </c>
      <c r="E315" t="str">
        <f>Dane!D314</f>
        <v>Wszedobyl</v>
      </c>
      <c r="F315" s="3" t="str">
        <f>Dane!F314</f>
        <v>Chalupki</v>
      </c>
      <c r="G315" s="3">
        <f>Dane!H314</f>
        <v>1182</v>
      </c>
    </row>
    <row r="316" spans="2:7" hidden="1" x14ac:dyDescent="0.25">
      <c r="B316" t="str">
        <f>CONCATENATE(MID(Dane!D315, 1, LEN(Dane!D315)-1), Dane!F315, Dane!H315)</f>
        <v>JaroJakuszyce2207</v>
      </c>
      <c r="C316">
        <f>COUNTIF(B:B, B316)</f>
        <v>1</v>
      </c>
      <c r="D316" t="str">
        <f>Dane!C315</f>
        <v>Izolda</v>
      </c>
      <c r="E316" t="str">
        <f>Dane!D315</f>
        <v>Jaros</v>
      </c>
      <c r="F316" s="3" t="str">
        <f>Dane!F315</f>
        <v>Jakuszyce</v>
      </c>
      <c r="G316" s="3">
        <f>Dane!H315</f>
        <v>2207</v>
      </c>
    </row>
    <row r="317" spans="2:7" hidden="1" x14ac:dyDescent="0.25">
      <c r="B317" t="str">
        <f>CONCATENATE(MID(Dane!D316, 1, LEN(Dane!D316)-1), Dane!F316, Dane!H316)</f>
        <v>GorskZyrardow1453</v>
      </c>
      <c r="C317">
        <f>COUNTIF(B:B, B317)</f>
        <v>1</v>
      </c>
      <c r="D317" t="str">
        <f>Dane!C316</f>
        <v>Grazyna</v>
      </c>
      <c r="E317" t="str">
        <f>Dane!D316</f>
        <v>Gorska</v>
      </c>
      <c r="F317" s="3" t="str">
        <f>Dane!F316</f>
        <v>Zyrardow</v>
      </c>
      <c r="G317" s="3">
        <f>Dane!H316</f>
        <v>1453</v>
      </c>
    </row>
    <row r="318" spans="2:7" hidden="1" x14ac:dyDescent="0.25">
      <c r="B318" t="str">
        <f>CONCATENATE(MID(Dane!D317, 1, LEN(Dane!D317)-1), Dane!F317, Dane!H317)</f>
        <v>KacprzaBielsko - Biala983</v>
      </c>
      <c r="C318">
        <f>COUNTIF(B:B, B318)</f>
        <v>1</v>
      </c>
      <c r="D318" t="str">
        <f>Dane!C317</f>
        <v>Piotr</v>
      </c>
      <c r="E318" t="str">
        <f>Dane!D317</f>
        <v>Kacprzak</v>
      </c>
      <c r="F318" s="3" t="str">
        <f>Dane!F317</f>
        <v>Bielsko - Biala</v>
      </c>
      <c r="G318" s="3">
        <f>Dane!H317</f>
        <v>983</v>
      </c>
    </row>
    <row r="319" spans="2:7" hidden="1" x14ac:dyDescent="0.25">
      <c r="B319" t="str">
        <f>CONCATENATE(MID(Dane!D318, 1, LEN(Dane!D318)-1), Dane!F318, Dane!H318)</f>
        <v>BaloZakopane917</v>
      </c>
      <c r="C319">
        <f>COUNTIF(B:B, B319)</f>
        <v>1</v>
      </c>
      <c r="D319" t="str">
        <f>Dane!C318</f>
        <v>Grzegorz</v>
      </c>
      <c r="E319" t="str">
        <f>Dane!D318</f>
        <v>Balon</v>
      </c>
      <c r="F319" s="3" t="str">
        <f>Dane!F318</f>
        <v>Zakopane</v>
      </c>
      <c r="G319" s="3">
        <f>Dane!H318</f>
        <v>917</v>
      </c>
    </row>
    <row r="320" spans="2:7" hidden="1" x14ac:dyDescent="0.25">
      <c r="B320" t="str">
        <f>CONCATENATE(MID(Dane!D319, 1, LEN(Dane!D319)-1), Dane!F319, Dane!H319)</f>
        <v>ModrzewskMlynarze2124</v>
      </c>
      <c r="C320">
        <f>COUNTIF(B:B, B320)</f>
        <v>1</v>
      </c>
      <c r="D320" t="str">
        <f>Dane!C319</f>
        <v>Zdzislawa</v>
      </c>
      <c r="E320" t="str">
        <f>Dane!D319</f>
        <v>Modrzewska</v>
      </c>
      <c r="F320" s="3" t="str">
        <f>Dane!F319</f>
        <v>Mlynarze</v>
      </c>
      <c r="G320" s="3">
        <f>Dane!H319</f>
        <v>2124</v>
      </c>
    </row>
    <row r="321" spans="2:7" hidden="1" x14ac:dyDescent="0.25">
      <c r="B321" t="str">
        <f>CONCATENATE(MID(Dane!D320, 1, LEN(Dane!D320)-1), Dane!F320, Dane!H320)</f>
        <v>BiborskCzestochowa3254</v>
      </c>
      <c r="C321">
        <f>COUNTIF(B:B, B321)</f>
        <v>1</v>
      </c>
      <c r="D321" t="str">
        <f>Dane!C320</f>
        <v>Aleksander</v>
      </c>
      <c r="E321" t="str">
        <f>Dane!D320</f>
        <v>Biborski</v>
      </c>
      <c r="F321" s="3" t="str">
        <f>Dane!F320</f>
        <v>Czestochowa</v>
      </c>
      <c r="G321" s="3">
        <f>Dane!H320</f>
        <v>3254</v>
      </c>
    </row>
    <row r="322" spans="2:7" hidden="1" x14ac:dyDescent="0.25">
      <c r="B322" t="str">
        <f>CONCATENATE(MID(Dane!D321, 1, LEN(Dane!D321)-1), Dane!F321, Dane!H321)</f>
        <v>FelinskOgrodzieniec2842</v>
      </c>
      <c r="C322">
        <f>COUNTIF(B:B, B322)</f>
        <v>1</v>
      </c>
      <c r="D322" t="str">
        <f>Dane!C321</f>
        <v>Dominik</v>
      </c>
      <c r="E322" t="str">
        <f>Dane!D321</f>
        <v>Felinski</v>
      </c>
      <c r="F322" s="3" t="str">
        <f>Dane!F321</f>
        <v>Ogrodzieniec</v>
      </c>
      <c r="G322" s="3">
        <f>Dane!H321</f>
        <v>2842</v>
      </c>
    </row>
    <row r="323" spans="2:7" hidden="1" x14ac:dyDescent="0.25">
      <c r="B323" t="str">
        <f>CONCATENATE(MID(Dane!D322, 1, LEN(Dane!D322)-1), Dane!F322, Dane!H322)</f>
        <v>MaciejewskZamosc1879</v>
      </c>
      <c r="C323">
        <f>COUNTIF(B:B, B323)</f>
        <v>1</v>
      </c>
      <c r="D323" t="str">
        <f>Dane!C322</f>
        <v>Arkadiusz</v>
      </c>
      <c r="E323" t="str">
        <f>Dane!D322</f>
        <v>Maciejewski</v>
      </c>
      <c r="F323" s="3" t="str">
        <f>Dane!F322</f>
        <v>Zamosc</v>
      </c>
      <c r="G323" s="3">
        <f>Dane!H322</f>
        <v>1879</v>
      </c>
    </row>
    <row r="324" spans="2:7" hidden="1" x14ac:dyDescent="0.25">
      <c r="B324" t="str">
        <f>CONCATENATE(MID(Dane!D323, 1, LEN(Dane!D323)-1), Dane!F323, Dane!H323)</f>
        <v>OstrowskLimanowa978</v>
      </c>
      <c r="C324">
        <f>COUNTIF(B:B, B324)</f>
        <v>1</v>
      </c>
      <c r="D324" t="str">
        <f>Dane!C323</f>
        <v>Milosz</v>
      </c>
      <c r="E324" t="str">
        <f>Dane!D323</f>
        <v>Ostrowski</v>
      </c>
      <c r="F324" s="3" t="str">
        <f>Dane!F323</f>
        <v>Limanowa</v>
      </c>
      <c r="G324" s="3">
        <f>Dane!H323</f>
        <v>978</v>
      </c>
    </row>
    <row r="325" spans="2:7" hidden="1" x14ac:dyDescent="0.25">
      <c r="B325" t="str">
        <f>CONCATENATE(MID(Dane!D324, 1, LEN(Dane!D324)-1), Dane!F324, Dane!H324)</f>
        <v>SkrzypeLazy2409</v>
      </c>
      <c r="C325">
        <f>COUNTIF(B:B, B325)</f>
        <v>1</v>
      </c>
      <c r="D325" t="str">
        <f>Dane!C324</f>
        <v>Marzena</v>
      </c>
      <c r="E325" t="str">
        <f>Dane!D324</f>
        <v>Skrzypek</v>
      </c>
      <c r="F325" s="3" t="str">
        <f>Dane!F324</f>
        <v>Lazy</v>
      </c>
      <c r="G325" s="3">
        <f>Dane!H324</f>
        <v>2409</v>
      </c>
    </row>
    <row r="326" spans="2:7" hidden="1" x14ac:dyDescent="0.25">
      <c r="B326" t="str">
        <f>CONCATENATE(MID(Dane!D325, 1, LEN(Dane!D325)-1), Dane!F325, Dane!H325)</f>
        <v>KrawczySanok1655</v>
      </c>
      <c r="C326">
        <f>COUNTIF(B:B, B326)</f>
        <v>1</v>
      </c>
      <c r="D326" t="str">
        <f>Dane!C325</f>
        <v>Tomasz</v>
      </c>
      <c r="E326" t="str">
        <f>Dane!D325</f>
        <v>Krawczyk</v>
      </c>
      <c r="F326" s="3" t="str">
        <f>Dane!F325</f>
        <v>Sanok</v>
      </c>
      <c r="G326" s="3">
        <f>Dane!H325</f>
        <v>1655</v>
      </c>
    </row>
    <row r="327" spans="2:7" hidden="1" x14ac:dyDescent="0.25">
      <c r="B327" t="str">
        <f>CONCATENATE(MID(Dane!D326, 1, LEN(Dane!D326)-1), Dane!F326, Dane!H326)</f>
        <v>KnoJastrzebie-Zdroj356</v>
      </c>
      <c r="C327">
        <f>COUNTIF(B:B, B327)</f>
        <v>1</v>
      </c>
      <c r="D327" t="str">
        <f>Dane!C326</f>
        <v>Andrzej</v>
      </c>
      <c r="E327" t="str">
        <f>Dane!D326</f>
        <v>Knot</v>
      </c>
      <c r="F327" s="3" t="str">
        <f>Dane!F326</f>
        <v>Jastrzebie-Zdroj</v>
      </c>
      <c r="G327" s="3">
        <f>Dane!H326</f>
        <v>356</v>
      </c>
    </row>
    <row r="328" spans="2:7" hidden="1" x14ac:dyDescent="0.25">
      <c r="B328" t="str">
        <f>CONCATENATE(MID(Dane!D327, 1, LEN(Dane!D327)-1), Dane!F327, Dane!H327)</f>
        <v>BuczeOswiecim2275</v>
      </c>
      <c r="C328">
        <f>COUNTIF(B:B, B328)</f>
        <v>1</v>
      </c>
      <c r="D328" t="str">
        <f>Dane!C327</f>
        <v>Mateusz</v>
      </c>
      <c r="E328" t="str">
        <f>Dane!D327</f>
        <v>Buczek</v>
      </c>
      <c r="F328" s="3" t="str">
        <f>Dane!F327</f>
        <v>Oswiecim</v>
      </c>
      <c r="G328" s="3">
        <f>Dane!H327</f>
        <v>2275</v>
      </c>
    </row>
    <row r="329" spans="2:7" hidden="1" x14ac:dyDescent="0.25">
      <c r="B329" t="str">
        <f>CONCATENATE(MID(Dane!D328, 1, LEN(Dane!D328)-1), Dane!F328, Dane!H328)</f>
        <v>TyborowskKatowice2325</v>
      </c>
      <c r="C329">
        <f>COUNTIF(B:B, B329)</f>
        <v>1</v>
      </c>
      <c r="D329" t="str">
        <f>Dane!C328</f>
        <v>Piotr</v>
      </c>
      <c r="E329" t="str">
        <f>Dane!D328</f>
        <v>Tyborowski</v>
      </c>
      <c r="F329" s="3" t="str">
        <f>Dane!F328</f>
        <v>Katowice</v>
      </c>
      <c r="G329" s="3">
        <f>Dane!H328</f>
        <v>2325</v>
      </c>
    </row>
    <row r="330" spans="2:7" x14ac:dyDescent="0.25">
      <c r="B330" t="str">
        <f>CONCATENATE(MID(Dane!D493, 1, LEN(Dane!D493)-1), Dane!F493, Dane!H493)</f>
        <v>BarskOgrodzieniec1047</v>
      </c>
      <c r="C330">
        <f>COUNTIF(B:B, B330)</f>
        <v>3</v>
      </c>
      <c r="D330" t="str">
        <f>Dane!C493</f>
        <v>Anna</v>
      </c>
      <c r="E330" t="str">
        <f>Dane!D493</f>
        <v>Barska</v>
      </c>
      <c r="F330" s="3" t="str">
        <f>Dane!F493</f>
        <v>Ogrodzieniec</v>
      </c>
      <c r="G330" s="3">
        <f>Dane!H493</f>
        <v>1047</v>
      </c>
    </row>
    <row r="331" spans="2:7" hidden="1" x14ac:dyDescent="0.25">
      <c r="B331" t="str">
        <f>CONCATENATE(MID(Dane!D330, 1, LEN(Dane!D330)-1), Dane!F330, Dane!H330)</f>
        <v>BartoszewskMikolow2149</v>
      </c>
      <c r="C331">
        <f>COUNTIF(B:B, B331)</f>
        <v>1</v>
      </c>
      <c r="D331" t="str">
        <f>Dane!C330</f>
        <v>Mateusz</v>
      </c>
      <c r="E331" t="str">
        <f>Dane!D330</f>
        <v>Bartoszewski</v>
      </c>
      <c r="F331" s="3" t="str">
        <f>Dane!F330</f>
        <v>Mikolow</v>
      </c>
      <c r="G331" s="3">
        <f>Dane!H330</f>
        <v>2149</v>
      </c>
    </row>
    <row r="332" spans="2:7" hidden="1" x14ac:dyDescent="0.25">
      <c r="B332" t="str">
        <f>CONCATENATE(MID(Dane!D331, 1, LEN(Dane!D331)-1), Dane!F331, Dane!H331)</f>
        <v>AntkowicGliwice2265</v>
      </c>
      <c r="C332">
        <f>COUNTIF(B:B, B332)</f>
        <v>1</v>
      </c>
      <c r="D332" t="str">
        <f>Dane!C331</f>
        <v>Michal</v>
      </c>
      <c r="E332" t="str">
        <f>Dane!D331</f>
        <v>Antkowicz</v>
      </c>
      <c r="F332" s="3" t="str">
        <f>Dane!F331</f>
        <v>Gliwice</v>
      </c>
      <c r="G332" s="3">
        <f>Dane!H331</f>
        <v>2265</v>
      </c>
    </row>
    <row r="333" spans="2:7" hidden="1" x14ac:dyDescent="0.25">
      <c r="B333" t="str">
        <f>CONCATENATE(MID(Dane!D332, 1, LEN(Dane!D332)-1), Dane!F332, Dane!H332)</f>
        <v>BakaRadom1218</v>
      </c>
      <c r="C333">
        <f>COUNTIF(B:B, B333)</f>
        <v>1</v>
      </c>
      <c r="D333" t="str">
        <f>Dane!C332</f>
        <v>Barbara</v>
      </c>
      <c r="E333" t="str">
        <f>Dane!D332</f>
        <v>Bakan</v>
      </c>
      <c r="F333" s="3" t="str">
        <f>Dane!F332</f>
        <v>Radom</v>
      </c>
      <c r="G333" s="3">
        <f>Dane!H332</f>
        <v>1218</v>
      </c>
    </row>
    <row r="334" spans="2:7" hidden="1" x14ac:dyDescent="0.25">
      <c r="B334" t="str">
        <f>CONCATENATE(MID(Dane!D333, 1, LEN(Dane!D333)-1), Dane!F333, Dane!H333)</f>
        <v>StyczeSzczecinek931</v>
      </c>
      <c r="C334">
        <f>COUNTIF(B:B, B334)</f>
        <v>1</v>
      </c>
      <c r="D334" t="str">
        <f>Dane!C333</f>
        <v>Grzegorz</v>
      </c>
      <c r="E334" t="str">
        <f>Dane!D333</f>
        <v>Styczen</v>
      </c>
      <c r="F334" s="3" t="str">
        <f>Dane!F333</f>
        <v>Szczecinek</v>
      </c>
      <c r="G334" s="3">
        <f>Dane!H333</f>
        <v>931</v>
      </c>
    </row>
    <row r="335" spans="2:7" hidden="1" x14ac:dyDescent="0.25">
      <c r="B335" t="str">
        <f>CONCATENATE(MID(Dane!D334, 1, LEN(Dane!D334)-1), Dane!F334, Dane!H334)</f>
        <v>BabulaLwowek Slaski2170</v>
      </c>
      <c r="C335">
        <f>COUNTIF(B:B, B335)</f>
        <v>1</v>
      </c>
      <c r="D335" t="str">
        <f>Dane!C334</f>
        <v>Agata</v>
      </c>
      <c r="E335" t="str">
        <f>Dane!D334</f>
        <v>Babulak</v>
      </c>
      <c r="F335" s="3" t="str">
        <f>Dane!F334</f>
        <v>Lwowek Slaski</v>
      </c>
      <c r="G335" s="3">
        <f>Dane!H334</f>
        <v>2170</v>
      </c>
    </row>
    <row r="336" spans="2:7" hidden="1" x14ac:dyDescent="0.25">
      <c r="B336" t="str">
        <f>CONCATENATE(MID(Dane!D335, 1, LEN(Dane!D335)-1), Dane!F335, Dane!H335)</f>
        <v>KocharyaZory1118</v>
      </c>
      <c r="C336">
        <f>COUNTIF(B:B, B336)</f>
        <v>1</v>
      </c>
      <c r="D336" t="str">
        <f>Dane!C335</f>
        <v>Ewelina</v>
      </c>
      <c r="E336" t="str">
        <f>Dane!D335</f>
        <v>Kocharyan</v>
      </c>
      <c r="F336" s="3" t="str">
        <f>Dane!F335</f>
        <v>Zory</v>
      </c>
      <c r="G336" s="3">
        <f>Dane!H335</f>
        <v>1118</v>
      </c>
    </row>
    <row r="337" spans="2:7" hidden="1" x14ac:dyDescent="0.25">
      <c r="B337" t="str">
        <f>CONCATENATE(MID(Dane!D336, 1, LEN(Dane!D336)-1), Dane!F336, Dane!H336)</f>
        <v>SolskRogoznik678</v>
      </c>
      <c r="C337">
        <f>COUNTIF(B:B, B337)</f>
        <v>1</v>
      </c>
      <c r="D337" t="str">
        <f>Dane!C336</f>
        <v>Barbara</v>
      </c>
      <c r="E337" t="str">
        <f>Dane!D336</f>
        <v>Solska</v>
      </c>
      <c r="F337" s="3" t="str">
        <f>Dane!F336</f>
        <v>Rogoznik</v>
      </c>
      <c r="G337" s="3">
        <f>Dane!H336</f>
        <v>678</v>
      </c>
    </row>
    <row r="338" spans="2:7" hidden="1" x14ac:dyDescent="0.25">
      <c r="B338" t="str">
        <f>CONCATENATE(MID(Dane!D337, 1, LEN(Dane!D337)-1), Dane!F337, Dane!H337)</f>
        <v>KondratowicPszczyna2209</v>
      </c>
      <c r="C338">
        <f>COUNTIF(B:B, B338)</f>
        <v>1</v>
      </c>
      <c r="D338" t="str">
        <f>Dane!C337</f>
        <v>Dominik</v>
      </c>
      <c r="E338" t="str">
        <f>Dane!D337</f>
        <v>Kondratowicz</v>
      </c>
      <c r="F338" s="3" t="str">
        <f>Dane!F337</f>
        <v>Pszczyna</v>
      </c>
      <c r="G338" s="3">
        <f>Dane!H337</f>
        <v>2209</v>
      </c>
    </row>
    <row r="339" spans="2:7" hidden="1" x14ac:dyDescent="0.25">
      <c r="B339" t="str">
        <f>CONCATENATE(MID(Dane!D338, 1, LEN(Dane!D338)-1), Dane!F338, Dane!H338)</f>
        <v>WozniaLublin1897</v>
      </c>
      <c r="C339">
        <f>COUNTIF(B:B, B339)</f>
        <v>1</v>
      </c>
      <c r="D339" t="str">
        <f>Dane!C338</f>
        <v>Kacper</v>
      </c>
      <c r="E339" t="str">
        <f>Dane!D338</f>
        <v>Wozniak</v>
      </c>
      <c r="F339" s="3" t="str">
        <f>Dane!F338</f>
        <v>Lublin</v>
      </c>
      <c r="G339" s="3">
        <f>Dane!H338</f>
        <v>1897</v>
      </c>
    </row>
    <row r="340" spans="2:7" hidden="1" x14ac:dyDescent="0.25">
      <c r="B340" t="str">
        <f>CONCATENATE(MID(Dane!D339, 1, LEN(Dane!D339)-1), Dane!F339, Dane!H339)</f>
        <v>MelleKoniakow3247</v>
      </c>
      <c r="C340">
        <f>COUNTIF(B:B, B340)</f>
        <v>1</v>
      </c>
      <c r="D340" t="str">
        <f>Dane!C339</f>
        <v>Jagna</v>
      </c>
      <c r="E340" t="str">
        <f>Dane!D339</f>
        <v>Meller</v>
      </c>
      <c r="F340" s="3" t="str">
        <f>Dane!F339</f>
        <v>Koniakow</v>
      </c>
      <c r="G340" s="3">
        <f>Dane!H339</f>
        <v>3247</v>
      </c>
    </row>
    <row r="341" spans="2:7" hidden="1" x14ac:dyDescent="0.25">
      <c r="B341" t="str">
        <f>CONCATENATE(MID(Dane!D340, 1, LEN(Dane!D340)-1), Dane!F340, Dane!H340)</f>
        <v>MroSiemianowice Slaskie1033</v>
      </c>
      <c r="C341">
        <f>COUNTIF(B:B, B341)</f>
        <v>1</v>
      </c>
      <c r="D341" t="str">
        <f>Dane!C340</f>
        <v>Gabriela</v>
      </c>
      <c r="E341" t="str">
        <f>Dane!D340</f>
        <v>Mroz</v>
      </c>
      <c r="F341" s="3" t="str">
        <f>Dane!F340</f>
        <v>Siemianowice Slaskie</v>
      </c>
      <c r="G341" s="3">
        <f>Dane!H340</f>
        <v>1033</v>
      </c>
    </row>
    <row r="342" spans="2:7" hidden="1" x14ac:dyDescent="0.25">
      <c r="B342" t="str">
        <f>CONCATENATE(MID(Dane!D341, 1, LEN(Dane!D341)-1), Dane!F341, Dane!H341)</f>
        <v>BernackWroclaw846</v>
      </c>
      <c r="C342">
        <f>COUNTIF(B:B, B342)</f>
        <v>1</v>
      </c>
      <c r="D342" t="str">
        <f>Dane!C341</f>
        <v>Mateusz</v>
      </c>
      <c r="E342" t="str">
        <f>Dane!D341</f>
        <v>Bernacki</v>
      </c>
      <c r="F342" s="3" t="str">
        <f>Dane!F341</f>
        <v>Wroclaw</v>
      </c>
      <c r="G342" s="3">
        <f>Dane!H341</f>
        <v>846</v>
      </c>
    </row>
    <row r="343" spans="2:7" hidden="1" x14ac:dyDescent="0.25">
      <c r="B343" t="str">
        <f>CONCATENATE(MID(Dane!D342, 1, LEN(Dane!D342)-1), Dane!F342, Dane!H342)</f>
        <v>CendeMiechow2190</v>
      </c>
      <c r="C343">
        <f>COUNTIF(B:B, B343)</f>
        <v>1</v>
      </c>
      <c r="D343" t="str">
        <f>Dane!C342</f>
        <v>Anna</v>
      </c>
      <c r="E343" t="str">
        <f>Dane!D342</f>
        <v>Cender</v>
      </c>
      <c r="F343" s="3" t="str">
        <f>Dane!F342</f>
        <v>Miechow</v>
      </c>
      <c r="G343" s="3">
        <f>Dane!H342</f>
        <v>2190</v>
      </c>
    </row>
    <row r="344" spans="2:7" hidden="1" x14ac:dyDescent="0.25">
      <c r="B344" t="str">
        <f>CONCATENATE(MID(Dane!D343, 1, LEN(Dane!D343)-1), Dane!F343, Dane!H343)</f>
        <v>SeweryRaciborz1206</v>
      </c>
      <c r="C344">
        <f>COUNTIF(B:B, B344)</f>
        <v>1</v>
      </c>
      <c r="D344" t="str">
        <f>Dane!C343</f>
        <v>Ewa</v>
      </c>
      <c r="E344" t="str">
        <f>Dane!D343</f>
        <v>Seweryn</v>
      </c>
      <c r="F344" s="3" t="str">
        <f>Dane!F343</f>
        <v>Raciborz</v>
      </c>
      <c r="G344" s="3">
        <f>Dane!H343</f>
        <v>1206</v>
      </c>
    </row>
    <row r="345" spans="2:7" hidden="1" x14ac:dyDescent="0.25">
      <c r="B345" t="str">
        <f>CONCATENATE(MID(Dane!D344, 1, LEN(Dane!D344)-1), Dane!F344, Dane!H344)</f>
        <v>BiernaczyRybnik378</v>
      </c>
      <c r="C345">
        <f>COUNTIF(B:B, B345)</f>
        <v>1</v>
      </c>
      <c r="D345" t="str">
        <f>Dane!C344</f>
        <v>Roza</v>
      </c>
      <c r="E345" t="str">
        <f>Dane!D344</f>
        <v>Biernaczyk</v>
      </c>
      <c r="F345" s="3" t="str">
        <f>Dane!F344</f>
        <v>Rybnik</v>
      </c>
      <c r="G345" s="3">
        <f>Dane!H344</f>
        <v>378</v>
      </c>
    </row>
    <row r="346" spans="2:7" hidden="1" x14ac:dyDescent="0.25">
      <c r="B346" t="str">
        <f>CONCATENATE(MID(Dane!D345, 1, LEN(Dane!D345)-1), Dane!F345, Dane!H345)</f>
        <v>PyzNowy Sacz788</v>
      </c>
      <c r="C346">
        <f>COUNTIF(B:B, B346)</f>
        <v>1</v>
      </c>
      <c r="D346" t="str">
        <f>Dane!C345</f>
        <v>Andrzej</v>
      </c>
      <c r="E346" t="str">
        <f>Dane!D345</f>
        <v>Pyza</v>
      </c>
      <c r="F346" s="3" t="str">
        <f>Dane!F345</f>
        <v>Nowy Sacz</v>
      </c>
      <c r="G346" s="3">
        <f>Dane!H345</f>
        <v>788</v>
      </c>
    </row>
    <row r="347" spans="2:7" hidden="1" x14ac:dyDescent="0.25">
      <c r="B347" t="str">
        <f>CONCATENATE(MID(Dane!D346, 1, LEN(Dane!D346)-1), Dane!F346, Dane!H346)</f>
        <v>MordyaTarnobrzeg1126</v>
      </c>
      <c r="C347">
        <f>COUNTIF(B:B, B347)</f>
        <v>1</v>
      </c>
      <c r="D347" t="str">
        <f>Dane!C346</f>
        <v>Henryk</v>
      </c>
      <c r="E347" t="str">
        <f>Dane!D346</f>
        <v>Mordyan</v>
      </c>
      <c r="F347" s="3" t="str">
        <f>Dane!F346</f>
        <v>Tarnobrzeg</v>
      </c>
      <c r="G347" s="3">
        <f>Dane!H346</f>
        <v>1126</v>
      </c>
    </row>
    <row r="348" spans="2:7" hidden="1" x14ac:dyDescent="0.25">
      <c r="B348" t="str">
        <f>CONCATENATE(MID(Dane!D347, 1, LEN(Dane!D347)-1), Dane!F347, Dane!H347)</f>
        <v>SzancRaciborz2257</v>
      </c>
      <c r="C348">
        <f>COUNTIF(B:B, B348)</f>
        <v>1</v>
      </c>
      <c r="D348" t="str">
        <f>Dane!C347</f>
        <v>Oskar</v>
      </c>
      <c r="E348" t="str">
        <f>Dane!D347</f>
        <v>Szanca</v>
      </c>
      <c r="F348" s="3" t="str">
        <f>Dane!F347</f>
        <v>Raciborz</v>
      </c>
      <c r="G348" s="3">
        <f>Dane!H347</f>
        <v>2257</v>
      </c>
    </row>
    <row r="349" spans="2:7" hidden="1" x14ac:dyDescent="0.25">
      <c r="B349" t="str">
        <f>CONCATENATE(MID(Dane!D348, 1, LEN(Dane!D348)-1), Dane!F348, Dane!H348)</f>
        <v>KucharskSzamotuly2144</v>
      </c>
      <c r="C349">
        <f>COUNTIF(B:B, B349)</f>
        <v>1</v>
      </c>
      <c r="D349" t="str">
        <f>Dane!C348</f>
        <v>Jakub</v>
      </c>
      <c r="E349" t="str">
        <f>Dane!D348</f>
        <v>Kucharski</v>
      </c>
      <c r="F349" s="3" t="str">
        <f>Dane!F348</f>
        <v>Szamotuly</v>
      </c>
      <c r="G349" s="3">
        <f>Dane!H348</f>
        <v>2144</v>
      </c>
    </row>
    <row r="350" spans="2:7" hidden="1" x14ac:dyDescent="0.25">
      <c r="B350" t="str">
        <f>CONCATENATE(MID(Dane!D349, 1, LEN(Dane!D349)-1), Dane!F349, Dane!H349)</f>
        <v>KrzyzewskOgrodzieniec1379</v>
      </c>
      <c r="C350">
        <f>COUNTIF(B:B, B350)</f>
        <v>1</v>
      </c>
      <c r="D350" t="str">
        <f>Dane!C349</f>
        <v>Jan</v>
      </c>
      <c r="E350" t="str">
        <f>Dane!D349</f>
        <v>Krzyzewski</v>
      </c>
      <c r="F350" s="3" t="str">
        <f>Dane!F349</f>
        <v>Ogrodzieniec</v>
      </c>
      <c r="G350" s="3">
        <f>Dane!H349</f>
        <v>1379</v>
      </c>
    </row>
    <row r="351" spans="2:7" hidden="1" x14ac:dyDescent="0.25">
      <c r="B351" t="str">
        <f>CONCATENATE(MID(Dane!D350, 1, LEN(Dane!D350)-1), Dane!F350, Dane!H350)</f>
        <v>DziekaSiemianowice Slaskie2815</v>
      </c>
      <c r="C351">
        <f>COUNTIF(B:B, B351)</f>
        <v>1</v>
      </c>
      <c r="D351" t="str">
        <f>Dane!C350</f>
        <v>Jan</v>
      </c>
      <c r="E351" t="str">
        <f>Dane!D350</f>
        <v>Dziekan</v>
      </c>
      <c r="F351" s="3" t="str">
        <f>Dane!F350</f>
        <v>Siemianowice Slaskie</v>
      </c>
      <c r="G351" s="3">
        <f>Dane!H350</f>
        <v>2815</v>
      </c>
    </row>
    <row r="352" spans="2:7" hidden="1" x14ac:dyDescent="0.25">
      <c r="B352" t="str">
        <f>CONCATENATE(MID(Dane!D351, 1, LEN(Dane!D351)-1), Dane!F351, Dane!H351)</f>
        <v>KajzeDebowiec905</v>
      </c>
      <c r="C352">
        <f>COUNTIF(B:B, B352)</f>
        <v>1</v>
      </c>
      <c r="D352" t="str">
        <f>Dane!C351</f>
        <v>Zofia</v>
      </c>
      <c r="E352" t="str">
        <f>Dane!D351</f>
        <v>Kajzer</v>
      </c>
      <c r="F352" s="3" t="str">
        <f>Dane!F351</f>
        <v>Debowiec</v>
      </c>
      <c r="G352" s="3">
        <f>Dane!H351</f>
        <v>905</v>
      </c>
    </row>
    <row r="353" spans="2:7" hidden="1" x14ac:dyDescent="0.25">
      <c r="B353" t="str">
        <f>CONCATENATE(MID(Dane!D352, 1, LEN(Dane!D352)-1), Dane!F352, Dane!H352)</f>
        <v>PawlowskLublin2942</v>
      </c>
      <c r="C353">
        <f>COUNTIF(B:B, B353)</f>
        <v>1</v>
      </c>
      <c r="D353" t="str">
        <f>Dane!C352</f>
        <v>Iwona</v>
      </c>
      <c r="E353" t="str">
        <f>Dane!D352</f>
        <v>Pawlowska</v>
      </c>
      <c r="F353" s="3" t="str">
        <f>Dane!F352</f>
        <v>Lublin</v>
      </c>
      <c r="G353" s="3">
        <f>Dane!H352</f>
        <v>2942</v>
      </c>
    </row>
    <row r="354" spans="2:7" hidden="1" x14ac:dyDescent="0.25">
      <c r="B354" t="str">
        <f>CONCATENATE(MID(Dane!D353, 1, LEN(Dane!D353)-1), Dane!F353, Dane!H353)</f>
        <v>KadeOgrodniki2668</v>
      </c>
      <c r="C354">
        <f>COUNTIF(B:B, B354)</f>
        <v>1</v>
      </c>
      <c r="D354" t="str">
        <f>Dane!C353</f>
        <v>Oktawian</v>
      </c>
      <c r="E354" t="str">
        <f>Dane!D353</f>
        <v>Kadej</v>
      </c>
      <c r="F354" s="3" t="str">
        <f>Dane!F353</f>
        <v>Ogrodniki</v>
      </c>
      <c r="G354" s="3">
        <f>Dane!H353</f>
        <v>2668</v>
      </c>
    </row>
    <row r="355" spans="2:7" hidden="1" x14ac:dyDescent="0.25">
      <c r="B355" t="str">
        <f>CONCATENATE(MID(Dane!D354, 1, LEN(Dane!D354)-1), Dane!F354, Dane!H354)</f>
        <v>BebeKuznia Raciborska2998</v>
      </c>
      <c r="C355">
        <f>COUNTIF(B:B, B355)</f>
        <v>1</v>
      </c>
      <c r="D355" t="str">
        <f>Dane!C354</f>
        <v>Jadwiga</v>
      </c>
      <c r="E355" t="str">
        <f>Dane!D354</f>
        <v>Beben</v>
      </c>
      <c r="F355" s="3" t="str">
        <f>Dane!F354</f>
        <v>Kuznia Raciborska</v>
      </c>
      <c r="G355" s="3">
        <f>Dane!H354</f>
        <v>2998</v>
      </c>
    </row>
    <row r="356" spans="2:7" hidden="1" x14ac:dyDescent="0.25">
      <c r="B356" t="str">
        <f>CONCATENATE(MID(Dane!D355, 1, LEN(Dane!D355)-1), Dane!F355, Dane!H355)</f>
        <v>CzadeNowy Sacz353</v>
      </c>
      <c r="C356">
        <f>COUNTIF(B:B, B356)</f>
        <v>1</v>
      </c>
      <c r="D356" t="str">
        <f>Dane!C355</f>
        <v>Katarzyna</v>
      </c>
      <c r="E356" t="str">
        <f>Dane!D355</f>
        <v>Czader</v>
      </c>
      <c r="F356" s="3" t="str">
        <f>Dane!F355</f>
        <v>Nowy Sacz</v>
      </c>
      <c r="G356" s="3">
        <f>Dane!H355</f>
        <v>353</v>
      </c>
    </row>
    <row r="357" spans="2:7" hidden="1" x14ac:dyDescent="0.25">
      <c r="B357" t="str">
        <f>CONCATENATE(MID(Dane!D356, 1, LEN(Dane!D356)-1), Dane!F356, Dane!H356)</f>
        <v>RutkowskRybnik2320</v>
      </c>
      <c r="C357">
        <f>COUNTIF(B:B, B357)</f>
        <v>1</v>
      </c>
      <c r="D357" t="str">
        <f>Dane!C356</f>
        <v>Zuzanna</v>
      </c>
      <c r="E357" t="str">
        <f>Dane!D356</f>
        <v>Rutkowska</v>
      </c>
      <c r="F357" s="3" t="str">
        <f>Dane!F356</f>
        <v>Rybnik</v>
      </c>
      <c r="G357" s="3">
        <f>Dane!H356</f>
        <v>2320</v>
      </c>
    </row>
    <row r="358" spans="2:7" hidden="1" x14ac:dyDescent="0.25">
      <c r="B358" t="str">
        <f>CONCATENATE(MID(Dane!D357, 1, LEN(Dane!D357)-1), Dane!F357, Dane!H357)</f>
        <v>MikulskWojkowice598</v>
      </c>
      <c r="C358">
        <f>COUNTIF(B:B, B358)</f>
        <v>1</v>
      </c>
      <c r="D358" t="str">
        <f>Dane!C357</f>
        <v>Franciszek</v>
      </c>
      <c r="E358" t="str">
        <f>Dane!D357</f>
        <v>Mikulski</v>
      </c>
      <c r="F358" s="3" t="str">
        <f>Dane!F357</f>
        <v>Wojkowice</v>
      </c>
      <c r="G358" s="3">
        <f>Dane!H357</f>
        <v>598</v>
      </c>
    </row>
    <row r="359" spans="2:7" hidden="1" x14ac:dyDescent="0.25">
      <c r="B359" t="str">
        <f>CONCATENATE(MID(Dane!D358, 1, LEN(Dane!D358)-1), Dane!F358, Dane!H358)</f>
        <v>ChinskWroclaw3251</v>
      </c>
      <c r="C359">
        <f>COUNTIF(B:B, B359)</f>
        <v>1</v>
      </c>
      <c r="D359" t="str">
        <f>Dane!C358</f>
        <v>Aleksander</v>
      </c>
      <c r="E359" t="str">
        <f>Dane!D358</f>
        <v>Chinski</v>
      </c>
      <c r="F359" s="3" t="str">
        <f>Dane!F358</f>
        <v>Wroclaw</v>
      </c>
      <c r="G359" s="3">
        <f>Dane!H358</f>
        <v>3251</v>
      </c>
    </row>
    <row r="360" spans="2:7" hidden="1" x14ac:dyDescent="0.25">
      <c r="B360" t="str">
        <f>CONCATENATE(MID(Dane!D359, 1, LEN(Dane!D359)-1), Dane!F359, Dane!H359)</f>
        <v>KardyIzbica Kujawska1646</v>
      </c>
      <c r="C360">
        <f>COUNTIF(B:B, B360)</f>
        <v>1</v>
      </c>
      <c r="D360" t="str">
        <f>Dane!C359</f>
        <v>Bartlomiej</v>
      </c>
      <c r="E360" t="str">
        <f>Dane!D359</f>
        <v>Kardys</v>
      </c>
      <c r="F360" s="3" t="str">
        <f>Dane!F359</f>
        <v>Izbica Kujawska</v>
      </c>
      <c r="G360" s="3">
        <f>Dane!H359</f>
        <v>1646</v>
      </c>
    </row>
    <row r="361" spans="2:7" hidden="1" x14ac:dyDescent="0.25">
      <c r="B361" t="str">
        <f>CONCATENATE(MID(Dane!D360, 1, LEN(Dane!D360)-1), Dane!F360, Dane!H360)</f>
        <v>PakulskJaworzynka767</v>
      </c>
      <c r="C361">
        <f>COUNTIF(B:B, B361)</f>
        <v>1</v>
      </c>
      <c r="D361" t="str">
        <f>Dane!C360</f>
        <v>Katarzyna</v>
      </c>
      <c r="E361" t="str">
        <f>Dane!D360</f>
        <v>Pakulska</v>
      </c>
      <c r="F361" s="3" t="str">
        <f>Dane!F360</f>
        <v>Jaworzynka</v>
      </c>
      <c r="G361" s="3">
        <f>Dane!H360</f>
        <v>767</v>
      </c>
    </row>
    <row r="362" spans="2:7" hidden="1" x14ac:dyDescent="0.25">
      <c r="B362" t="str">
        <f>CONCATENATE(MID(Dane!D361, 1, LEN(Dane!D361)-1), Dane!F361, Dane!H361)</f>
        <v>PiotrowskTychy513</v>
      </c>
      <c r="C362">
        <f>COUNTIF(B:B, B362)</f>
        <v>1</v>
      </c>
      <c r="D362" t="str">
        <f>Dane!C361</f>
        <v>Jakub</v>
      </c>
      <c r="E362" t="str">
        <f>Dane!D361</f>
        <v>Piotrowski</v>
      </c>
      <c r="F362" s="3" t="str">
        <f>Dane!F361</f>
        <v>Tychy</v>
      </c>
      <c r="G362" s="3">
        <f>Dane!H361</f>
        <v>513</v>
      </c>
    </row>
    <row r="363" spans="2:7" hidden="1" x14ac:dyDescent="0.25">
      <c r="B363" t="str">
        <f>CONCATENATE(MID(Dane!D362, 1, LEN(Dane!D362)-1), Dane!F362, Dane!H362)</f>
        <v>FudeckPilica3215</v>
      </c>
      <c r="C363">
        <f>COUNTIF(B:B, B363)</f>
        <v>1</v>
      </c>
      <c r="D363" t="str">
        <f>Dane!C362</f>
        <v>Irena</v>
      </c>
      <c r="E363" t="str">
        <f>Dane!D362</f>
        <v>Fudecka</v>
      </c>
      <c r="F363" s="3" t="str">
        <f>Dane!F362</f>
        <v>Pilica</v>
      </c>
      <c r="G363" s="3">
        <f>Dane!H362</f>
        <v>3215</v>
      </c>
    </row>
    <row r="364" spans="2:7" hidden="1" x14ac:dyDescent="0.25">
      <c r="B364" t="str">
        <f>CONCATENATE(MID(Dane!D363, 1, LEN(Dane!D363)-1), Dane!F363, Dane!H363)</f>
        <v>LiGliwice2032</v>
      </c>
      <c r="C364">
        <f>COUNTIF(B:B, B364)</f>
        <v>1</v>
      </c>
      <c r="D364" t="str">
        <f>Dane!C363</f>
        <v>Krzysztof</v>
      </c>
      <c r="E364" t="str">
        <f>Dane!D363</f>
        <v>Lis</v>
      </c>
      <c r="F364" s="3" t="str">
        <f>Dane!F363</f>
        <v>Gliwice</v>
      </c>
      <c r="G364" s="3">
        <f>Dane!H363</f>
        <v>2032</v>
      </c>
    </row>
    <row r="365" spans="2:7" hidden="1" x14ac:dyDescent="0.25">
      <c r="B365" t="str">
        <f>CONCATENATE(MID(Dane!D364, 1, LEN(Dane!D364)-1), Dane!F364, Dane!H364)</f>
        <v>ChojackOgrodzieniec2543</v>
      </c>
      <c r="C365">
        <f>COUNTIF(B:B, B365)</f>
        <v>1</v>
      </c>
      <c r="D365" t="str">
        <f>Dane!C364</f>
        <v>Grazyna</v>
      </c>
      <c r="E365" t="str">
        <f>Dane!D364</f>
        <v>Chojacka</v>
      </c>
      <c r="F365" s="3" t="str">
        <f>Dane!F364</f>
        <v>Ogrodzieniec</v>
      </c>
      <c r="G365" s="3">
        <f>Dane!H364</f>
        <v>2543</v>
      </c>
    </row>
    <row r="366" spans="2:7" hidden="1" x14ac:dyDescent="0.25">
      <c r="B366" t="str">
        <f>CONCATENATE(MID(Dane!D365, 1, LEN(Dane!D365)-1), Dane!F365, Dane!H365)</f>
        <v>TokarSzczecinek880</v>
      </c>
      <c r="C366">
        <f>COUNTIF(B:B, B366)</f>
        <v>1</v>
      </c>
      <c r="D366" t="str">
        <f>Dane!C365</f>
        <v>Kamil</v>
      </c>
      <c r="E366" t="str">
        <f>Dane!D365</f>
        <v>Tokarz</v>
      </c>
      <c r="F366" s="3" t="str">
        <f>Dane!F365</f>
        <v>Szczecinek</v>
      </c>
      <c r="G366" s="3">
        <f>Dane!H365</f>
        <v>880</v>
      </c>
    </row>
    <row r="367" spans="2:7" hidden="1" x14ac:dyDescent="0.25">
      <c r="B367" t="str">
        <f>CONCATENATE(MID(Dane!D366, 1, LEN(Dane!D366)-1), Dane!F366, Dane!H366)</f>
        <v>NawroPrzemysl1142</v>
      </c>
      <c r="C367">
        <f>COUNTIF(B:B, B367)</f>
        <v>1</v>
      </c>
      <c r="D367" t="str">
        <f>Dane!C366</f>
        <v>Agnieszka</v>
      </c>
      <c r="E367" t="str">
        <f>Dane!D366</f>
        <v>Nawrot</v>
      </c>
      <c r="F367" s="3" t="str">
        <f>Dane!F366</f>
        <v>Przemysl</v>
      </c>
      <c r="G367" s="3">
        <f>Dane!H366</f>
        <v>1142</v>
      </c>
    </row>
    <row r="368" spans="2:7" hidden="1" x14ac:dyDescent="0.25">
      <c r="B368" t="str">
        <f>CONCATENATE(MID(Dane!D367, 1, LEN(Dane!D367)-1), Dane!F367, Dane!H367)</f>
        <v>ChilutNowy Targ1924</v>
      </c>
      <c r="C368">
        <f>COUNTIF(B:B, B368)</f>
        <v>1</v>
      </c>
      <c r="D368" t="str">
        <f>Dane!C367</f>
        <v>Ewa</v>
      </c>
      <c r="E368" t="str">
        <f>Dane!D367</f>
        <v>Chiluta</v>
      </c>
      <c r="F368" s="3" t="str">
        <f>Dane!F367</f>
        <v>Nowy Targ</v>
      </c>
      <c r="G368" s="3">
        <f>Dane!H367</f>
        <v>1924</v>
      </c>
    </row>
    <row r="369" spans="2:7" hidden="1" x14ac:dyDescent="0.25">
      <c r="B369" t="str">
        <f>CONCATENATE(MID(Dane!D368, 1, LEN(Dane!D368)-1), Dane!F368, Dane!H368)</f>
        <v>ChodyrKoniakow3225</v>
      </c>
      <c r="C369">
        <f>COUNTIF(B:B, B369)</f>
        <v>1</v>
      </c>
      <c r="D369" t="str">
        <f>Dane!C368</f>
        <v>Joanna</v>
      </c>
      <c r="E369" t="str">
        <f>Dane!D368</f>
        <v>Chodyra</v>
      </c>
      <c r="F369" s="3" t="str">
        <f>Dane!F368</f>
        <v>Koniakow</v>
      </c>
      <c r="G369" s="3">
        <f>Dane!H368</f>
        <v>3225</v>
      </c>
    </row>
    <row r="370" spans="2:7" hidden="1" x14ac:dyDescent="0.25">
      <c r="B370" t="str">
        <f>CONCATENATE(MID(Dane!D369, 1, LEN(Dane!D369)-1), Dane!F369, Dane!H369)</f>
        <v>WinogrodzkOgrodniki1004</v>
      </c>
      <c r="C370">
        <f>COUNTIF(B:B, B370)</f>
        <v>1</v>
      </c>
      <c r="D370" t="str">
        <f>Dane!C369</f>
        <v>Jacek</v>
      </c>
      <c r="E370" t="str">
        <f>Dane!D369</f>
        <v>Winogrodzki</v>
      </c>
      <c r="F370" s="3" t="str">
        <f>Dane!F369</f>
        <v>Ogrodniki</v>
      </c>
      <c r="G370" s="3">
        <f>Dane!H369</f>
        <v>1004</v>
      </c>
    </row>
    <row r="371" spans="2:7" hidden="1" x14ac:dyDescent="0.25">
      <c r="B371" t="str">
        <f>CONCATENATE(MID(Dane!D370, 1, LEN(Dane!D370)-1), Dane!F370, Dane!H370)</f>
        <v>AnarchistDabrowa Gornicza2716</v>
      </c>
      <c r="C371">
        <f>COUNTIF(B:B, B371)</f>
        <v>1</v>
      </c>
      <c r="D371" t="str">
        <f>Dane!C370</f>
        <v>Karol</v>
      </c>
      <c r="E371" t="str">
        <f>Dane!D370</f>
        <v>Anarchista</v>
      </c>
      <c r="F371" s="3" t="str">
        <f>Dane!F370</f>
        <v>Dabrowa Gornicza</v>
      </c>
      <c r="G371" s="3">
        <f>Dane!H370</f>
        <v>2716</v>
      </c>
    </row>
    <row r="372" spans="2:7" hidden="1" x14ac:dyDescent="0.25">
      <c r="B372" t="str">
        <f>CONCATENATE(MID(Dane!D371, 1, LEN(Dane!D371)-1), Dane!F371, Dane!H371)</f>
        <v>LatkPlock1126</v>
      </c>
      <c r="C372">
        <f>COUNTIF(B:B, B372)</f>
        <v>1</v>
      </c>
      <c r="D372" t="str">
        <f>Dane!C371</f>
        <v>Walery</v>
      </c>
      <c r="E372" t="str">
        <f>Dane!D371</f>
        <v>Latka</v>
      </c>
      <c r="F372" s="3" t="str">
        <f>Dane!F371</f>
        <v>Plock</v>
      </c>
      <c r="G372" s="3">
        <f>Dane!H371</f>
        <v>1126</v>
      </c>
    </row>
    <row r="373" spans="2:7" hidden="1" x14ac:dyDescent="0.25">
      <c r="B373" t="str">
        <f>CONCATENATE(MID(Dane!D372, 1, LEN(Dane!D372)-1), Dane!F372, Dane!H372)</f>
        <v>SierpieTarnowskie Gory831</v>
      </c>
      <c r="C373">
        <f>COUNTIF(B:B, B373)</f>
        <v>1</v>
      </c>
      <c r="D373" t="str">
        <f>Dane!C372</f>
        <v>Jaroslaw</v>
      </c>
      <c r="E373" t="str">
        <f>Dane!D372</f>
        <v>Sierpien</v>
      </c>
      <c r="F373" s="3" t="str">
        <f>Dane!F372</f>
        <v>Tarnowskie Gory</v>
      </c>
      <c r="G373" s="3">
        <f>Dane!H372</f>
        <v>831</v>
      </c>
    </row>
    <row r="374" spans="2:7" hidden="1" x14ac:dyDescent="0.25">
      <c r="B374" t="str">
        <f>CONCATENATE(MID(Dane!D373, 1, LEN(Dane!D373)-1), Dane!F373, Dane!H373)</f>
        <v>KarnawaKlomnice2377</v>
      </c>
      <c r="C374">
        <f>COUNTIF(B:B, B374)</f>
        <v>1</v>
      </c>
      <c r="D374" t="str">
        <f>Dane!C373</f>
        <v>Kaja</v>
      </c>
      <c r="E374" t="str">
        <f>Dane!D373</f>
        <v>Karnawal</v>
      </c>
      <c r="F374" s="3" t="str">
        <f>Dane!F373</f>
        <v>Klomnice</v>
      </c>
      <c r="G374" s="3">
        <f>Dane!H373</f>
        <v>2377</v>
      </c>
    </row>
    <row r="375" spans="2:7" hidden="1" x14ac:dyDescent="0.25">
      <c r="B375" t="str">
        <f>CONCATENATE(MID(Dane!D374, 1, LEN(Dane!D374)-1), Dane!F374, Dane!H374)</f>
        <v>SmietankSzczekociny1447</v>
      </c>
      <c r="C375">
        <f>COUNTIF(B:B, B375)</f>
        <v>1</v>
      </c>
      <c r="D375" t="str">
        <f>Dane!C374</f>
        <v>Andrzej</v>
      </c>
      <c r="E375" t="str">
        <f>Dane!D374</f>
        <v>Smietanka</v>
      </c>
      <c r="F375" s="3" t="str">
        <f>Dane!F374</f>
        <v>Szczekociny</v>
      </c>
      <c r="G375" s="3">
        <f>Dane!H374</f>
        <v>1447</v>
      </c>
    </row>
    <row r="376" spans="2:7" hidden="1" x14ac:dyDescent="0.25">
      <c r="B376" t="str">
        <f>CONCATENATE(MID(Dane!D375, 1, LEN(Dane!D375)-1), Dane!F375, Dane!H375)</f>
        <v>BanaszeSiemianowice Slaskie2407</v>
      </c>
      <c r="C376">
        <f>COUNTIF(B:B, B376)</f>
        <v>1</v>
      </c>
      <c r="D376" t="str">
        <f>Dane!C375</f>
        <v>Eustachy</v>
      </c>
      <c r="E376" t="str">
        <f>Dane!D375</f>
        <v>Banaszek</v>
      </c>
      <c r="F376" s="3" t="str">
        <f>Dane!F375</f>
        <v>Siemianowice Slaskie</v>
      </c>
      <c r="G376" s="3">
        <f>Dane!H375</f>
        <v>2407</v>
      </c>
    </row>
    <row r="377" spans="2:7" hidden="1" x14ac:dyDescent="0.25">
      <c r="B377" t="str">
        <f>CONCATENATE(MID(Dane!D376, 1, LEN(Dane!D376)-1), Dane!F376, Dane!H376)</f>
        <v>MarczaSosnowiec1566</v>
      </c>
      <c r="C377">
        <f>COUNTIF(B:B, B377)</f>
        <v>1</v>
      </c>
      <c r="D377" t="str">
        <f>Dane!C376</f>
        <v>Barbara</v>
      </c>
      <c r="E377" t="str">
        <f>Dane!D376</f>
        <v>Marczak</v>
      </c>
      <c r="F377" s="3" t="str">
        <f>Dane!F376</f>
        <v>Sosnowiec</v>
      </c>
      <c r="G377" s="3">
        <f>Dane!H376</f>
        <v>1566</v>
      </c>
    </row>
    <row r="378" spans="2:7" hidden="1" x14ac:dyDescent="0.25">
      <c r="B378" t="str">
        <f>CONCATENATE(MID(Dane!D377, 1, LEN(Dane!D377)-1), Dane!F377, Dane!H377)</f>
        <v>KatLublin2437</v>
      </c>
      <c r="C378">
        <f>COUNTIF(B:B, B378)</f>
        <v>1</v>
      </c>
      <c r="D378" t="str">
        <f>Dane!C377</f>
        <v>Jaroslaw</v>
      </c>
      <c r="E378" t="str">
        <f>Dane!D377</f>
        <v>Kata</v>
      </c>
      <c r="F378" s="3" t="str">
        <f>Dane!F377</f>
        <v>Lublin</v>
      </c>
      <c r="G378" s="3">
        <f>Dane!H377</f>
        <v>2437</v>
      </c>
    </row>
    <row r="379" spans="2:7" hidden="1" x14ac:dyDescent="0.25">
      <c r="B379" t="str">
        <f>CONCATENATE(MID(Dane!D378, 1, LEN(Dane!D378)-1), Dane!F378, Dane!H378)</f>
        <v>WawrzynczyKatowice856</v>
      </c>
      <c r="C379">
        <f>COUNTIF(B:B, B379)</f>
        <v>1</v>
      </c>
      <c r="D379" t="str">
        <f>Dane!C378</f>
        <v>Urszula</v>
      </c>
      <c r="E379" t="str">
        <f>Dane!D378</f>
        <v>Wawrzynczyk</v>
      </c>
      <c r="F379" s="3" t="str">
        <f>Dane!F378</f>
        <v>Katowice</v>
      </c>
      <c r="G379" s="3">
        <f>Dane!H378</f>
        <v>856</v>
      </c>
    </row>
    <row r="380" spans="2:7" hidden="1" x14ac:dyDescent="0.25">
      <c r="B380" t="str">
        <f>CONCATENATE(MID(Dane!D379, 1, LEN(Dane!D379)-1), Dane!F379, Dane!H379)</f>
        <v>WiwatowicRabka399</v>
      </c>
      <c r="C380">
        <f>COUNTIF(B:B, B380)</f>
        <v>1</v>
      </c>
      <c r="D380" t="str">
        <f>Dane!C379</f>
        <v>Anita</v>
      </c>
      <c r="E380" t="str">
        <f>Dane!D379</f>
        <v>Wiwatowicz</v>
      </c>
      <c r="F380" s="3" t="str">
        <f>Dane!F379</f>
        <v>Rabka</v>
      </c>
      <c r="G380" s="3">
        <f>Dane!H379</f>
        <v>399</v>
      </c>
    </row>
    <row r="381" spans="2:7" hidden="1" x14ac:dyDescent="0.25">
      <c r="B381" t="str">
        <f>CONCATENATE(MID(Dane!D380, 1, LEN(Dane!D380)-1), Dane!F380, Dane!H380)</f>
        <v>ZawadzkCiechanow1859</v>
      </c>
      <c r="C381">
        <f>COUNTIF(B:B, B381)</f>
        <v>1</v>
      </c>
      <c r="D381" t="str">
        <f>Dane!C380</f>
        <v>Weronika</v>
      </c>
      <c r="E381" t="str">
        <f>Dane!D380</f>
        <v>Zawadzka</v>
      </c>
      <c r="F381" s="3" t="str">
        <f>Dane!F380</f>
        <v>Ciechanow</v>
      </c>
      <c r="G381" s="3">
        <f>Dane!H380</f>
        <v>1859</v>
      </c>
    </row>
    <row r="382" spans="2:7" hidden="1" x14ac:dyDescent="0.25">
      <c r="B382" t="str">
        <f>CONCATENATE(MID(Dane!D381, 1, LEN(Dane!D381)-1), Dane!F381, Dane!H381)</f>
        <v>KucharskBaborow1209</v>
      </c>
      <c r="C382">
        <f>COUNTIF(B:B, B382)</f>
        <v>1</v>
      </c>
      <c r="D382" t="str">
        <f>Dane!C381</f>
        <v>Wioletta</v>
      </c>
      <c r="E382" t="str">
        <f>Dane!D381</f>
        <v>Kucharska</v>
      </c>
      <c r="F382" s="3" t="str">
        <f>Dane!F381</f>
        <v>Baborow</v>
      </c>
      <c r="G382" s="3">
        <f>Dane!H381</f>
        <v>1209</v>
      </c>
    </row>
    <row r="383" spans="2:7" hidden="1" x14ac:dyDescent="0.25">
      <c r="B383" t="str">
        <f>CONCATENATE(MID(Dane!D382, 1, LEN(Dane!D382)-1), Dane!F382, Dane!H382)</f>
        <v>BanaloZamosc1025</v>
      </c>
      <c r="C383">
        <f>COUNTIF(B:B, B383)</f>
        <v>1</v>
      </c>
      <c r="D383" t="str">
        <f>Dane!C382</f>
        <v>Piotr</v>
      </c>
      <c r="E383" t="str">
        <f>Dane!D382</f>
        <v>Banalow</v>
      </c>
      <c r="F383" s="3" t="str">
        <f>Dane!F382</f>
        <v>Zamosc</v>
      </c>
      <c r="G383" s="3">
        <f>Dane!H382</f>
        <v>1025</v>
      </c>
    </row>
    <row r="384" spans="2:7" hidden="1" x14ac:dyDescent="0.25">
      <c r="B384" t="str">
        <f>CONCATENATE(MID(Dane!D383, 1, LEN(Dane!D383)-1), Dane!F383, Dane!H383)</f>
        <v>KaczmareTerespol2076</v>
      </c>
      <c r="C384">
        <f>COUNTIF(B:B, B384)</f>
        <v>1</v>
      </c>
      <c r="D384" t="str">
        <f>Dane!C383</f>
        <v>Anna</v>
      </c>
      <c r="E384" t="str">
        <f>Dane!D383</f>
        <v>Kaczmarek</v>
      </c>
      <c r="F384" s="3" t="str">
        <f>Dane!F383</f>
        <v>Terespol</v>
      </c>
      <c r="G384" s="3">
        <f>Dane!H383</f>
        <v>2076</v>
      </c>
    </row>
    <row r="385" spans="2:7" hidden="1" x14ac:dyDescent="0.25">
      <c r="B385" t="str">
        <f>CONCATENATE(MID(Dane!D384, 1, LEN(Dane!D384)-1), Dane!F384, Dane!H384)</f>
        <v>EwertowskPyrzowice2601</v>
      </c>
      <c r="C385">
        <f>COUNTIF(B:B, B385)</f>
        <v>1</v>
      </c>
      <c r="D385" t="str">
        <f>Dane!C384</f>
        <v>Ewelina</v>
      </c>
      <c r="E385" t="str">
        <f>Dane!D384</f>
        <v>Ewertowska</v>
      </c>
      <c r="F385" s="3" t="str">
        <f>Dane!F384</f>
        <v>Pyrzowice</v>
      </c>
      <c r="G385" s="3">
        <f>Dane!H384</f>
        <v>2601</v>
      </c>
    </row>
    <row r="386" spans="2:7" hidden="1" x14ac:dyDescent="0.25">
      <c r="B386" t="str">
        <f>CONCATENATE(MID(Dane!D385, 1, LEN(Dane!D385)-1), Dane!F385, Dane!H385)</f>
        <v>CzerwieChelm2207</v>
      </c>
      <c r="C386">
        <f>COUNTIF(B:B, B386)</f>
        <v>1</v>
      </c>
      <c r="D386" t="str">
        <f>Dane!C385</f>
        <v>Slawomira</v>
      </c>
      <c r="E386" t="str">
        <f>Dane!D385</f>
        <v>Czerwiec</v>
      </c>
      <c r="F386" s="3" t="str">
        <f>Dane!F385</f>
        <v>Chelm</v>
      </c>
      <c r="G386" s="3">
        <f>Dane!H385</f>
        <v>2207</v>
      </c>
    </row>
    <row r="387" spans="2:7" hidden="1" x14ac:dyDescent="0.25">
      <c r="B387" t="str">
        <f>CONCATENATE(MID(Dane!D386, 1, LEN(Dane!D386)-1), Dane!F386, Dane!H386)</f>
        <v>SkrzeliczkSosnowiec2312</v>
      </c>
      <c r="C387">
        <f>COUNTIF(B:B, B387)</f>
        <v>1</v>
      </c>
      <c r="D387" t="str">
        <f>Dane!C386</f>
        <v>Ewa</v>
      </c>
      <c r="E387" t="str">
        <f>Dane!D386</f>
        <v>Skrzeliczka</v>
      </c>
      <c r="F387" s="3" t="str">
        <f>Dane!F386</f>
        <v>Sosnowiec</v>
      </c>
      <c r="G387" s="3">
        <f>Dane!H386</f>
        <v>2312</v>
      </c>
    </row>
    <row r="388" spans="2:7" hidden="1" x14ac:dyDescent="0.25">
      <c r="B388" t="str">
        <f>CONCATENATE(MID(Dane!D387, 1, LEN(Dane!D387)-1), Dane!F387, Dane!H387)</f>
        <v>PiotrkowskMyszkow1137</v>
      </c>
      <c r="C388">
        <f>COUNTIF(B:B, B388)</f>
        <v>1</v>
      </c>
      <c r="D388" t="str">
        <f>Dane!C387</f>
        <v>Martyna</v>
      </c>
      <c r="E388" t="str">
        <f>Dane!D387</f>
        <v>Piotrkowska</v>
      </c>
      <c r="F388" s="3" t="str">
        <f>Dane!F387</f>
        <v>Myszkow</v>
      </c>
      <c r="G388" s="3">
        <f>Dane!H387</f>
        <v>1137</v>
      </c>
    </row>
    <row r="389" spans="2:7" hidden="1" x14ac:dyDescent="0.25">
      <c r="B389" t="str">
        <f>CONCATENATE(MID(Dane!D388, 1, LEN(Dane!D388)-1), Dane!F388, Dane!H388)</f>
        <v>NawroLeszno383</v>
      </c>
      <c r="C389">
        <f>COUNTIF(B:B, B389)</f>
        <v>1</v>
      </c>
      <c r="D389" t="str">
        <f>Dane!C388</f>
        <v>Tomasz</v>
      </c>
      <c r="E389" t="str">
        <f>Dane!D388</f>
        <v>Nawrot</v>
      </c>
      <c r="F389" s="3" t="str">
        <f>Dane!F388</f>
        <v>Leszno</v>
      </c>
      <c r="G389" s="3">
        <f>Dane!H388</f>
        <v>383</v>
      </c>
    </row>
    <row r="390" spans="2:7" hidden="1" x14ac:dyDescent="0.25">
      <c r="B390" t="str">
        <f>CONCATENATE(MID(Dane!D389, 1, LEN(Dane!D389)-1), Dane!F389, Dane!H389)</f>
        <v>KildarewicTomaszow Lubelski1834</v>
      </c>
      <c r="C390">
        <f>COUNTIF(B:B, B390)</f>
        <v>1</v>
      </c>
      <c r="D390" t="str">
        <f>Dane!C389</f>
        <v>Kamil</v>
      </c>
      <c r="E390" t="str">
        <f>Dane!D389</f>
        <v>Kildarewicz</v>
      </c>
      <c r="F390" s="3" t="str">
        <f>Dane!F389</f>
        <v>Tomaszow Lubelski</v>
      </c>
      <c r="G390" s="3">
        <f>Dane!H389</f>
        <v>1834</v>
      </c>
    </row>
    <row r="391" spans="2:7" hidden="1" x14ac:dyDescent="0.25">
      <c r="B391" t="str">
        <f>CONCATENATE(MID(Dane!D390, 1, LEN(Dane!D390)-1), Dane!F390, Dane!H390)</f>
        <v>KomiRadom1032</v>
      </c>
      <c r="C391">
        <f>COUNTIF(B:B, B391)</f>
        <v>1</v>
      </c>
      <c r="D391" t="str">
        <f>Dane!C390</f>
        <v>Wlodzimierz</v>
      </c>
      <c r="E391" t="str">
        <f>Dane!D390</f>
        <v>Komik</v>
      </c>
      <c r="F391" s="3" t="str">
        <f>Dane!F390</f>
        <v>Radom</v>
      </c>
      <c r="G391" s="3">
        <f>Dane!H390</f>
        <v>1032</v>
      </c>
    </row>
    <row r="392" spans="2:7" hidden="1" x14ac:dyDescent="0.25">
      <c r="B392" t="str">
        <f>CONCATENATE(MID(Dane!D391, 1, LEN(Dane!D391)-1), Dane!F391, Dane!H391)</f>
        <v>WrzesieSwietochlowice2639</v>
      </c>
      <c r="C392">
        <f>COUNTIF(B:B, B392)</f>
        <v>1</v>
      </c>
      <c r="D392" t="str">
        <f>Dane!C391</f>
        <v>Bartlomiej</v>
      </c>
      <c r="E392" t="str">
        <f>Dane!D391</f>
        <v>Wrzesien</v>
      </c>
      <c r="F392" s="3" t="str">
        <f>Dane!F391</f>
        <v>Swietochlowice</v>
      </c>
      <c r="G392" s="3">
        <f>Dane!H391</f>
        <v>2639</v>
      </c>
    </row>
    <row r="393" spans="2:7" hidden="1" x14ac:dyDescent="0.25">
      <c r="B393" t="str">
        <f>CONCATENATE(MID(Dane!D392, 1, LEN(Dane!D392)-1), Dane!F392, Dane!H392)</f>
        <v>KatanaGliwice1422</v>
      </c>
      <c r="C393">
        <f>COUNTIF(B:B, B393)</f>
        <v>1</v>
      </c>
      <c r="D393" t="str">
        <f>Dane!C392</f>
        <v>Emilia</v>
      </c>
      <c r="E393" t="str">
        <f>Dane!D392</f>
        <v>Katanak</v>
      </c>
      <c r="F393" s="3" t="str">
        <f>Dane!F392</f>
        <v>Gliwice</v>
      </c>
      <c r="G393" s="3">
        <f>Dane!H392</f>
        <v>1422</v>
      </c>
    </row>
    <row r="394" spans="2:7" hidden="1" x14ac:dyDescent="0.25">
      <c r="B394" t="str">
        <f>CONCATENATE(MID(Dane!D393, 1, LEN(Dane!D393)-1), Dane!F393, Dane!H393)</f>
        <v>PawlowskZambrow1150</v>
      </c>
      <c r="C394">
        <f>COUNTIF(B:B, B394)</f>
        <v>1</v>
      </c>
      <c r="D394" t="str">
        <f>Dane!C393</f>
        <v>Bartosz</v>
      </c>
      <c r="E394" t="str">
        <f>Dane!D393</f>
        <v>Pawlowski</v>
      </c>
      <c r="F394" s="3" t="str">
        <f>Dane!F393</f>
        <v>Zambrow</v>
      </c>
      <c r="G394" s="3">
        <f>Dane!H393</f>
        <v>1150</v>
      </c>
    </row>
    <row r="395" spans="2:7" hidden="1" x14ac:dyDescent="0.25">
      <c r="B395" t="str">
        <f>CONCATENATE(MID(Dane!D394, 1, LEN(Dane!D394)-1), Dane!F394, Dane!H394)</f>
        <v>NisiewicOborniki1280</v>
      </c>
      <c r="C395">
        <f>COUNTIF(B:B, B395)</f>
        <v>1</v>
      </c>
      <c r="D395" t="str">
        <f>Dane!C394</f>
        <v>Krzysztof</v>
      </c>
      <c r="E395" t="str">
        <f>Dane!D394</f>
        <v>Nisiewicz</v>
      </c>
      <c r="F395" s="3" t="str">
        <f>Dane!F394</f>
        <v>Oborniki</v>
      </c>
      <c r="G395" s="3">
        <f>Dane!H394</f>
        <v>1280</v>
      </c>
    </row>
    <row r="396" spans="2:7" hidden="1" x14ac:dyDescent="0.25">
      <c r="B396" t="str">
        <f>CONCATENATE(MID(Dane!D395, 1, LEN(Dane!D395)-1), Dane!F395, Dane!H395)</f>
        <v>MianowskSosnowiec486</v>
      </c>
      <c r="C396">
        <f>COUNTIF(B:B, B396)</f>
        <v>1</v>
      </c>
      <c r="D396" t="str">
        <f>Dane!C395</f>
        <v>Barbara</v>
      </c>
      <c r="E396" t="str">
        <f>Dane!D395</f>
        <v>Mianowska</v>
      </c>
      <c r="F396" s="3" t="str">
        <f>Dane!F395</f>
        <v>Sosnowiec</v>
      </c>
      <c r="G396" s="3">
        <f>Dane!H395</f>
        <v>486</v>
      </c>
    </row>
    <row r="397" spans="2:7" hidden="1" x14ac:dyDescent="0.25">
      <c r="B397" t="str">
        <f>CONCATENATE(MID(Dane!D396, 1, LEN(Dane!D396)-1), Dane!F396, Dane!H396)</f>
        <v>LoziczoneKuznia Raciborska2100</v>
      </c>
      <c r="C397">
        <f>COUNTIF(B:B, B397)</f>
        <v>1</v>
      </c>
      <c r="D397" t="str">
        <f>Dane!C396</f>
        <v>Adam</v>
      </c>
      <c r="E397" t="str">
        <f>Dane!D396</f>
        <v>Loziczonek</v>
      </c>
      <c r="F397" s="3" t="str">
        <f>Dane!F396</f>
        <v>Kuznia Raciborska</v>
      </c>
      <c r="G397" s="3">
        <f>Dane!H396</f>
        <v>2100</v>
      </c>
    </row>
    <row r="398" spans="2:7" hidden="1" x14ac:dyDescent="0.25">
      <c r="B398" t="str">
        <f>CONCATENATE(MID(Dane!D397, 1, LEN(Dane!D397)-1), Dane!F397, Dane!H397)</f>
        <v>AntonowicSiedlce654</v>
      </c>
      <c r="C398">
        <f>COUNTIF(B:B, B398)</f>
        <v>1</v>
      </c>
      <c r="D398" t="str">
        <f>Dane!C397</f>
        <v>Karol</v>
      </c>
      <c r="E398" t="str">
        <f>Dane!D397</f>
        <v>Antonowicz</v>
      </c>
      <c r="F398" s="3" t="str">
        <f>Dane!F397</f>
        <v>Siedlce</v>
      </c>
      <c r="G398" s="3">
        <f>Dane!H397</f>
        <v>654</v>
      </c>
    </row>
    <row r="399" spans="2:7" hidden="1" x14ac:dyDescent="0.25">
      <c r="B399" t="str">
        <f>CONCATENATE(MID(Dane!D398, 1, LEN(Dane!D398)-1), Dane!F398, Dane!H398)</f>
        <v>KlemczaRabka1814</v>
      </c>
      <c r="C399">
        <f>COUNTIF(B:B, B399)</f>
        <v>1</v>
      </c>
      <c r="D399" t="str">
        <f>Dane!C398</f>
        <v>Anna</v>
      </c>
      <c r="E399" t="str">
        <f>Dane!D398</f>
        <v>Klemczak</v>
      </c>
      <c r="F399" s="3" t="str">
        <f>Dane!F398</f>
        <v>Rabka</v>
      </c>
      <c r="G399" s="3">
        <f>Dane!H398</f>
        <v>1814</v>
      </c>
    </row>
    <row r="400" spans="2:7" hidden="1" x14ac:dyDescent="0.25">
      <c r="B400" t="str">
        <f>CONCATENATE(MID(Dane!D399, 1, LEN(Dane!D399)-1), Dane!F399, Dane!H399)</f>
        <v>SzymczyTychy1136</v>
      </c>
      <c r="C400">
        <f>COUNTIF(B:B, B400)</f>
        <v>1</v>
      </c>
      <c r="D400" t="str">
        <f>Dane!C399</f>
        <v>Mieczyslawa</v>
      </c>
      <c r="E400" t="str">
        <f>Dane!D399</f>
        <v>Szymczyk</v>
      </c>
      <c r="F400" s="3" t="str">
        <f>Dane!F399</f>
        <v>Tychy</v>
      </c>
      <c r="G400" s="3">
        <f>Dane!H399</f>
        <v>1136</v>
      </c>
    </row>
    <row r="401" spans="2:7" hidden="1" x14ac:dyDescent="0.25">
      <c r="B401" t="str">
        <f>CONCATENATE(MID(Dane!D400, 1, LEN(Dane!D400)-1), Dane!F400, Dane!H400)</f>
        <v>ZalewskLeszno2978</v>
      </c>
      <c r="C401">
        <f>COUNTIF(B:B, B401)</f>
        <v>1</v>
      </c>
      <c r="D401" t="str">
        <f>Dane!C400</f>
        <v>Karol</v>
      </c>
      <c r="E401" t="str">
        <f>Dane!D400</f>
        <v>Zalewski</v>
      </c>
      <c r="F401" s="3" t="str">
        <f>Dane!F400</f>
        <v>Leszno</v>
      </c>
      <c r="G401" s="3">
        <f>Dane!H400</f>
        <v>2978</v>
      </c>
    </row>
    <row r="402" spans="2:7" hidden="1" x14ac:dyDescent="0.25">
      <c r="B402" t="str">
        <f>CONCATENATE(MID(Dane!D401, 1, LEN(Dane!D401)-1), Dane!F401, Dane!H401)</f>
        <v>KoteBielsko - Biala949</v>
      </c>
      <c r="C402">
        <f>COUNTIF(B:B, B402)</f>
        <v>1</v>
      </c>
      <c r="D402" t="str">
        <f>Dane!C401</f>
        <v>Seweryna</v>
      </c>
      <c r="E402" t="str">
        <f>Dane!D401</f>
        <v>Kotek</v>
      </c>
      <c r="F402" s="3" t="str">
        <f>Dane!F401</f>
        <v>Bielsko - Biala</v>
      </c>
      <c r="G402" s="3">
        <f>Dane!H401</f>
        <v>949</v>
      </c>
    </row>
    <row r="403" spans="2:7" hidden="1" x14ac:dyDescent="0.25">
      <c r="B403" t="str">
        <f>CONCATENATE(MID(Dane!D402, 1, LEN(Dane!D402)-1), Dane!F402, Dane!H402)</f>
        <v>AdamskElblag1771</v>
      </c>
      <c r="C403">
        <f>COUNTIF(B:B, B403)</f>
        <v>1</v>
      </c>
      <c r="D403" t="str">
        <f>Dane!C402</f>
        <v>Jowita</v>
      </c>
      <c r="E403" t="str">
        <f>Dane!D402</f>
        <v>Adamska</v>
      </c>
      <c r="F403" s="3" t="str">
        <f>Dane!F402</f>
        <v>Elblag</v>
      </c>
      <c r="G403" s="3">
        <f>Dane!H402</f>
        <v>1771</v>
      </c>
    </row>
    <row r="404" spans="2:7" hidden="1" x14ac:dyDescent="0.25">
      <c r="B404" t="str">
        <f>CONCATENATE(MID(Dane!D403, 1, LEN(Dane!D403)-1), Dane!F403, Dane!H403)</f>
        <v>NiczyNaleczow3295</v>
      </c>
      <c r="C404">
        <f>COUNTIF(B:B, B404)</f>
        <v>1</v>
      </c>
      <c r="D404" t="str">
        <f>Dane!C403</f>
        <v>Tomasz</v>
      </c>
      <c r="E404" t="str">
        <f>Dane!D403</f>
        <v>Niczyj</v>
      </c>
      <c r="F404" s="3" t="str">
        <f>Dane!F403</f>
        <v>Naleczow</v>
      </c>
      <c r="G404" s="3">
        <f>Dane!H403</f>
        <v>3295</v>
      </c>
    </row>
    <row r="405" spans="2:7" hidden="1" x14ac:dyDescent="0.25">
      <c r="B405" t="str">
        <f>CONCATENATE(MID(Dane!D404, 1, LEN(Dane!D404)-1), Dane!F404, Dane!H404)</f>
        <v>MazurkiewicIstebna511</v>
      </c>
      <c r="C405">
        <f>COUNTIF(B:B, B405)</f>
        <v>1</v>
      </c>
      <c r="D405" t="str">
        <f>Dane!C404</f>
        <v>Maja</v>
      </c>
      <c r="E405" t="str">
        <f>Dane!D404</f>
        <v>Mazurkiewicz</v>
      </c>
      <c r="F405" s="3" t="str">
        <f>Dane!F404</f>
        <v>Istebna</v>
      </c>
      <c r="G405" s="3">
        <f>Dane!H404</f>
        <v>511</v>
      </c>
    </row>
    <row r="406" spans="2:7" hidden="1" x14ac:dyDescent="0.25">
      <c r="B406" t="str">
        <f>CONCATENATE(MID(Dane!D405, 1, LEN(Dane!D405)-1), Dane!F405, Dane!H405)</f>
        <v>FedoruSanok2482</v>
      </c>
      <c r="C406">
        <f>COUNTIF(B:B, B406)</f>
        <v>1</v>
      </c>
      <c r="D406" t="str">
        <f>Dane!C405</f>
        <v>Alicja</v>
      </c>
      <c r="E406" t="str">
        <f>Dane!D405</f>
        <v>Fedoruk</v>
      </c>
      <c r="F406" s="3" t="str">
        <f>Dane!F405</f>
        <v>Sanok</v>
      </c>
      <c r="G406" s="3">
        <f>Dane!H405</f>
        <v>2482</v>
      </c>
    </row>
    <row r="407" spans="2:7" hidden="1" x14ac:dyDescent="0.25">
      <c r="B407" t="str">
        <f>CONCATENATE(MID(Dane!D406, 1, LEN(Dane!D406)-1), Dane!F406, Dane!H406)</f>
        <v>CiebierKatowice2898</v>
      </c>
      <c r="C407">
        <f>COUNTIF(B:B, B407)</f>
        <v>1</v>
      </c>
      <c r="D407" t="str">
        <f>Dane!C406</f>
        <v>Jan</v>
      </c>
      <c r="E407" t="str">
        <f>Dane!D406</f>
        <v>Ciebiera</v>
      </c>
      <c r="F407" s="3" t="str">
        <f>Dane!F406</f>
        <v>Katowice</v>
      </c>
      <c r="G407" s="3">
        <f>Dane!H406</f>
        <v>2898</v>
      </c>
    </row>
    <row r="408" spans="2:7" hidden="1" x14ac:dyDescent="0.25">
      <c r="B408" t="str">
        <f>CONCATENATE(MID(Dane!D407, 1, LEN(Dane!D407)-1), Dane!F407, Dane!H407)</f>
        <v>SieleckBozewo435</v>
      </c>
      <c r="C408">
        <f>COUNTIF(B:B, B408)</f>
        <v>1</v>
      </c>
      <c r="D408" t="str">
        <f>Dane!C407</f>
        <v>Urszula</v>
      </c>
      <c r="E408" t="str">
        <f>Dane!D407</f>
        <v>Sielecka</v>
      </c>
      <c r="F408" s="3" t="str">
        <f>Dane!F407</f>
        <v>Bozewo</v>
      </c>
      <c r="G408" s="3">
        <f>Dane!H407</f>
        <v>435</v>
      </c>
    </row>
    <row r="409" spans="2:7" hidden="1" x14ac:dyDescent="0.25">
      <c r="B409" t="str">
        <f>CONCATENATE(MID(Dane!D408, 1, LEN(Dane!D408)-1), Dane!F408, Dane!H408)</f>
        <v>KatowickChyzne2357</v>
      </c>
      <c r="C409">
        <f>COUNTIF(B:B, B409)</f>
        <v>1</v>
      </c>
      <c r="D409" t="str">
        <f>Dane!C408</f>
        <v>Ewelina</v>
      </c>
      <c r="E409" t="str">
        <f>Dane!D408</f>
        <v>Katowicka</v>
      </c>
      <c r="F409" s="3" t="str">
        <f>Dane!F408</f>
        <v>Chyzne</v>
      </c>
      <c r="G409" s="3">
        <f>Dane!H408</f>
        <v>2357</v>
      </c>
    </row>
    <row r="410" spans="2:7" hidden="1" x14ac:dyDescent="0.25">
      <c r="B410" t="str">
        <f>CONCATENATE(MID(Dane!D409, 1, LEN(Dane!D409)-1), Dane!F409, Dane!H409)</f>
        <v>WronskLubaczow3271</v>
      </c>
      <c r="C410">
        <f>COUNTIF(B:B, B410)</f>
        <v>1</v>
      </c>
      <c r="D410" t="str">
        <f>Dane!C409</f>
        <v>Kinga</v>
      </c>
      <c r="E410" t="str">
        <f>Dane!D409</f>
        <v>Wronska</v>
      </c>
      <c r="F410" s="3" t="str">
        <f>Dane!F409</f>
        <v>Lubaczow</v>
      </c>
      <c r="G410" s="3">
        <f>Dane!H409</f>
        <v>3271</v>
      </c>
    </row>
    <row r="411" spans="2:7" hidden="1" x14ac:dyDescent="0.25">
      <c r="B411" t="str">
        <f>CONCATENATE(MID(Dane!D410, 1, LEN(Dane!D410)-1), Dane!F410, Dane!H410)</f>
        <v>GruszczynskOlkusz3337</v>
      </c>
      <c r="C411">
        <f>COUNTIF(B:B, B411)</f>
        <v>1</v>
      </c>
      <c r="D411" t="str">
        <f>Dane!C410</f>
        <v>Ewa</v>
      </c>
      <c r="E411" t="str">
        <f>Dane!D410</f>
        <v>Gruszczynska</v>
      </c>
      <c r="F411" s="3" t="str">
        <f>Dane!F410</f>
        <v>Olkusz</v>
      </c>
      <c r="G411" s="3">
        <f>Dane!H410</f>
        <v>3337</v>
      </c>
    </row>
    <row r="412" spans="2:7" hidden="1" x14ac:dyDescent="0.25">
      <c r="B412" t="str">
        <f>CONCATENATE(MID(Dane!D411, 1, LEN(Dane!D411)-1), Dane!F411, Dane!H411)</f>
        <v>UrbanskCzestochowa2124</v>
      </c>
      <c r="C412">
        <f>COUNTIF(B:B, B412)</f>
        <v>1</v>
      </c>
      <c r="D412" t="str">
        <f>Dane!C411</f>
        <v>Jan</v>
      </c>
      <c r="E412" t="str">
        <f>Dane!D411</f>
        <v>Urbanski</v>
      </c>
      <c r="F412" s="3" t="str">
        <f>Dane!F411</f>
        <v>Czestochowa</v>
      </c>
      <c r="G412" s="3">
        <f>Dane!H411</f>
        <v>2124</v>
      </c>
    </row>
    <row r="413" spans="2:7" hidden="1" x14ac:dyDescent="0.25">
      <c r="B413" t="str">
        <f>CONCATENATE(MID(Dane!D412, 1, LEN(Dane!D412)-1), Dane!F412, Dane!H412)</f>
        <v>PawlicSzczekociny3258</v>
      </c>
      <c r="C413">
        <f>COUNTIF(B:B, B413)</f>
        <v>1</v>
      </c>
      <c r="D413" t="str">
        <f>Dane!C412</f>
        <v>Leslaw</v>
      </c>
      <c r="E413" t="str">
        <f>Dane!D412</f>
        <v>Pawlica</v>
      </c>
      <c r="F413" s="3" t="str">
        <f>Dane!F412</f>
        <v>Szczekociny</v>
      </c>
      <c r="G413" s="3">
        <f>Dane!H412</f>
        <v>3258</v>
      </c>
    </row>
    <row r="414" spans="2:7" hidden="1" x14ac:dyDescent="0.25">
      <c r="B414" t="str">
        <f>CONCATENATE(MID(Dane!D413, 1, LEN(Dane!D413)-1), Dane!F413, Dane!H413)</f>
        <v>PrzybyleIzbica Kujawska2187</v>
      </c>
      <c r="C414">
        <f>COUNTIF(B:B, B414)</f>
        <v>1</v>
      </c>
      <c r="D414" t="str">
        <f>Dane!C413</f>
        <v>Barbara</v>
      </c>
      <c r="E414" t="str">
        <f>Dane!D413</f>
        <v>Przybylek</v>
      </c>
      <c r="F414" s="3" t="str">
        <f>Dane!F413</f>
        <v>Izbica Kujawska</v>
      </c>
      <c r="G414" s="3">
        <f>Dane!H413</f>
        <v>2187</v>
      </c>
    </row>
    <row r="415" spans="2:7" hidden="1" x14ac:dyDescent="0.25">
      <c r="B415" t="str">
        <f>CONCATENATE(MID(Dane!D414, 1, LEN(Dane!D414)-1), Dane!F414, Dane!H414)</f>
        <v>SzklarczyPyrzyce2605</v>
      </c>
      <c r="C415">
        <f>COUNTIF(B:B, B415)</f>
        <v>1</v>
      </c>
      <c r="D415" t="str">
        <f>Dane!C414</f>
        <v>Roza</v>
      </c>
      <c r="E415" t="str">
        <f>Dane!D414</f>
        <v>Szklarczyk</v>
      </c>
      <c r="F415" s="3" t="str">
        <f>Dane!F414</f>
        <v>Pyrzyce</v>
      </c>
      <c r="G415" s="3">
        <f>Dane!H414</f>
        <v>2605</v>
      </c>
    </row>
    <row r="416" spans="2:7" hidden="1" x14ac:dyDescent="0.25">
      <c r="B416" t="str">
        <f>CONCATENATE(MID(Dane!D415, 1, LEN(Dane!D415)-1), Dane!F415, Dane!H415)</f>
        <v>GruziKedzierzyn-Kozle983</v>
      </c>
      <c r="C416">
        <f>COUNTIF(B:B, B416)</f>
        <v>1</v>
      </c>
      <c r="D416" t="str">
        <f>Dane!C415</f>
        <v>Anastazja</v>
      </c>
      <c r="E416" t="str">
        <f>Dane!D415</f>
        <v>Gruzin</v>
      </c>
      <c r="F416" s="3" t="str">
        <f>Dane!F415</f>
        <v>Kedzierzyn-Kozle</v>
      </c>
      <c r="G416" s="3">
        <f>Dane!H415</f>
        <v>983</v>
      </c>
    </row>
    <row r="417" spans="2:7" hidden="1" x14ac:dyDescent="0.25">
      <c r="B417" t="str">
        <f>CONCATENATE(MID(Dane!D416, 1, LEN(Dane!D416)-1), Dane!F416, Dane!H416)</f>
        <v>TrzebiatowskPrzasnysz2037</v>
      </c>
      <c r="C417">
        <f>COUNTIF(B:B, B417)</f>
        <v>1</v>
      </c>
      <c r="D417" t="str">
        <f>Dane!C416</f>
        <v>Dawid</v>
      </c>
      <c r="E417" t="str">
        <f>Dane!D416</f>
        <v>Trzebiatowski</v>
      </c>
      <c r="F417" s="3" t="str">
        <f>Dane!F416</f>
        <v>Przasnysz</v>
      </c>
      <c r="G417" s="3">
        <f>Dane!H416</f>
        <v>2037</v>
      </c>
    </row>
    <row r="418" spans="2:7" hidden="1" x14ac:dyDescent="0.25">
      <c r="B418" t="str">
        <f>CONCATENATE(MID(Dane!D417, 1, LEN(Dane!D417)-1), Dane!F417, Dane!H417)</f>
        <v>HajtowicMyszkow751</v>
      </c>
      <c r="C418">
        <f>COUNTIF(B:B, B418)</f>
        <v>1</v>
      </c>
      <c r="D418" t="str">
        <f>Dane!C417</f>
        <v>Roman</v>
      </c>
      <c r="E418" t="str">
        <f>Dane!D417</f>
        <v>Hajtowicz</v>
      </c>
      <c r="F418" s="3" t="str">
        <f>Dane!F417</f>
        <v>Myszkow</v>
      </c>
      <c r="G418" s="3">
        <f>Dane!H417</f>
        <v>751</v>
      </c>
    </row>
    <row r="419" spans="2:7" hidden="1" x14ac:dyDescent="0.25">
      <c r="B419" t="str">
        <f>CONCATENATE(MID(Dane!D418, 1, LEN(Dane!D418)-1), Dane!F418, Dane!H418)</f>
        <v>KolankDabrowa Gornicza3336</v>
      </c>
      <c r="C419">
        <f>COUNTIF(B:B, B419)</f>
        <v>1</v>
      </c>
      <c r="D419" t="str">
        <f>Dane!C418</f>
        <v>Ewelia</v>
      </c>
      <c r="E419" t="str">
        <f>Dane!D418</f>
        <v>Kolanko</v>
      </c>
      <c r="F419" s="3" t="str">
        <f>Dane!F418</f>
        <v>Dabrowa Gornicza</v>
      </c>
      <c r="G419" s="3">
        <f>Dane!H418</f>
        <v>3336</v>
      </c>
    </row>
    <row r="420" spans="2:7" hidden="1" x14ac:dyDescent="0.25">
      <c r="B420" t="str">
        <f>CONCATENATE(MID(Dane!D419, 1, LEN(Dane!D419)-1), Dane!F419, Dane!H419)</f>
        <v>MajewskGliwice2270</v>
      </c>
      <c r="C420">
        <f>COUNTIF(B:B, B420)</f>
        <v>1</v>
      </c>
      <c r="D420" t="str">
        <f>Dane!C419</f>
        <v>Mateusz</v>
      </c>
      <c r="E420" t="str">
        <f>Dane!D419</f>
        <v>Majewski</v>
      </c>
      <c r="F420" s="3" t="str">
        <f>Dane!F419</f>
        <v>Gliwice</v>
      </c>
      <c r="G420" s="3">
        <f>Dane!H419</f>
        <v>2270</v>
      </c>
    </row>
    <row r="421" spans="2:7" hidden="1" x14ac:dyDescent="0.25">
      <c r="B421" t="str">
        <f>CONCATENATE(MID(Dane!D420, 1, LEN(Dane!D420)-1), Dane!F420, Dane!H420)</f>
        <v>KremChorzow1777</v>
      </c>
      <c r="C421">
        <f>COUNTIF(B:B, B421)</f>
        <v>1</v>
      </c>
      <c r="D421" t="str">
        <f>Dane!C420</f>
        <v>Jaroslaw</v>
      </c>
      <c r="E421" t="str">
        <f>Dane!D420</f>
        <v>Krema</v>
      </c>
      <c r="F421" s="3" t="str">
        <f>Dane!F420</f>
        <v>Chorzow</v>
      </c>
      <c r="G421" s="3">
        <f>Dane!H420</f>
        <v>1777</v>
      </c>
    </row>
    <row r="422" spans="2:7" hidden="1" x14ac:dyDescent="0.25">
      <c r="B422" t="str">
        <f>CONCATENATE(MID(Dane!D421, 1, LEN(Dane!D421)-1), Dane!F421, Dane!H421)</f>
        <v>ArabaZamosc1000</v>
      </c>
      <c r="C422">
        <f>COUNTIF(B:B, B422)</f>
        <v>1</v>
      </c>
      <c r="D422" t="str">
        <f>Dane!C421</f>
        <v>Lucyna</v>
      </c>
      <c r="E422" t="str">
        <f>Dane!D421</f>
        <v>Arabas</v>
      </c>
      <c r="F422" s="3" t="str">
        <f>Dane!F421</f>
        <v>Zamosc</v>
      </c>
      <c r="G422" s="3">
        <f>Dane!H421</f>
        <v>1000</v>
      </c>
    </row>
    <row r="423" spans="2:7" hidden="1" x14ac:dyDescent="0.25">
      <c r="B423" t="str">
        <f>CONCATENATE(MID(Dane!D422, 1, LEN(Dane!D422)-1), Dane!F422, Dane!H422)</f>
        <v>OrlickKedzierzyn-Kozle2467</v>
      </c>
      <c r="C423">
        <f>COUNTIF(B:B, B423)</f>
        <v>1</v>
      </c>
      <c r="D423" t="str">
        <f>Dane!C422</f>
        <v>Mateusz</v>
      </c>
      <c r="E423" t="str">
        <f>Dane!D422</f>
        <v>Orlicki</v>
      </c>
      <c r="F423" s="3" t="str">
        <f>Dane!F422</f>
        <v>Kedzierzyn-Kozle</v>
      </c>
      <c r="G423" s="3">
        <f>Dane!H422</f>
        <v>2467</v>
      </c>
    </row>
    <row r="424" spans="2:7" hidden="1" x14ac:dyDescent="0.25">
      <c r="B424" t="str">
        <f>CONCATENATE(MID(Dane!D423, 1, LEN(Dane!D423)-1), Dane!F423, Dane!H423)</f>
        <v>AloOstroleka634</v>
      </c>
      <c r="C424">
        <f>COUNTIF(B:B, B424)</f>
        <v>1</v>
      </c>
      <c r="D424" t="str">
        <f>Dane!C423</f>
        <v>Sebastian</v>
      </c>
      <c r="E424" t="str">
        <f>Dane!D423</f>
        <v>Alot</v>
      </c>
      <c r="F424" s="3" t="str">
        <f>Dane!F423</f>
        <v>Ostroleka</v>
      </c>
      <c r="G424" s="3">
        <f>Dane!H423</f>
        <v>634</v>
      </c>
    </row>
    <row r="425" spans="2:7" hidden="1" x14ac:dyDescent="0.25">
      <c r="B425" t="str">
        <f>CONCATENATE(MID(Dane!D424, 1, LEN(Dane!D424)-1), Dane!F424, Dane!H424)</f>
        <v>BobeNaleczow3025</v>
      </c>
      <c r="C425">
        <f>COUNTIF(B:B, B425)</f>
        <v>1</v>
      </c>
      <c r="D425" t="str">
        <f>Dane!C424</f>
        <v>Jadwiga</v>
      </c>
      <c r="E425" t="str">
        <f>Dane!D424</f>
        <v>Bober</v>
      </c>
      <c r="F425" s="3" t="str">
        <f>Dane!F424</f>
        <v>Naleczow</v>
      </c>
      <c r="G425" s="3">
        <f>Dane!H424</f>
        <v>3025</v>
      </c>
    </row>
    <row r="426" spans="2:7" hidden="1" x14ac:dyDescent="0.25">
      <c r="B426" t="str">
        <f>CONCATENATE(MID(Dane!D425, 1, LEN(Dane!D425)-1), Dane!F425, Dane!H425)</f>
        <v>KozlowskLimanowa3330</v>
      </c>
      <c r="C426">
        <f>COUNTIF(B:B, B426)</f>
        <v>1</v>
      </c>
      <c r="D426" t="str">
        <f>Dane!C425</f>
        <v>Gracja</v>
      </c>
      <c r="E426" t="str">
        <f>Dane!D425</f>
        <v>Kozlowska</v>
      </c>
      <c r="F426" s="3" t="str">
        <f>Dane!F425</f>
        <v>Limanowa</v>
      </c>
      <c r="G426" s="3">
        <f>Dane!H425</f>
        <v>3330</v>
      </c>
    </row>
    <row r="427" spans="2:7" hidden="1" x14ac:dyDescent="0.25">
      <c r="B427" t="str">
        <f>CONCATENATE(MID(Dane!D426, 1, LEN(Dane!D426)-1), Dane!F426, Dane!H426)</f>
        <v>BronikowskKonin1304</v>
      </c>
      <c r="C427">
        <f>COUNTIF(B:B, B427)</f>
        <v>1</v>
      </c>
      <c r="D427" t="str">
        <f>Dane!C426</f>
        <v>Tomasz</v>
      </c>
      <c r="E427" t="str">
        <f>Dane!D426</f>
        <v>Bronikowski</v>
      </c>
      <c r="F427" s="3" t="str">
        <f>Dane!F426</f>
        <v>Konin</v>
      </c>
      <c r="G427" s="3">
        <f>Dane!H426</f>
        <v>1304</v>
      </c>
    </row>
    <row r="428" spans="2:7" hidden="1" x14ac:dyDescent="0.25">
      <c r="B428" t="str">
        <f>CONCATENATE(MID(Dane!D427, 1, LEN(Dane!D427)-1), Dane!F427, Dane!H427)</f>
        <v>LatackPilica1518</v>
      </c>
      <c r="C428">
        <f>COUNTIF(B:B, B428)</f>
        <v>1</v>
      </c>
      <c r="D428" t="str">
        <f>Dane!C427</f>
        <v>Andrzej</v>
      </c>
      <c r="E428" t="str">
        <f>Dane!D427</f>
        <v>Latacki</v>
      </c>
      <c r="F428" s="3" t="str">
        <f>Dane!F427</f>
        <v>Pilica</v>
      </c>
      <c r="G428" s="3">
        <f>Dane!H427</f>
        <v>1518</v>
      </c>
    </row>
    <row r="429" spans="2:7" hidden="1" x14ac:dyDescent="0.25">
      <c r="B429" t="str">
        <f>CONCATENATE(MID(Dane!D428, 1, LEN(Dane!D428)-1), Dane!F428, Dane!H428)</f>
        <v>BabulRybnik1058</v>
      </c>
      <c r="C429">
        <f>COUNTIF(B:B, B429)</f>
        <v>1</v>
      </c>
      <c r="D429" t="str">
        <f>Dane!C428</f>
        <v>Kamil</v>
      </c>
      <c r="E429" t="str">
        <f>Dane!D428</f>
        <v>Babula</v>
      </c>
      <c r="F429" s="3" t="str">
        <f>Dane!F428</f>
        <v>Rybnik</v>
      </c>
      <c r="G429" s="3">
        <f>Dane!H428</f>
        <v>1058</v>
      </c>
    </row>
    <row r="430" spans="2:7" hidden="1" x14ac:dyDescent="0.25">
      <c r="B430" t="str">
        <f>CONCATENATE(MID(Dane!D429, 1, LEN(Dane!D429)-1), Dane!F429, Dane!H429)</f>
        <v>AugustyneczeTychy524</v>
      </c>
      <c r="C430">
        <f>COUNTIF(B:B, B430)</f>
        <v>1</v>
      </c>
      <c r="D430" t="str">
        <f>Dane!C429</f>
        <v>Czeslaw</v>
      </c>
      <c r="E430" t="str">
        <f>Dane!D429</f>
        <v>Augustyneczek</v>
      </c>
      <c r="F430" s="3" t="str">
        <f>Dane!F429</f>
        <v>Tychy</v>
      </c>
      <c r="G430" s="3">
        <f>Dane!H429</f>
        <v>524</v>
      </c>
    </row>
    <row r="431" spans="2:7" hidden="1" x14ac:dyDescent="0.25">
      <c r="B431" t="str">
        <f>CONCATENATE(MID(Dane!D430, 1, LEN(Dane!D430)-1), Dane!F430, Dane!H430)</f>
        <v>HebdWroclaw1070</v>
      </c>
      <c r="C431">
        <f>COUNTIF(B:B, B431)</f>
        <v>1</v>
      </c>
      <c r="D431" t="str">
        <f>Dane!C430</f>
        <v>Anna</v>
      </c>
      <c r="E431" t="str">
        <f>Dane!D430</f>
        <v>Hebda</v>
      </c>
      <c r="F431" s="3" t="str">
        <f>Dane!F430</f>
        <v>Wroclaw</v>
      </c>
      <c r="G431" s="3">
        <f>Dane!H430</f>
        <v>1070</v>
      </c>
    </row>
    <row r="432" spans="2:7" hidden="1" x14ac:dyDescent="0.25">
      <c r="B432" t="str">
        <f>CONCATENATE(MID(Dane!D431, 1, LEN(Dane!D431)-1), Dane!F431, Dane!H431)</f>
        <v>BonkowskSwietochlowice983</v>
      </c>
      <c r="C432">
        <f>COUNTIF(B:B, B432)</f>
        <v>1</v>
      </c>
      <c r="D432" t="str">
        <f>Dane!C431</f>
        <v>Bartosz</v>
      </c>
      <c r="E432" t="str">
        <f>Dane!D431</f>
        <v>Bonkowski</v>
      </c>
      <c r="F432" s="3" t="str">
        <f>Dane!F431</f>
        <v>Swietochlowice</v>
      </c>
      <c r="G432" s="3">
        <f>Dane!H431</f>
        <v>983</v>
      </c>
    </row>
    <row r="433" spans="2:7" hidden="1" x14ac:dyDescent="0.25">
      <c r="B433" t="str">
        <f>CONCATENATE(MID(Dane!D432, 1, LEN(Dane!D432)-1), Dane!F432, Dane!H432)</f>
        <v>WysockWroclaw2497</v>
      </c>
      <c r="C433">
        <f>COUNTIF(B:B, B433)</f>
        <v>1</v>
      </c>
      <c r="D433" t="str">
        <f>Dane!C432</f>
        <v>Jozefa</v>
      </c>
      <c r="E433" t="str">
        <f>Dane!D432</f>
        <v>Wysocka</v>
      </c>
      <c r="F433" s="3" t="str">
        <f>Dane!F432</f>
        <v>Wroclaw</v>
      </c>
      <c r="G433" s="3">
        <f>Dane!H432</f>
        <v>2497</v>
      </c>
    </row>
    <row r="434" spans="2:7" hidden="1" x14ac:dyDescent="0.25">
      <c r="B434" t="str">
        <f>CONCATENATE(MID(Dane!D433, 1, LEN(Dane!D433)-1), Dane!F433, Dane!H433)</f>
        <v>FirlePrudnik1919</v>
      </c>
      <c r="C434">
        <f>COUNTIF(B:B, B434)</f>
        <v>1</v>
      </c>
      <c r="D434" t="str">
        <f>Dane!C433</f>
        <v>Justyna</v>
      </c>
      <c r="E434" t="str">
        <f>Dane!D433</f>
        <v>Firlej</v>
      </c>
      <c r="F434" s="3" t="str">
        <f>Dane!F433</f>
        <v>Prudnik</v>
      </c>
      <c r="G434" s="3">
        <f>Dane!H433</f>
        <v>1919</v>
      </c>
    </row>
    <row r="435" spans="2:7" hidden="1" x14ac:dyDescent="0.25">
      <c r="B435" t="str">
        <f>CONCATENATE(MID(Dane!D434, 1, LEN(Dane!D434)-1), Dane!F434, Dane!H434)</f>
        <v>WaweSosnicowice2672</v>
      </c>
      <c r="C435">
        <f>COUNTIF(B:B, B435)</f>
        <v>1</v>
      </c>
      <c r="D435" t="str">
        <f>Dane!C434</f>
        <v>Jadwiga</v>
      </c>
      <c r="E435" t="str">
        <f>Dane!D434</f>
        <v>Wawer</v>
      </c>
      <c r="F435" s="3" t="str">
        <f>Dane!F434</f>
        <v>Sosnicowice</v>
      </c>
      <c r="G435" s="3">
        <f>Dane!H434</f>
        <v>2672</v>
      </c>
    </row>
    <row r="436" spans="2:7" hidden="1" x14ac:dyDescent="0.25">
      <c r="B436" t="str">
        <f>CONCATENATE(MID(Dane!D435, 1, LEN(Dane!D435)-1), Dane!F435, Dane!H435)</f>
        <v>KlimisTarnow3092</v>
      </c>
      <c r="C436">
        <f>COUNTIF(B:B, B436)</f>
        <v>1</v>
      </c>
      <c r="D436" t="str">
        <f>Dane!C435</f>
        <v>Michal</v>
      </c>
      <c r="E436" t="str">
        <f>Dane!D435</f>
        <v>Klimisz</v>
      </c>
      <c r="F436" s="3" t="str">
        <f>Dane!F435</f>
        <v>Tarnow</v>
      </c>
      <c r="G436" s="3">
        <f>Dane!H435</f>
        <v>3092</v>
      </c>
    </row>
    <row r="437" spans="2:7" hidden="1" x14ac:dyDescent="0.25">
      <c r="B437" t="str">
        <f>CONCATENATE(MID(Dane!D436, 1, LEN(Dane!D436)-1), Dane!F436, Dane!H436)</f>
        <v>BartkowiaZawiercie3034</v>
      </c>
      <c r="C437">
        <f>COUNTIF(B:B, B437)</f>
        <v>1</v>
      </c>
      <c r="D437" t="str">
        <f>Dane!C436</f>
        <v>Agnieszka</v>
      </c>
      <c r="E437" t="str">
        <f>Dane!D436</f>
        <v>Bartkowiak</v>
      </c>
      <c r="F437" s="3" t="str">
        <f>Dane!F436</f>
        <v>Zawiercie</v>
      </c>
      <c r="G437" s="3">
        <f>Dane!H436</f>
        <v>3034</v>
      </c>
    </row>
    <row r="438" spans="2:7" hidden="1" x14ac:dyDescent="0.25">
      <c r="B438" t="str">
        <f>CONCATENATE(MID(Dane!D437, 1, LEN(Dane!D437)-1), Dane!F437, Dane!H437)</f>
        <v>SiennickWojkowice2978</v>
      </c>
      <c r="C438">
        <f>COUNTIF(B:B, B438)</f>
        <v>1</v>
      </c>
      <c r="D438" t="str">
        <f>Dane!C437</f>
        <v>Ryszard</v>
      </c>
      <c r="E438" t="str">
        <f>Dane!D437</f>
        <v>Siennicki</v>
      </c>
      <c r="F438" s="3" t="str">
        <f>Dane!F437</f>
        <v>Wojkowice</v>
      </c>
      <c r="G438" s="3">
        <f>Dane!H437</f>
        <v>2978</v>
      </c>
    </row>
    <row r="439" spans="2:7" hidden="1" x14ac:dyDescent="0.25">
      <c r="B439" t="str">
        <f>CONCATENATE(MID(Dane!D438, 1, LEN(Dane!D438)-1), Dane!F438, Dane!H438)</f>
        <v>GilowskJaslo1572</v>
      </c>
      <c r="C439">
        <f>COUNTIF(B:B, B439)</f>
        <v>1</v>
      </c>
      <c r="D439" t="str">
        <f>Dane!C438</f>
        <v>Marta</v>
      </c>
      <c r="E439" t="str">
        <f>Dane!D438</f>
        <v>Gilowska</v>
      </c>
      <c r="F439" s="3" t="str">
        <f>Dane!F438</f>
        <v>Jaslo</v>
      </c>
      <c r="G439" s="3">
        <f>Dane!H438</f>
        <v>1572</v>
      </c>
    </row>
    <row r="440" spans="2:7" hidden="1" x14ac:dyDescent="0.25">
      <c r="B440" t="str">
        <f>CONCATENATE(MID(Dane!D439, 1, LEN(Dane!D439)-1), Dane!F439, Dane!H439)</f>
        <v>CabaKogutek689</v>
      </c>
      <c r="C440">
        <f>COUNTIF(B:B, B440)</f>
        <v>1</v>
      </c>
      <c r="D440" t="str">
        <f>Dane!C439</f>
        <v>Honorata</v>
      </c>
      <c r="E440" t="str">
        <f>Dane!D439</f>
        <v>Caban</v>
      </c>
      <c r="F440" s="3" t="str">
        <f>Dane!F439</f>
        <v>Kogutek</v>
      </c>
      <c r="G440" s="3">
        <f>Dane!H439</f>
        <v>689</v>
      </c>
    </row>
    <row r="441" spans="2:7" hidden="1" x14ac:dyDescent="0.25">
      <c r="B441" t="str">
        <f>CONCATENATE(MID(Dane!D440, 1, LEN(Dane!D440)-1), Dane!F440, Dane!H440)</f>
        <v>SzybinskLublin1776</v>
      </c>
      <c r="C441">
        <f>COUNTIF(B:B, B441)</f>
        <v>1</v>
      </c>
      <c r="D441" t="str">
        <f>Dane!C440</f>
        <v>Franciszek</v>
      </c>
      <c r="E441" t="str">
        <f>Dane!D440</f>
        <v>Szybinski</v>
      </c>
      <c r="F441" s="3" t="str">
        <f>Dane!F440</f>
        <v>Lublin</v>
      </c>
      <c r="G441" s="3">
        <f>Dane!H440</f>
        <v>1776</v>
      </c>
    </row>
    <row r="442" spans="2:7" hidden="1" x14ac:dyDescent="0.25">
      <c r="B442" t="str">
        <f>CONCATENATE(MID(Dane!D441, 1, LEN(Dane!D441)-1), Dane!F441, Dane!H441)</f>
        <v>NikieRajcza1849</v>
      </c>
      <c r="C442">
        <f>COUNTIF(B:B, B442)</f>
        <v>1</v>
      </c>
      <c r="D442" t="str">
        <f>Dane!C441</f>
        <v>Emila</v>
      </c>
      <c r="E442" t="str">
        <f>Dane!D441</f>
        <v>Nikiel</v>
      </c>
      <c r="F442" s="3" t="str">
        <f>Dane!F441</f>
        <v>Rajcza</v>
      </c>
      <c r="G442" s="3">
        <f>Dane!H441</f>
        <v>1849</v>
      </c>
    </row>
    <row r="443" spans="2:7" hidden="1" x14ac:dyDescent="0.25">
      <c r="B443" t="str">
        <f>CONCATENATE(MID(Dane!D442, 1, LEN(Dane!D442)-1), Dane!F442, Dane!H442)</f>
        <v>JasinskSwiecko962</v>
      </c>
      <c r="C443">
        <f>COUNTIF(B:B, B443)</f>
        <v>1</v>
      </c>
      <c r="D443" t="str">
        <f>Dane!C442</f>
        <v>Jan</v>
      </c>
      <c r="E443" t="str">
        <f>Dane!D442</f>
        <v>Jasinski</v>
      </c>
      <c r="F443" s="3" t="str">
        <f>Dane!F442</f>
        <v>Swiecko</v>
      </c>
      <c r="G443" s="3">
        <f>Dane!H442</f>
        <v>962</v>
      </c>
    </row>
    <row r="444" spans="2:7" hidden="1" x14ac:dyDescent="0.25">
      <c r="B444" t="str">
        <f>CONCATENATE(MID(Dane!D443, 1, LEN(Dane!D443)-1), Dane!F443, Dane!H443)</f>
        <v>LakomskBrzesko863</v>
      </c>
      <c r="C444">
        <f>COUNTIF(B:B, B444)</f>
        <v>1</v>
      </c>
      <c r="D444" t="str">
        <f>Dane!C443</f>
        <v>Halina</v>
      </c>
      <c r="E444" t="str">
        <f>Dane!D443</f>
        <v>Lakomska</v>
      </c>
      <c r="F444" s="3" t="str">
        <f>Dane!F443</f>
        <v>Brzesko</v>
      </c>
      <c r="G444" s="3">
        <f>Dane!H443</f>
        <v>863</v>
      </c>
    </row>
    <row r="445" spans="2:7" hidden="1" x14ac:dyDescent="0.25">
      <c r="B445" t="str">
        <f>CONCATENATE(MID(Dane!D444, 1, LEN(Dane!D444)-1), Dane!F444, Dane!H444)</f>
        <v>WinRzeszow1963</v>
      </c>
      <c r="C445">
        <f>COUNTIF(B:B, B445)</f>
        <v>1</v>
      </c>
      <c r="D445" t="str">
        <f>Dane!C444</f>
        <v>Teofil</v>
      </c>
      <c r="E445" t="str">
        <f>Dane!D444</f>
        <v>Wina</v>
      </c>
      <c r="F445" s="3" t="str">
        <f>Dane!F444</f>
        <v>Rzeszow</v>
      </c>
      <c r="G445" s="3">
        <f>Dane!H444</f>
        <v>1963</v>
      </c>
    </row>
    <row r="446" spans="2:7" hidden="1" x14ac:dyDescent="0.25">
      <c r="B446" t="str">
        <f>CONCATENATE(MID(Dane!D445, 1, LEN(Dane!D445)-1), Dane!F445, Dane!H445)</f>
        <v>KrzesaSiemianowice Slaskie2126</v>
      </c>
      <c r="C446">
        <f>COUNTIF(B:B, B446)</f>
        <v>1</v>
      </c>
      <c r="D446" t="str">
        <f>Dane!C445</f>
        <v>Teresa</v>
      </c>
      <c r="E446" t="str">
        <f>Dane!D445</f>
        <v>Krzesaj</v>
      </c>
      <c r="F446" s="3" t="str">
        <f>Dane!F445</f>
        <v>Siemianowice Slaskie</v>
      </c>
      <c r="G446" s="3">
        <f>Dane!H445</f>
        <v>2126</v>
      </c>
    </row>
    <row r="447" spans="2:7" hidden="1" x14ac:dyDescent="0.25">
      <c r="B447" t="str">
        <f>CONCATENATE(MID(Dane!D446, 1, LEN(Dane!D446)-1), Dane!F446, Dane!H446)</f>
        <v>MroczeJaworzynka2947</v>
      </c>
      <c r="C447">
        <f>COUNTIF(B:B, B447)</f>
        <v>1</v>
      </c>
      <c r="D447" t="str">
        <f>Dane!C446</f>
        <v>Karol</v>
      </c>
      <c r="E447" t="str">
        <f>Dane!D446</f>
        <v>Mroczek</v>
      </c>
      <c r="F447" s="3" t="str">
        <f>Dane!F446</f>
        <v>Jaworzynka</v>
      </c>
      <c r="G447" s="3">
        <f>Dane!H446</f>
        <v>2947</v>
      </c>
    </row>
    <row r="448" spans="2:7" hidden="1" x14ac:dyDescent="0.25">
      <c r="B448" t="str">
        <f>CONCATENATE(MID(Dane!D447, 1, LEN(Dane!D447)-1), Dane!F447, Dane!H447)</f>
        <v>UrbaOlsztyn1098</v>
      </c>
      <c r="C448">
        <f>COUNTIF(B:B, B448)</f>
        <v>1</v>
      </c>
      <c r="D448" t="str">
        <f>Dane!C447</f>
        <v>Jagna</v>
      </c>
      <c r="E448" t="str">
        <f>Dane!D447</f>
        <v>Urban</v>
      </c>
      <c r="F448" s="3" t="str">
        <f>Dane!F447</f>
        <v>Olsztyn</v>
      </c>
      <c r="G448" s="3">
        <f>Dane!H447</f>
        <v>1098</v>
      </c>
    </row>
    <row r="449" spans="2:7" hidden="1" x14ac:dyDescent="0.25">
      <c r="B449" t="str">
        <f>CONCATENATE(MID(Dane!D448, 1, LEN(Dane!D448)-1), Dane!F448, Dane!H448)</f>
        <v>MaroMikolow2372</v>
      </c>
      <c r="C449">
        <f>COUNTIF(B:B, B449)</f>
        <v>1</v>
      </c>
      <c r="D449" t="str">
        <f>Dane!C448</f>
        <v>Szymon</v>
      </c>
      <c r="E449" t="str">
        <f>Dane!D448</f>
        <v>Maron</v>
      </c>
      <c r="F449" s="3" t="str">
        <f>Dane!F448</f>
        <v>Mikolow</v>
      </c>
      <c r="G449" s="3">
        <f>Dane!H448</f>
        <v>2372</v>
      </c>
    </row>
    <row r="450" spans="2:7" hidden="1" x14ac:dyDescent="0.25">
      <c r="B450" t="str">
        <f>CONCATENATE(MID(Dane!D449, 1, LEN(Dane!D449)-1), Dane!F449, Dane!H449)</f>
        <v>TokarczyMikolajki985</v>
      </c>
      <c r="C450">
        <f>COUNTIF(B:B, B450)</f>
        <v>1</v>
      </c>
      <c r="D450" t="str">
        <f>Dane!C449</f>
        <v>Lucjusz</v>
      </c>
      <c r="E450" t="str">
        <f>Dane!D449</f>
        <v>Tokarczyk</v>
      </c>
      <c r="F450" s="3" t="str">
        <f>Dane!F449</f>
        <v>Mikolajki</v>
      </c>
      <c r="G450" s="3">
        <f>Dane!H449</f>
        <v>985</v>
      </c>
    </row>
    <row r="451" spans="2:7" hidden="1" x14ac:dyDescent="0.25">
      <c r="B451" t="str">
        <f>CONCATENATE(MID(Dane!D450, 1, LEN(Dane!D450)-1), Dane!F450, Dane!H450)</f>
        <v>BadurMikolow637</v>
      </c>
      <c r="C451">
        <f>COUNTIF(B:B, B451)</f>
        <v>1</v>
      </c>
      <c r="D451" t="str">
        <f>Dane!C450</f>
        <v>Krzysztof</v>
      </c>
      <c r="E451" t="str">
        <f>Dane!D450</f>
        <v>Badura</v>
      </c>
      <c r="F451" s="3" t="str">
        <f>Dane!F450</f>
        <v>Mikolow</v>
      </c>
      <c r="G451" s="3">
        <f>Dane!H450</f>
        <v>637</v>
      </c>
    </row>
    <row r="452" spans="2:7" hidden="1" x14ac:dyDescent="0.25">
      <c r="B452" t="str">
        <f>CONCATENATE(MID(Dane!D451, 1, LEN(Dane!D451)-1), Dane!F451, Dane!H451)</f>
        <v>BanasikowskAlwernia2568</v>
      </c>
      <c r="C452">
        <f>COUNTIF(B:B, B452)</f>
        <v>1</v>
      </c>
      <c r="D452" t="str">
        <f>Dane!C451</f>
        <v>Konstanty</v>
      </c>
      <c r="E452" t="str">
        <f>Dane!D451</f>
        <v>Banasikowski</v>
      </c>
      <c r="F452" s="3" t="str">
        <f>Dane!F451</f>
        <v>Alwernia</v>
      </c>
      <c r="G452" s="3">
        <f>Dane!H451</f>
        <v>2568</v>
      </c>
    </row>
    <row r="453" spans="2:7" hidden="1" x14ac:dyDescent="0.25">
      <c r="B453" t="str">
        <f>CONCATENATE(MID(Dane!D452, 1, LEN(Dane!D452)-1), Dane!F452, Dane!H452)</f>
        <v>LipinskNaleczow2635</v>
      </c>
      <c r="C453">
        <f>COUNTIF(B:B, B453)</f>
        <v>1</v>
      </c>
      <c r="D453" t="str">
        <f>Dane!C452</f>
        <v>Krzysztof</v>
      </c>
      <c r="E453" t="str">
        <f>Dane!D452</f>
        <v>Lipinski</v>
      </c>
      <c r="F453" s="3" t="str">
        <f>Dane!F452</f>
        <v>Naleczow</v>
      </c>
      <c r="G453" s="3">
        <f>Dane!H452</f>
        <v>2635</v>
      </c>
    </row>
    <row r="454" spans="2:7" hidden="1" x14ac:dyDescent="0.25">
      <c r="B454" t="str">
        <f>CONCATENATE(MID(Dane!D453, 1, LEN(Dane!D453)-1), Dane!F453, Dane!H453)</f>
        <v>DworeckWalbrzych2106</v>
      </c>
      <c r="C454">
        <f>COUNTIF(B:B, B454)</f>
        <v>1</v>
      </c>
      <c r="D454" t="str">
        <f>Dane!C453</f>
        <v>Anna</v>
      </c>
      <c r="E454" t="str">
        <f>Dane!D453</f>
        <v>Dworecka</v>
      </c>
      <c r="F454" s="3" t="str">
        <f>Dane!F453</f>
        <v>Walbrzych</v>
      </c>
      <c r="G454" s="3">
        <f>Dane!H453</f>
        <v>2106</v>
      </c>
    </row>
    <row r="455" spans="2:7" hidden="1" x14ac:dyDescent="0.25">
      <c r="B455" t="str">
        <f>CONCATENATE(MID(Dane!D454, 1, LEN(Dane!D454)-1), Dane!F454, Dane!H454)</f>
        <v>CeleborskGostyn940</v>
      </c>
      <c r="C455">
        <f>COUNTIF(B:B, B455)</f>
        <v>1</v>
      </c>
      <c r="D455" t="str">
        <f>Dane!C454</f>
        <v>Kinga</v>
      </c>
      <c r="E455" t="str">
        <f>Dane!D454</f>
        <v>Celeborska</v>
      </c>
      <c r="F455" s="3" t="str">
        <f>Dane!F454</f>
        <v>Gostyn</v>
      </c>
      <c r="G455" s="3">
        <f>Dane!H454</f>
        <v>940</v>
      </c>
    </row>
    <row r="456" spans="2:7" hidden="1" x14ac:dyDescent="0.25">
      <c r="B456" t="str">
        <f>CONCATENATE(MID(Dane!D455, 1, LEN(Dane!D455)-1), Dane!F455, Dane!H455)</f>
        <v>BednareLegionowo507</v>
      </c>
      <c r="C456">
        <f>COUNTIF(B:B, B456)</f>
        <v>1</v>
      </c>
      <c r="D456" t="str">
        <f>Dane!C455</f>
        <v>Mateusz</v>
      </c>
      <c r="E456" t="str">
        <f>Dane!D455</f>
        <v>Bednarek</v>
      </c>
      <c r="F456" s="3" t="str">
        <f>Dane!F455</f>
        <v>Legionowo</v>
      </c>
      <c r="G456" s="3">
        <f>Dane!H455</f>
        <v>507</v>
      </c>
    </row>
    <row r="457" spans="2:7" hidden="1" x14ac:dyDescent="0.25">
      <c r="B457" t="str">
        <f>CONCATENATE(MID(Dane!D456, 1, LEN(Dane!D456)-1), Dane!F456, Dane!H456)</f>
        <v>AnczewskSwietochlowice2305</v>
      </c>
      <c r="C457">
        <f>COUNTIF(B:B, B457)</f>
        <v>1</v>
      </c>
      <c r="D457" t="str">
        <f>Dane!C456</f>
        <v>Stanislaw</v>
      </c>
      <c r="E457" t="str">
        <f>Dane!D456</f>
        <v>Anczewski</v>
      </c>
      <c r="F457" s="3" t="str">
        <f>Dane!F456</f>
        <v>Swietochlowice</v>
      </c>
      <c r="G457" s="3">
        <f>Dane!H456</f>
        <v>2305</v>
      </c>
    </row>
    <row r="458" spans="2:7" hidden="1" x14ac:dyDescent="0.25">
      <c r="B458" t="str">
        <f>CONCATENATE(MID(Dane!D457, 1, LEN(Dane!D457)-1), Dane!F457, Dane!H457)</f>
        <v>WawroKatowice3312</v>
      </c>
      <c r="C458">
        <f>COUNTIF(B:B, B458)</f>
        <v>1</v>
      </c>
      <c r="D458" t="str">
        <f>Dane!C457</f>
        <v>Szymon</v>
      </c>
      <c r="E458" t="str">
        <f>Dane!D457</f>
        <v>Wawron</v>
      </c>
      <c r="F458" s="3" t="str">
        <f>Dane!F457</f>
        <v>Katowice</v>
      </c>
      <c r="G458" s="3">
        <f>Dane!H457</f>
        <v>3312</v>
      </c>
    </row>
    <row r="459" spans="2:7" hidden="1" x14ac:dyDescent="0.25">
      <c r="B459" t="str">
        <f>CONCATENATE(MID(Dane!D458, 1, LEN(Dane!D458)-1), Dane!F458, Dane!H458)</f>
        <v>BanaszczykiewicOgrodzieniec2423</v>
      </c>
      <c r="C459">
        <f>COUNTIF(B:B, B459)</f>
        <v>1</v>
      </c>
      <c r="D459" t="str">
        <f>Dane!C458</f>
        <v>Danuta</v>
      </c>
      <c r="E459" t="str">
        <f>Dane!D458</f>
        <v>Banaszczykiewicz</v>
      </c>
      <c r="F459" s="3" t="str">
        <f>Dane!F458</f>
        <v>Ogrodzieniec</v>
      </c>
      <c r="G459" s="3">
        <f>Dane!H458</f>
        <v>2423</v>
      </c>
    </row>
    <row r="460" spans="2:7" hidden="1" x14ac:dyDescent="0.25">
      <c r="B460" t="str">
        <f>CONCATENATE(MID(Dane!D459, 1, LEN(Dane!D459)-1), Dane!F459, Dane!H459)</f>
        <v>AbackKedzierzyn-Kozle963</v>
      </c>
      <c r="C460">
        <f>COUNTIF(B:B, B460)</f>
        <v>1</v>
      </c>
      <c r="D460" t="str">
        <f>Dane!C459</f>
        <v>Tymon</v>
      </c>
      <c r="E460" t="str">
        <f>Dane!D459</f>
        <v>Abacki</v>
      </c>
      <c r="F460" s="3" t="str">
        <f>Dane!F459</f>
        <v>Kedzierzyn-Kozle</v>
      </c>
      <c r="G460" s="3">
        <f>Dane!H459</f>
        <v>963</v>
      </c>
    </row>
    <row r="461" spans="2:7" hidden="1" x14ac:dyDescent="0.25">
      <c r="B461" t="str">
        <f>CONCATENATE(MID(Dane!D460, 1, LEN(Dane!D460)-1), Dane!F460, Dane!H460)</f>
        <v>BladTerespol1961</v>
      </c>
      <c r="C461">
        <f>COUNTIF(B:B, B461)</f>
        <v>1</v>
      </c>
      <c r="D461" t="str">
        <f>Dane!C460</f>
        <v>Ewelina</v>
      </c>
      <c r="E461" t="str">
        <f>Dane!D460</f>
        <v>Blada</v>
      </c>
      <c r="F461" s="3" t="str">
        <f>Dane!F460</f>
        <v>Terespol</v>
      </c>
      <c r="G461" s="3">
        <f>Dane!H460</f>
        <v>1961</v>
      </c>
    </row>
    <row r="462" spans="2:7" hidden="1" x14ac:dyDescent="0.25">
      <c r="B462" t="str">
        <f>CONCATENATE(MID(Dane!D461, 1, LEN(Dane!D461)-1), Dane!F461, Dane!H461)</f>
        <v>BedynskKoniakow593</v>
      </c>
      <c r="C462">
        <f>COUNTIF(B:B, B462)</f>
        <v>1</v>
      </c>
      <c r="D462" t="str">
        <f>Dane!C461</f>
        <v>Wieslawa</v>
      </c>
      <c r="E462" t="str">
        <f>Dane!D461</f>
        <v>Bedynska</v>
      </c>
      <c r="F462" s="3" t="str">
        <f>Dane!F461</f>
        <v>Koniakow</v>
      </c>
      <c r="G462" s="3">
        <f>Dane!H461</f>
        <v>593</v>
      </c>
    </row>
    <row r="463" spans="2:7" hidden="1" x14ac:dyDescent="0.25">
      <c r="B463" t="str">
        <f>CONCATENATE(MID(Dane!D462, 1, LEN(Dane!D462)-1), Dane!F462, Dane!H462)</f>
        <v>DudeSwiecko2948</v>
      </c>
      <c r="C463">
        <f>COUNTIF(B:B, B463)</f>
        <v>1</v>
      </c>
      <c r="D463" t="str">
        <f>Dane!C462</f>
        <v>Bartosz</v>
      </c>
      <c r="E463" t="str">
        <f>Dane!D462</f>
        <v>Dudek</v>
      </c>
      <c r="F463" s="3" t="str">
        <f>Dane!F462</f>
        <v>Swiecko</v>
      </c>
      <c r="G463" s="3">
        <f>Dane!H462</f>
        <v>2948</v>
      </c>
    </row>
    <row r="464" spans="2:7" x14ac:dyDescent="0.25">
      <c r="B464" t="str">
        <f>CONCATENATE(MID(Dane!D530, 1, LEN(Dane!D530)-1), Dane!F530, Dane!H530)</f>
        <v>BarskOgrodzieniec1047</v>
      </c>
      <c r="C464">
        <f>COUNTIF(B:B, B464)</f>
        <v>3</v>
      </c>
      <c r="D464" t="str">
        <f>Dane!C530</f>
        <v>Krzysztof</v>
      </c>
      <c r="E464" t="str">
        <f>Dane!D530</f>
        <v>Barski</v>
      </c>
      <c r="F464" s="3" t="str">
        <f>Dane!F530</f>
        <v>Ogrodzieniec</v>
      </c>
      <c r="G464" s="3">
        <f>Dane!H530</f>
        <v>1047</v>
      </c>
    </row>
    <row r="465" spans="2:7" hidden="1" x14ac:dyDescent="0.25">
      <c r="B465" t="str">
        <f>CONCATENATE(MID(Dane!D464, 1, LEN(Dane!D464)-1), Dane!F464, Dane!H464)</f>
        <v>AdamczyMirow1260</v>
      </c>
      <c r="C465">
        <f>COUNTIF(B:B, B465)</f>
        <v>1</v>
      </c>
      <c r="D465" t="str">
        <f>Dane!C464</f>
        <v>Aleksander</v>
      </c>
      <c r="E465" t="str">
        <f>Dane!D464</f>
        <v>Adamczyk</v>
      </c>
      <c r="F465" s="3" t="str">
        <f>Dane!F464</f>
        <v>Mirow</v>
      </c>
      <c r="G465" s="3">
        <f>Dane!H464</f>
        <v>1260</v>
      </c>
    </row>
    <row r="466" spans="2:7" hidden="1" x14ac:dyDescent="0.25">
      <c r="B466" t="str">
        <f>CONCATENATE(MID(Dane!D465, 1, LEN(Dane!D465)-1), Dane!F465, Dane!H465)</f>
        <v>KawkOlkusz2512</v>
      </c>
      <c r="C466">
        <f>COUNTIF(B:B, B466)</f>
        <v>1</v>
      </c>
      <c r="D466" t="str">
        <f>Dane!C465</f>
        <v>Kinga</v>
      </c>
      <c r="E466" t="str">
        <f>Dane!D465</f>
        <v>Kawka</v>
      </c>
      <c r="F466" s="3" t="str">
        <f>Dane!F465</f>
        <v>Olkusz</v>
      </c>
      <c r="G466" s="3">
        <f>Dane!H465</f>
        <v>2512</v>
      </c>
    </row>
    <row r="467" spans="2:7" hidden="1" x14ac:dyDescent="0.25">
      <c r="B467" t="str">
        <f>CONCATENATE(MID(Dane!D466, 1, LEN(Dane!D466)-1), Dane!F466, Dane!H466)</f>
        <v>GrodeckChelm1713</v>
      </c>
      <c r="C467">
        <f>COUNTIF(B:B, B467)</f>
        <v>1</v>
      </c>
      <c r="D467" t="str">
        <f>Dane!C466</f>
        <v>Morfeusz</v>
      </c>
      <c r="E467" t="str">
        <f>Dane!D466</f>
        <v>Grodecki</v>
      </c>
      <c r="F467" s="3" t="str">
        <f>Dane!F466</f>
        <v>Chelm</v>
      </c>
      <c r="G467" s="3">
        <f>Dane!H466</f>
        <v>1713</v>
      </c>
    </row>
    <row r="468" spans="2:7" hidden="1" x14ac:dyDescent="0.25">
      <c r="B468" t="str">
        <f>CONCATENATE(MID(Dane!D467, 1, LEN(Dane!D467)-1), Dane!F467, Dane!H467)</f>
        <v>BodnarczyPiechowice3260</v>
      </c>
      <c r="C468">
        <f>COUNTIF(B:B, B468)</f>
        <v>1</v>
      </c>
      <c r="D468" t="str">
        <f>Dane!C467</f>
        <v>Jerzy</v>
      </c>
      <c r="E468" t="str">
        <f>Dane!D467</f>
        <v>Bodnarczyk</v>
      </c>
      <c r="F468" s="3" t="str">
        <f>Dane!F467</f>
        <v>Piechowice</v>
      </c>
      <c r="G468" s="3">
        <f>Dane!H467</f>
        <v>3260</v>
      </c>
    </row>
    <row r="469" spans="2:7" hidden="1" x14ac:dyDescent="0.25">
      <c r="B469" t="str">
        <f>CONCATENATE(MID(Dane!D468, 1, LEN(Dane!D468)-1), Dane!F468, Dane!H468)</f>
        <v>DykieJastrzebie-Zdroj1995</v>
      </c>
      <c r="C469">
        <f>COUNTIF(B:B, B469)</f>
        <v>1</v>
      </c>
      <c r="D469" t="str">
        <f>Dane!C468</f>
        <v>Paulina</v>
      </c>
      <c r="E469" t="str">
        <f>Dane!D468</f>
        <v>Dykiel</v>
      </c>
      <c r="F469" s="3" t="str">
        <f>Dane!F468</f>
        <v>Jastrzebie-Zdroj</v>
      </c>
      <c r="G469" s="3">
        <f>Dane!H468</f>
        <v>1995</v>
      </c>
    </row>
    <row r="470" spans="2:7" hidden="1" x14ac:dyDescent="0.25">
      <c r="B470" t="str">
        <f>CONCATENATE(MID(Dane!D469, 1, LEN(Dane!D469)-1), Dane!F469, Dane!H469)</f>
        <v>BednarczyKrapkowice1303</v>
      </c>
      <c r="C470">
        <f>COUNTIF(B:B, B470)</f>
        <v>1</v>
      </c>
      <c r="D470" t="str">
        <f>Dane!C469</f>
        <v>Adam</v>
      </c>
      <c r="E470" t="str">
        <f>Dane!D469</f>
        <v>Bednarczyk</v>
      </c>
      <c r="F470" s="3" t="str">
        <f>Dane!F469</f>
        <v>Krapkowice</v>
      </c>
      <c r="G470" s="3">
        <f>Dane!H469</f>
        <v>1303</v>
      </c>
    </row>
    <row r="471" spans="2:7" hidden="1" x14ac:dyDescent="0.25">
      <c r="B471" t="str">
        <f>CONCATENATE(MID(Dane!D470, 1, LEN(Dane!D470)-1), Dane!F470, Dane!H470)</f>
        <v>OlszewskBaborow1528</v>
      </c>
      <c r="C471">
        <f>COUNTIF(B:B, B471)</f>
        <v>1</v>
      </c>
      <c r="D471" t="str">
        <f>Dane!C470</f>
        <v>Barbara</v>
      </c>
      <c r="E471" t="str">
        <f>Dane!D470</f>
        <v>Olszewska</v>
      </c>
      <c r="F471" s="3" t="str">
        <f>Dane!F470</f>
        <v>Baborow</v>
      </c>
      <c r="G471" s="3">
        <f>Dane!H470</f>
        <v>1528</v>
      </c>
    </row>
    <row r="472" spans="2:7" hidden="1" x14ac:dyDescent="0.25">
      <c r="B472" t="str">
        <f>CONCATENATE(MID(Dane!D471, 1, LEN(Dane!D471)-1), Dane!F471, Dane!H471)</f>
        <v>BarcisOswiecim1278</v>
      </c>
      <c r="C472">
        <f>COUNTIF(B:B, B472)</f>
        <v>1</v>
      </c>
      <c r="D472" t="str">
        <f>Dane!C471</f>
        <v>Wieslawa</v>
      </c>
      <c r="E472" t="str">
        <f>Dane!D471</f>
        <v>Barcisz</v>
      </c>
      <c r="F472" s="3" t="str">
        <f>Dane!F471</f>
        <v>Oswiecim</v>
      </c>
      <c r="G472" s="3">
        <f>Dane!H471</f>
        <v>1278</v>
      </c>
    </row>
    <row r="473" spans="2:7" hidden="1" x14ac:dyDescent="0.25">
      <c r="B473" t="str">
        <f>CONCATENATE(MID(Dane!D472, 1, LEN(Dane!D472)-1), Dane!F472, Dane!H472)</f>
        <v>KowaWadowice3125</v>
      </c>
      <c r="C473">
        <f>COUNTIF(B:B, B473)</f>
        <v>1</v>
      </c>
      <c r="D473" t="str">
        <f>Dane!C472</f>
        <v>Pawel</v>
      </c>
      <c r="E473" t="str">
        <f>Dane!D472</f>
        <v>Kowal</v>
      </c>
      <c r="F473" s="3" t="str">
        <f>Dane!F472</f>
        <v>Wadowice</v>
      </c>
      <c r="G473" s="3">
        <f>Dane!H472</f>
        <v>3125</v>
      </c>
    </row>
    <row r="474" spans="2:7" hidden="1" x14ac:dyDescent="0.25">
      <c r="B474" t="str">
        <f>CONCATENATE(MID(Dane!D473, 1, LEN(Dane!D473)-1), Dane!F473, Dane!H473)</f>
        <v>RybickKedzierzyn-Kozle1111</v>
      </c>
      <c r="C474">
        <f>COUNTIF(B:B, B474)</f>
        <v>1</v>
      </c>
      <c r="D474" t="str">
        <f>Dane!C473</f>
        <v>Monika</v>
      </c>
      <c r="E474" t="str">
        <f>Dane!D473</f>
        <v>Rybicka</v>
      </c>
      <c r="F474" s="3" t="str">
        <f>Dane!F473</f>
        <v>Kedzierzyn-Kozle</v>
      </c>
      <c r="G474" s="3">
        <f>Dane!H473</f>
        <v>1111</v>
      </c>
    </row>
    <row r="475" spans="2:7" hidden="1" x14ac:dyDescent="0.25">
      <c r="B475" t="str">
        <f>CONCATENATE(MID(Dane!D474, 1, LEN(Dane!D474)-1), Dane!F474, Dane!H474)</f>
        <v>GrabczaLimanowa1116</v>
      </c>
      <c r="C475">
        <f>COUNTIF(B:B, B475)</f>
        <v>1</v>
      </c>
      <c r="D475" t="str">
        <f>Dane!C474</f>
        <v>Adam</v>
      </c>
      <c r="E475" t="str">
        <f>Dane!D474</f>
        <v>Grabczak</v>
      </c>
      <c r="F475" s="3" t="str">
        <f>Dane!F474</f>
        <v>Limanowa</v>
      </c>
      <c r="G475" s="3">
        <f>Dane!H474</f>
        <v>1116</v>
      </c>
    </row>
    <row r="476" spans="2:7" hidden="1" x14ac:dyDescent="0.25">
      <c r="B476" t="str">
        <f>CONCATENATE(MID(Dane!D475, 1, LEN(Dane!D475)-1), Dane!F475, Dane!H475)</f>
        <v>KozaElk3021</v>
      </c>
      <c r="C476">
        <f>COUNTIF(B:B, B476)</f>
        <v>1</v>
      </c>
      <c r="D476" t="str">
        <f>Dane!C475</f>
        <v>Jan</v>
      </c>
      <c r="E476" t="str">
        <f>Dane!D475</f>
        <v>Kozak</v>
      </c>
      <c r="F476" s="3" t="str">
        <f>Dane!F475</f>
        <v>Elk</v>
      </c>
      <c r="G476" s="3">
        <f>Dane!H475</f>
        <v>3021</v>
      </c>
    </row>
    <row r="477" spans="2:7" hidden="1" x14ac:dyDescent="0.25">
      <c r="B477" t="str">
        <f>CONCATENATE(MID(Dane!D476, 1, LEN(Dane!D476)-1), Dane!F476, Dane!H476)</f>
        <v>AugustowskKlomnice872</v>
      </c>
      <c r="C477">
        <f>COUNTIF(B:B, B477)</f>
        <v>1</v>
      </c>
      <c r="D477" t="str">
        <f>Dane!C476</f>
        <v>Wiera</v>
      </c>
      <c r="E477" t="str">
        <f>Dane!D476</f>
        <v>Augustowska</v>
      </c>
      <c r="F477" s="3" t="str">
        <f>Dane!F476</f>
        <v>Klomnice</v>
      </c>
      <c r="G477" s="3">
        <f>Dane!H476</f>
        <v>872</v>
      </c>
    </row>
    <row r="478" spans="2:7" hidden="1" x14ac:dyDescent="0.25">
      <c r="B478" t="str">
        <f>CONCATENATE(MID(Dane!D477, 1, LEN(Dane!D477)-1), Dane!F477, Dane!H477)</f>
        <v>WiejskKatowice1787</v>
      </c>
      <c r="C478">
        <f>COUNTIF(B:B, B478)</f>
        <v>1</v>
      </c>
      <c r="D478" t="str">
        <f>Dane!C477</f>
        <v>Lew</v>
      </c>
      <c r="E478" t="str">
        <f>Dane!D477</f>
        <v>Wiejski</v>
      </c>
      <c r="F478" s="3" t="str">
        <f>Dane!F477</f>
        <v>Katowice</v>
      </c>
      <c r="G478" s="3">
        <f>Dane!H477</f>
        <v>1787</v>
      </c>
    </row>
    <row r="479" spans="2:7" hidden="1" x14ac:dyDescent="0.25">
      <c r="B479" t="str">
        <f>CONCATENATE(MID(Dane!D478, 1, LEN(Dane!D478)-1), Dane!F478, Dane!H478)</f>
        <v>SobotSiemianowice Slaskie2866</v>
      </c>
      <c r="C479">
        <f>COUNTIF(B:B, B479)</f>
        <v>1</v>
      </c>
      <c r="D479" t="str">
        <f>Dane!C478</f>
        <v>Boguslawa</v>
      </c>
      <c r="E479" t="str">
        <f>Dane!D478</f>
        <v>Sobota</v>
      </c>
      <c r="F479" s="3" t="str">
        <f>Dane!F478</f>
        <v>Siemianowice Slaskie</v>
      </c>
      <c r="G479" s="3">
        <f>Dane!H478</f>
        <v>2866</v>
      </c>
    </row>
    <row r="480" spans="2:7" hidden="1" x14ac:dyDescent="0.25">
      <c r="B480" t="str">
        <f>CONCATENATE(MID(Dane!D479, 1, LEN(Dane!D479)-1), Dane!F479, Dane!H479)</f>
        <v>ChochowskTarnobrzeg2625</v>
      </c>
      <c r="C480">
        <f>COUNTIF(B:B, B480)</f>
        <v>1</v>
      </c>
      <c r="D480" t="str">
        <f>Dane!C479</f>
        <v>Miroslaw</v>
      </c>
      <c r="E480" t="str">
        <f>Dane!D479</f>
        <v>Chochowski</v>
      </c>
      <c r="F480" s="3" t="str">
        <f>Dane!F479</f>
        <v>Tarnobrzeg</v>
      </c>
      <c r="G480" s="3">
        <f>Dane!H479</f>
        <v>2625</v>
      </c>
    </row>
    <row r="481" spans="2:7" hidden="1" x14ac:dyDescent="0.25">
      <c r="B481" t="str">
        <f>CONCATENATE(MID(Dane!D480, 1, LEN(Dane!D480)-1), Dane!F480, Dane!H480)</f>
        <v>KuchaKatowice859</v>
      </c>
      <c r="C481">
        <f>COUNTIF(B:B, B481)</f>
        <v>1</v>
      </c>
      <c r="D481" t="str">
        <f>Dane!C480</f>
        <v>Halina</v>
      </c>
      <c r="E481" t="str">
        <f>Dane!D480</f>
        <v>Kuchar</v>
      </c>
      <c r="F481" s="3" t="str">
        <f>Dane!F480</f>
        <v>Katowice</v>
      </c>
      <c r="G481" s="3">
        <f>Dane!H480</f>
        <v>859</v>
      </c>
    </row>
    <row r="482" spans="2:7" hidden="1" x14ac:dyDescent="0.25">
      <c r="B482" t="str">
        <f>CONCATENATE(MID(Dane!D481, 1, LEN(Dane!D481)-1), Dane!F481, Dane!H481)</f>
        <v>ZajaWadowice1589</v>
      </c>
      <c r="C482">
        <f>COUNTIF(B:B, B482)</f>
        <v>1</v>
      </c>
      <c r="D482" t="str">
        <f>Dane!C481</f>
        <v>Zbigniew</v>
      </c>
      <c r="E482" t="str">
        <f>Dane!D481</f>
        <v>Zajac</v>
      </c>
      <c r="F482" s="3" t="str">
        <f>Dane!F481</f>
        <v>Wadowice</v>
      </c>
      <c r="G482" s="3">
        <f>Dane!H481</f>
        <v>1589</v>
      </c>
    </row>
    <row r="483" spans="2:7" hidden="1" x14ac:dyDescent="0.25">
      <c r="B483" t="str">
        <f>CONCATENATE(MID(Dane!D482, 1, LEN(Dane!D482)-1), Dane!F482, Dane!H482)</f>
        <v>KlaSosnowiec1683</v>
      </c>
      <c r="C483">
        <f>COUNTIF(B:B, B483)</f>
        <v>1</v>
      </c>
      <c r="D483" t="str">
        <f>Dane!C482</f>
        <v>Edyta</v>
      </c>
      <c r="E483" t="str">
        <f>Dane!D482</f>
        <v>Klan</v>
      </c>
      <c r="F483" s="3" t="str">
        <f>Dane!F482</f>
        <v>Sosnowiec</v>
      </c>
      <c r="G483" s="3">
        <f>Dane!H482</f>
        <v>1683</v>
      </c>
    </row>
    <row r="484" spans="2:7" hidden="1" x14ac:dyDescent="0.25">
      <c r="B484" t="str">
        <f>CONCATENATE(MID(Dane!D483, 1, LEN(Dane!D483)-1), Dane!F483, Dane!H483)</f>
        <v>KrotoszyBedzin3139</v>
      </c>
      <c r="C484">
        <f>COUNTIF(B:B, B484)</f>
        <v>1</v>
      </c>
      <c r="D484" t="str">
        <f>Dane!C483</f>
        <v>Celina</v>
      </c>
      <c r="E484" t="str">
        <f>Dane!D483</f>
        <v>Krotoszyn</v>
      </c>
      <c r="F484" s="3" t="str">
        <f>Dane!F483</f>
        <v>Bedzin</v>
      </c>
      <c r="G484" s="3">
        <f>Dane!H483</f>
        <v>3139</v>
      </c>
    </row>
    <row r="485" spans="2:7" hidden="1" x14ac:dyDescent="0.25">
      <c r="B485" t="str">
        <f>CONCATENATE(MID(Dane!D484, 1, LEN(Dane!D484)-1), Dane!F484, Dane!H484)</f>
        <v>SkutniSiedlce3124</v>
      </c>
      <c r="C485">
        <f>COUNTIF(B:B, B485)</f>
        <v>1</v>
      </c>
      <c r="D485" t="str">
        <f>Dane!C484</f>
        <v>Katarzyna</v>
      </c>
      <c r="E485" t="str">
        <f>Dane!D484</f>
        <v>Skutnik</v>
      </c>
      <c r="F485" s="3" t="str">
        <f>Dane!F484</f>
        <v>Siedlce</v>
      </c>
      <c r="G485" s="3">
        <f>Dane!H484</f>
        <v>3124</v>
      </c>
    </row>
    <row r="486" spans="2:7" hidden="1" x14ac:dyDescent="0.25">
      <c r="B486" t="str">
        <f>CONCATENATE(MID(Dane!D485, 1, LEN(Dane!D485)-1), Dane!F485, Dane!H485)</f>
        <v>BuRybnik2273</v>
      </c>
      <c r="C486">
        <f>COUNTIF(B:B, B486)</f>
        <v>1</v>
      </c>
      <c r="D486" t="str">
        <f>Dane!C485</f>
        <v>Krzysztof</v>
      </c>
      <c r="E486" t="str">
        <f>Dane!D485</f>
        <v>But</v>
      </c>
      <c r="F486" s="3" t="str">
        <f>Dane!F485</f>
        <v>Rybnik</v>
      </c>
      <c r="G486" s="3">
        <f>Dane!H485</f>
        <v>2273</v>
      </c>
    </row>
    <row r="487" spans="2:7" hidden="1" x14ac:dyDescent="0.25">
      <c r="B487" t="str">
        <f>CONCATENATE(MID(Dane!D486, 1, LEN(Dane!D486)-1), Dane!F486, Dane!H486)</f>
        <v>ZaleckBytom1127</v>
      </c>
      <c r="C487">
        <f>COUNTIF(B:B, B487)</f>
        <v>1</v>
      </c>
      <c r="D487" t="str">
        <f>Dane!C486</f>
        <v>Bartosz</v>
      </c>
      <c r="E487" t="str">
        <f>Dane!D486</f>
        <v>Zalecki</v>
      </c>
      <c r="F487" s="3" t="str">
        <f>Dane!F486</f>
        <v>Bytom</v>
      </c>
      <c r="G487" s="3">
        <f>Dane!H486</f>
        <v>1127</v>
      </c>
    </row>
    <row r="488" spans="2:7" hidden="1" x14ac:dyDescent="0.25">
      <c r="B488" t="str">
        <f>CONCATENATE(MID(Dane!D487, 1, LEN(Dane!D487)-1), Dane!F487, Dane!H487)</f>
        <v>TarnowskSuwalki2158</v>
      </c>
      <c r="C488">
        <f>COUNTIF(B:B, B488)</f>
        <v>1</v>
      </c>
      <c r="D488" t="str">
        <f>Dane!C487</f>
        <v>Irena</v>
      </c>
      <c r="E488" t="str">
        <f>Dane!D487</f>
        <v>Tarnowska</v>
      </c>
      <c r="F488" s="3" t="str">
        <f>Dane!F487</f>
        <v>Suwalki</v>
      </c>
      <c r="G488" s="3">
        <f>Dane!H487</f>
        <v>2158</v>
      </c>
    </row>
    <row r="489" spans="2:7" hidden="1" x14ac:dyDescent="0.25">
      <c r="B489" t="str">
        <f>CONCATENATE(MID(Dane!D488, 1, LEN(Dane!D488)-1), Dane!F488, Dane!H488)</f>
        <v>MurarNysa2893</v>
      </c>
      <c r="C489">
        <f>COUNTIF(B:B, B489)</f>
        <v>1</v>
      </c>
      <c r="D489" t="str">
        <f>Dane!C488</f>
        <v>Piotr</v>
      </c>
      <c r="E489" t="str">
        <f>Dane!D488</f>
        <v>Murarz</v>
      </c>
      <c r="F489" s="3" t="str">
        <f>Dane!F488</f>
        <v>Nysa</v>
      </c>
      <c r="G489" s="3">
        <f>Dane!H488</f>
        <v>2893</v>
      </c>
    </row>
    <row r="490" spans="2:7" hidden="1" x14ac:dyDescent="0.25">
      <c r="B490" t="str">
        <f>CONCATENATE(MID(Dane!D489, 1, LEN(Dane!D489)-1), Dane!F489, Dane!H489)</f>
        <v>BiegaSwinoujscie1770</v>
      </c>
      <c r="C490">
        <f>COUNTIF(B:B, B490)</f>
        <v>1</v>
      </c>
      <c r="D490" t="str">
        <f>Dane!C489</f>
        <v>Justyna</v>
      </c>
      <c r="E490" t="str">
        <f>Dane!D489</f>
        <v>Biegaj</v>
      </c>
      <c r="F490" s="3" t="str">
        <f>Dane!F489</f>
        <v>Swinoujscie</v>
      </c>
      <c r="G490" s="3">
        <f>Dane!H489</f>
        <v>1770</v>
      </c>
    </row>
    <row r="491" spans="2:7" hidden="1" x14ac:dyDescent="0.25">
      <c r="B491" t="str">
        <f>CONCATENATE(MID(Dane!D490, 1, LEN(Dane!D490)-1), Dane!F490, Dane!H490)</f>
        <v>MrozowskPiwniczna-Zdroj2851</v>
      </c>
      <c r="C491">
        <f>COUNTIF(B:B, B491)</f>
        <v>1</v>
      </c>
      <c r="D491" t="str">
        <f>Dane!C490</f>
        <v>Bohdan</v>
      </c>
      <c r="E491" t="str">
        <f>Dane!D490</f>
        <v>Mrozowski</v>
      </c>
      <c r="F491" s="3" t="str">
        <f>Dane!F490</f>
        <v>Piwniczna-Zdroj</v>
      </c>
      <c r="G491" s="3">
        <f>Dane!H490</f>
        <v>2851</v>
      </c>
    </row>
    <row r="492" spans="2:7" hidden="1" x14ac:dyDescent="0.25">
      <c r="B492" t="str">
        <f>CONCATENATE(MID(Dane!D491, 1, LEN(Dane!D491)-1), Dane!F491, Dane!H491)</f>
        <v>KwiatkowskBiala Podlaska2751</v>
      </c>
      <c r="C492">
        <f>COUNTIF(B:B, B492)</f>
        <v>1</v>
      </c>
      <c r="D492" t="str">
        <f>Dane!C491</f>
        <v>Karina</v>
      </c>
      <c r="E492" t="str">
        <f>Dane!D491</f>
        <v>Kwiatkowska</v>
      </c>
      <c r="F492" s="3" t="str">
        <f>Dane!F491</f>
        <v>Biala Podlaska</v>
      </c>
      <c r="G492" s="3">
        <f>Dane!H491</f>
        <v>2751</v>
      </c>
    </row>
    <row r="493" spans="2:7" hidden="1" x14ac:dyDescent="0.25">
      <c r="B493" t="str">
        <f>CONCATENATE(MID(Dane!D492, 1, LEN(Dane!D492)-1), Dane!F492, Dane!H492)</f>
        <v>KruczeTomaszow Lubelski2107</v>
      </c>
      <c r="C493">
        <f>COUNTIF(B:B, B493)</f>
        <v>1</v>
      </c>
      <c r="D493" t="str">
        <f>Dane!C492</f>
        <v>Katarzyna</v>
      </c>
      <c r="E493" t="str">
        <f>Dane!D492</f>
        <v>Kruczek</v>
      </c>
      <c r="F493" s="3" t="str">
        <f>Dane!F492</f>
        <v>Tomaszow Lubelski</v>
      </c>
      <c r="G493" s="3">
        <f>Dane!H492</f>
        <v>2107</v>
      </c>
    </row>
    <row r="494" spans="2:7" x14ac:dyDescent="0.25">
      <c r="B494" t="str">
        <f>CONCATENATE(MID(Dane!D1325, 1, LEN(Dane!D1325)-1), Dane!F1325, Dane!H1325)</f>
        <v>BarskOgrodzieniec1047</v>
      </c>
      <c r="C494">
        <f>COUNTIF(B:B, B494)</f>
        <v>3</v>
      </c>
      <c r="D494" t="str">
        <f>Dane!C1325</f>
        <v>Barbara</v>
      </c>
      <c r="E494" t="str">
        <f>Dane!D1325</f>
        <v>Barska</v>
      </c>
      <c r="F494" s="3" t="str">
        <f>Dane!F1325</f>
        <v>Ogrodzieniec</v>
      </c>
      <c r="G494" s="3">
        <f>Dane!H1325</f>
        <v>1047</v>
      </c>
    </row>
    <row r="495" spans="2:7" hidden="1" x14ac:dyDescent="0.25">
      <c r="B495" t="str">
        <f>CONCATENATE(MID(Dane!D494, 1, LEN(Dane!D494)-1), Dane!F494, Dane!H494)</f>
        <v>PieKruszwica3259</v>
      </c>
      <c r="C495">
        <f>COUNTIF(B:B, B495)</f>
        <v>1</v>
      </c>
      <c r="D495" t="str">
        <f>Dane!C494</f>
        <v>Marek</v>
      </c>
      <c r="E495" t="str">
        <f>Dane!D494</f>
        <v>Piec</v>
      </c>
      <c r="F495" s="3" t="str">
        <f>Dane!F494</f>
        <v>Kruszwica</v>
      </c>
      <c r="G495" s="3">
        <f>Dane!H494</f>
        <v>3259</v>
      </c>
    </row>
    <row r="496" spans="2:7" hidden="1" x14ac:dyDescent="0.25">
      <c r="B496" t="str">
        <f>CONCATENATE(MID(Dane!D495, 1, LEN(Dane!D495)-1), Dane!F495, Dane!H495)</f>
        <v>GrzeszczaMikolow508</v>
      </c>
      <c r="C496">
        <f>COUNTIF(B:B, B496)</f>
        <v>1</v>
      </c>
      <c r="D496" t="str">
        <f>Dane!C495</f>
        <v>Marek</v>
      </c>
      <c r="E496" t="str">
        <f>Dane!D495</f>
        <v>Grzeszczak</v>
      </c>
      <c r="F496" s="3" t="str">
        <f>Dane!F495</f>
        <v>Mikolow</v>
      </c>
      <c r="G496" s="3">
        <f>Dane!H495</f>
        <v>508</v>
      </c>
    </row>
    <row r="497" spans="2:7" hidden="1" x14ac:dyDescent="0.25">
      <c r="B497" t="str">
        <f>CONCATENATE(MID(Dane!D496, 1, LEN(Dane!D496)-1), Dane!F496, Dane!H496)</f>
        <v>BaUstron2799</v>
      </c>
      <c r="C497">
        <f>COUNTIF(B:B, B497)</f>
        <v>1</v>
      </c>
      <c r="D497" t="str">
        <f>Dane!C496</f>
        <v>Leslaw</v>
      </c>
      <c r="E497" t="str">
        <f>Dane!D496</f>
        <v>Bak</v>
      </c>
      <c r="F497" s="3" t="str">
        <f>Dane!F496</f>
        <v>Ustron</v>
      </c>
      <c r="G497" s="3">
        <f>Dane!H496</f>
        <v>2799</v>
      </c>
    </row>
    <row r="498" spans="2:7" hidden="1" x14ac:dyDescent="0.25">
      <c r="B498" t="str">
        <f>CONCATENATE(MID(Dane!D497, 1, LEN(Dane!D497)-1), Dane!F497, Dane!H497)</f>
        <v>CzemisoGorki Male456</v>
      </c>
      <c r="C498">
        <f>COUNTIF(B:B, B498)</f>
        <v>1</v>
      </c>
      <c r="D498" t="str">
        <f>Dane!C497</f>
        <v>Franciszka</v>
      </c>
      <c r="E498" t="str">
        <f>Dane!D497</f>
        <v>Czemisow</v>
      </c>
      <c r="F498" s="3" t="str">
        <f>Dane!F497</f>
        <v>Gorki Male</v>
      </c>
      <c r="G498" s="3">
        <f>Dane!H497</f>
        <v>456</v>
      </c>
    </row>
    <row r="499" spans="2:7" hidden="1" x14ac:dyDescent="0.25">
      <c r="B499" t="str">
        <f>CONCATENATE(MID(Dane!D498, 1, LEN(Dane!D498)-1), Dane!F498, Dane!H498)</f>
        <v>SawickOlkusz451</v>
      </c>
      <c r="C499">
        <f>COUNTIF(B:B, B499)</f>
        <v>1</v>
      </c>
      <c r="D499" t="str">
        <f>Dane!C498</f>
        <v>Michal</v>
      </c>
      <c r="E499" t="str">
        <f>Dane!D498</f>
        <v>Sawicki</v>
      </c>
      <c r="F499" s="3" t="str">
        <f>Dane!F498</f>
        <v>Olkusz</v>
      </c>
      <c r="G499" s="3">
        <f>Dane!H498</f>
        <v>451</v>
      </c>
    </row>
    <row r="500" spans="2:7" hidden="1" x14ac:dyDescent="0.25">
      <c r="B500" t="str">
        <f>CONCATENATE(MID(Dane!D499, 1, LEN(Dane!D499)-1), Dane!F499, Dane!H499)</f>
        <v>BalcereJaslo1840</v>
      </c>
      <c r="C500">
        <f>COUNTIF(B:B, B500)</f>
        <v>1</v>
      </c>
      <c r="D500" t="str">
        <f>Dane!C499</f>
        <v>Sabina</v>
      </c>
      <c r="E500" t="str">
        <f>Dane!D499</f>
        <v>Balcerek</v>
      </c>
      <c r="F500" s="3" t="str">
        <f>Dane!F499</f>
        <v>Jaslo</v>
      </c>
      <c r="G500" s="3">
        <f>Dane!H499</f>
        <v>1840</v>
      </c>
    </row>
    <row r="501" spans="2:7" hidden="1" x14ac:dyDescent="0.25">
      <c r="B501" t="str">
        <f>CONCATENATE(MID(Dane!D500, 1, LEN(Dane!D500)-1), Dane!F500, Dane!H500)</f>
        <v>CichawacSwieradow-Zdroj3169</v>
      </c>
      <c r="C501">
        <f>COUNTIF(B:B, B501)</f>
        <v>1</v>
      </c>
      <c r="D501" t="str">
        <f>Dane!C500</f>
        <v>Aleksandra</v>
      </c>
      <c r="E501" t="str">
        <f>Dane!D500</f>
        <v>Cichawacz</v>
      </c>
      <c r="F501" s="3" t="str">
        <f>Dane!F500</f>
        <v>Swieradow-Zdroj</v>
      </c>
      <c r="G501" s="3">
        <f>Dane!H500</f>
        <v>3169</v>
      </c>
    </row>
    <row r="502" spans="2:7" hidden="1" x14ac:dyDescent="0.25">
      <c r="B502" t="str">
        <f>CONCATENATE(MID(Dane!D501, 1, LEN(Dane!D501)-1), Dane!F501, Dane!H501)</f>
        <v>MlynarczySosnowiec2543</v>
      </c>
      <c r="C502">
        <f>COUNTIF(B:B, B502)</f>
        <v>1</v>
      </c>
      <c r="D502" t="str">
        <f>Dane!C501</f>
        <v>Kinga</v>
      </c>
      <c r="E502" t="str">
        <f>Dane!D501</f>
        <v>Mlynarczyk</v>
      </c>
      <c r="F502" s="3" t="str">
        <f>Dane!F501</f>
        <v>Sosnowiec</v>
      </c>
      <c r="G502" s="3">
        <f>Dane!H501</f>
        <v>2543</v>
      </c>
    </row>
    <row r="503" spans="2:7" hidden="1" x14ac:dyDescent="0.25">
      <c r="B503" t="str">
        <f>CONCATENATE(MID(Dane!D502, 1, LEN(Dane!D502)-1), Dane!F502, Dane!H502)</f>
        <v>KupiSlawkow1760</v>
      </c>
      <c r="C503">
        <f>COUNTIF(B:B, B503)</f>
        <v>1</v>
      </c>
      <c r="D503" t="str">
        <f>Dane!C502</f>
        <v>Witold</v>
      </c>
      <c r="E503" t="str">
        <f>Dane!D502</f>
        <v>Kupis</v>
      </c>
      <c r="F503" s="3" t="str">
        <f>Dane!F502</f>
        <v>Slawkow</v>
      </c>
      <c r="G503" s="3">
        <f>Dane!H502</f>
        <v>1760</v>
      </c>
    </row>
    <row r="504" spans="2:7" hidden="1" x14ac:dyDescent="0.25">
      <c r="B504" t="str">
        <f>CONCATENATE(MID(Dane!D503, 1, LEN(Dane!D503)-1), Dane!F503, Dane!H503)</f>
        <v>BokowskBielsko - Biala2891</v>
      </c>
      <c r="C504">
        <f>COUNTIF(B:B, B504)</f>
        <v>1</v>
      </c>
      <c r="D504" t="str">
        <f>Dane!C503</f>
        <v>Janusz</v>
      </c>
      <c r="E504" t="str">
        <f>Dane!D503</f>
        <v>Bokowski</v>
      </c>
      <c r="F504" s="3" t="str">
        <f>Dane!F503</f>
        <v>Bielsko - Biala</v>
      </c>
      <c r="G504" s="3">
        <f>Dane!H503</f>
        <v>2891</v>
      </c>
    </row>
    <row r="505" spans="2:7" hidden="1" x14ac:dyDescent="0.25">
      <c r="B505" t="str">
        <f>CONCATENATE(MID(Dane!D504, 1, LEN(Dane!D504)-1), Dane!F504, Dane!H504)</f>
        <v>JaworskGlucholazy804</v>
      </c>
      <c r="C505">
        <f>COUNTIF(B:B, B505)</f>
        <v>1</v>
      </c>
      <c r="D505" t="str">
        <f>Dane!C504</f>
        <v>Elzbieta</v>
      </c>
      <c r="E505" t="str">
        <f>Dane!D504</f>
        <v>Jaworska</v>
      </c>
      <c r="F505" s="3" t="str">
        <f>Dane!F504</f>
        <v>Glucholazy</v>
      </c>
      <c r="G505" s="3">
        <f>Dane!H504</f>
        <v>804</v>
      </c>
    </row>
    <row r="506" spans="2:7" hidden="1" x14ac:dyDescent="0.25">
      <c r="B506" t="str">
        <f>CONCATENATE(MID(Dane!D505, 1, LEN(Dane!D505)-1), Dane!F505, Dane!H505)</f>
        <v>PoRajcza2715</v>
      </c>
      <c r="C506">
        <f>COUNTIF(B:B, B506)</f>
        <v>1</v>
      </c>
      <c r="D506" t="str">
        <f>Dane!C505</f>
        <v>Marzena</v>
      </c>
      <c r="E506" t="str">
        <f>Dane!D505</f>
        <v>Por</v>
      </c>
      <c r="F506" s="3" t="str">
        <f>Dane!F505</f>
        <v>Rajcza</v>
      </c>
      <c r="G506" s="3">
        <f>Dane!H505</f>
        <v>2715</v>
      </c>
    </row>
    <row r="507" spans="2:7" hidden="1" x14ac:dyDescent="0.25">
      <c r="B507" t="str">
        <f>CONCATENATE(MID(Dane!D506, 1, LEN(Dane!D506)-1), Dane!F506, Dane!H506)</f>
        <v>WitteTarnobrzeg1008</v>
      </c>
      <c r="C507">
        <f>COUNTIF(B:B, B507)</f>
        <v>1</v>
      </c>
      <c r="D507" t="str">
        <f>Dane!C506</f>
        <v>Beata</v>
      </c>
      <c r="E507" t="str">
        <f>Dane!D506</f>
        <v>Wittek</v>
      </c>
      <c r="F507" s="3" t="str">
        <f>Dane!F506</f>
        <v>Tarnobrzeg</v>
      </c>
      <c r="G507" s="3">
        <f>Dane!H506</f>
        <v>1008</v>
      </c>
    </row>
    <row r="508" spans="2:7" hidden="1" x14ac:dyDescent="0.25">
      <c r="B508" t="str">
        <f>CONCATENATE(MID(Dane!D507, 1, LEN(Dane!D507)-1), Dane!F507, Dane!H507)</f>
        <v>RydawskWalbrzych2711</v>
      </c>
      <c r="C508">
        <f>COUNTIF(B:B, B508)</f>
        <v>1</v>
      </c>
      <c r="D508" t="str">
        <f>Dane!C507</f>
        <v>Wojciech</v>
      </c>
      <c r="E508" t="str">
        <f>Dane!D507</f>
        <v>Rydawski</v>
      </c>
      <c r="F508" s="3" t="str">
        <f>Dane!F507</f>
        <v>Walbrzych</v>
      </c>
      <c r="G508" s="3">
        <f>Dane!H507</f>
        <v>2711</v>
      </c>
    </row>
    <row r="509" spans="2:7" hidden="1" x14ac:dyDescent="0.25">
      <c r="B509" t="str">
        <f>CONCATENATE(MID(Dane!D508, 1, LEN(Dane!D508)-1), Dane!F508, Dane!H508)</f>
        <v>DyzmRogoznik3079</v>
      </c>
      <c r="C509">
        <f>COUNTIF(B:B, B509)</f>
        <v>1</v>
      </c>
      <c r="D509" t="str">
        <f>Dane!C508</f>
        <v>Nikodem</v>
      </c>
      <c r="E509" t="str">
        <f>Dane!D508</f>
        <v>Dyzma</v>
      </c>
      <c r="F509" s="3" t="str">
        <f>Dane!F508</f>
        <v>Rogoznik</v>
      </c>
      <c r="G509" s="3">
        <f>Dane!H508</f>
        <v>3079</v>
      </c>
    </row>
    <row r="510" spans="2:7" hidden="1" x14ac:dyDescent="0.25">
      <c r="B510" t="str">
        <f>CONCATENATE(MID(Dane!D509, 1, LEN(Dane!D509)-1), Dane!F509, Dane!H509)</f>
        <v>SzalobryBielsko - Biala701</v>
      </c>
      <c r="C510">
        <f>COUNTIF(B:B, B510)</f>
        <v>1</v>
      </c>
      <c r="D510" t="str">
        <f>Dane!C509</f>
        <v>Wanda</v>
      </c>
      <c r="E510" t="str">
        <f>Dane!D509</f>
        <v>Szalobryt</v>
      </c>
      <c r="F510" s="3" t="str">
        <f>Dane!F509</f>
        <v>Bielsko - Biala</v>
      </c>
      <c r="G510" s="3">
        <f>Dane!H509</f>
        <v>701</v>
      </c>
    </row>
    <row r="511" spans="2:7" hidden="1" x14ac:dyDescent="0.25">
      <c r="B511" t="str">
        <f>CONCATENATE(MID(Dane!D510, 1, LEN(Dane!D510)-1), Dane!F510, Dane!H510)</f>
        <v>OkoSzczyrk1556</v>
      </c>
      <c r="C511">
        <f>COUNTIF(B:B, B511)</f>
        <v>1</v>
      </c>
      <c r="D511" t="str">
        <f>Dane!C510</f>
        <v>Andrzej</v>
      </c>
      <c r="E511" t="str">
        <f>Dane!D510</f>
        <v>Okon</v>
      </c>
      <c r="F511" s="3" t="str">
        <f>Dane!F510</f>
        <v>Szczyrk</v>
      </c>
      <c r="G511" s="3">
        <f>Dane!H510</f>
        <v>1556</v>
      </c>
    </row>
    <row r="512" spans="2:7" hidden="1" x14ac:dyDescent="0.25">
      <c r="B512" t="str">
        <f>CONCATENATE(MID(Dane!D511, 1, LEN(Dane!D511)-1), Dane!F511, Dane!H511)</f>
        <v>ChalbinskWitonia1772</v>
      </c>
      <c r="C512">
        <f>COUNTIF(B:B, B512)</f>
        <v>1</v>
      </c>
      <c r="D512" t="str">
        <f>Dane!C511</f>
        <v>Anita</v>
      </c>
      <c r="E512" t="str">
        <f>Dane!D511</f>
        <v>Chalbinska</v>
      </c>
      <c r="F512" s="3" t="str">
        <f>Dane!F511</f>
        <v>Witonia</v>
      </c>
      <c r="G512" s="3">
        <f>Dane!H511</f>
        <v>1772</v>
      </c>
    </row>
    <row r="513" spans="2:7" hidden="1" x14ac:dyDescent="0.25">
      <c r="B513" t="str">
        <f>CONCATENATE(MID(Dane!D512, 1, LEN(Dane!D512)-1), Dane!F512, Dane!H512)</f>
        <v>BadowskNowy Targ1372</v>
      </c>
      <c r="C513">
        <f>COUNTIF(B:B, B513)</f>
        <v>1</v>
      </c>
      <c r="D513" t="str">
        <f>Dane!C512</f>
        <v>Agnieszka</v>
      </c>
      <c r="E513" t="str">
        <f>Dane!D512</f>
        <v>Badowska</v>
      </c>
      <c r="F513" s="3" t="str">
        <f>Dane!F512</f>
        <v>Nowy Targ</v>
      </c>
      <c r="G513" s="3">
        <f>Dane!H512</f>
        <v>1372</v>
      </c>
    </row>
    <row r="514" spans="2:7" hidden="1" x14ac:dyDescent="0.25">
      <c r="B514" t="str">
        <f>CONCATENATE(MID(Dane!D513, 1, LEN(Dane!D513)-1), Dane!F513, Dane!H513)</f>
        <v>KajdasiewicCzestochowa1486</v>
      </c>
      <c r="C514">
        <f>COUNTIF(B:B, B514)</f>
        <v>1</v>
      </c>
      <c r="D514" t="str">
        <f>Dane!C513</f>
        <v>Tomasz</v>
      </c>
      <c r="E514" t="str">
        <f>Dane!D513</f>
        <v>Kajdasiewicz</v>
      </c>
      <c r="F514" s="3" t="str">
        <f>Dane!F513</f>
        <v>Czestochowa</v>
      </c>
      <c r="G514" s="3">
        <f>Dane!H513</f>
        <v>1486</v>
      </c>
    </row>
    <row r="515" spans="2:7" hidden="1" x14ac:dyDescent="0.25">
      <c r="B515" t="str">
        <f>CONCATENATE(MID(Dane!D514, 1, LEN(Dane!D514)-1), Dane!F514, Dane!H514)</f>
        <v>JanuszewskPrzemysl1613</v>
      </c>
      <c r="C515">
        <f>COUNTIF(B:B, B515)</f>
        <v>1</v>
      </c>
      <c r="D515" t="str">
        <f>Dane!C514</f>
        <v>Piotr</v>
      </c>
      <c r="E515" t="str">
        <f>Dane!D514</f>
        <v>Januszewski</v>
      </c>
      <c r="F515" s="3" t="str">
        <f>Dane!F514</f>
        <v>Przemysl</v>
      </c>
      <c r="G515" s="3">
        <f>Dane!H514</f>
        <v>1613</v>
      </c>
    </row>
    <row r="516" spans="2:7" hidden="1" x14ac:dyDescent="0.25">
      <c r="B516" t="str">
        <f>CONCATENATE(MID(Dane!D515, 1, LEN(Dane!D515)-1), Dane!F515, Dane!H515)</f>
        <v>StyczeBydgoszcz3105</v>
      </c>
      <c r="C516">
        <f>COUNTIF(B:B, B516)</f>
        <v>1</v>
      </c>
      <c r="D516" t="str">
        <f>Dane!C515</f>
        <v>Edyta</v>
      </c>
      <c r="E516" t="str">
        <f>Dane!D515</f>
        <v>Styczen</v>
      </c>
      <c r="F516" s="3" t="str">
        <f>Dane!F515</f>
        <v>Bydgoszcz</v>
      </c>
      <c r="G516" s="3">
        <f>Dane!H515</f>
        <v>3105</v>
      </c>
    </row>
    <row r="517" spans="2:7" x14ac:dyDescent="0.25">
      <c r="B517" t="str">
        <f>CONCATENATE(MID(Dane!D107, 1, LEN(Dane!D107)-1), Dane!F107, Dane!H107)</f>
        <v>BilskKedzierzyn-Kozle2807</v>
      </c>
      <c r="C517">
        <f>COUNTIF(B:B, B517)</f>
        <v>2</v>
      </c>
      <c r="D517" t="str">
        <f>Dane!C107</f>
        <v>Michal</v>
      </c>
      <c r="E517" t="str">
        <f>Dane!D107</f>
        <v>Bilski</v>
      </c>
      <c r="F517" s="3" t="str">
        <f>Dane!F107</f>
        <v>Kedzierzyn-Kozle</v>
      </c>
      <c r="G517" s="3">
        <f>Dane!H107</f>
        <v>2807</v>
      </c>
    </row>
    <row r="518" spans="2:7" hidden="1" x14ac:dyDescent="0.25">
      <c r="B518" t="str">
        <f>CONCATENATE(MID(Dane!D517, 1, LEN(Dane!D517)-1), Dane!F517, Dane!H517)</f>
        <v>KapustMyszkow2708</v>
      </c>
      <c r="C518">
        <f>COUNTIF(B:B, B518)</f>
        <v>1</v>
      </c>
      <c r="D518" t="str">
        <f>Dane!C517</f>
        <v>Danuta</v>
      </c>
      <c r="E518" t="str">
        <f>Dane!D517</f>
        <v>Kapusta</v>
      </c>
      <c r="F518" s="3" t="str">
        <f>Dane!F517</f>
        <v>Myszkow</v>
      </c>
      <c r="G518" s="3">
        <f>Dane!H517</f>
        <v>2708</v>
      </c>
    </row>
    <row r="519" spans="2:7" hidden="1" x14ac:dyDescent="0.25">
      <c r="B519" t="str">
        <f>CONCATENATE(MID(Dane!D518, 1, LEN(Dane!D518)-1), Dane!F518, Dane!H518)</f>
        <v>SawMyslowice2726</v>
      </c>
      <c r="C519">
        <f>COUNTIF(B:B, B519)</f>
        <v>1</v>
      </c>
      <c r="D519" t="str">
        <f>Dane!C518</f>
        <v>Ruta</v>
      </c>
      <c r="E519" t="str">
        <f>Dane!D518</f>
        <v>Sawa</v>
      </c>
      <c r="F519" s="3" t="str">
        <f>Dane!F518</f>
        <v>Myslowice</v>
      </c>
      <c r="G519" s="3">
        <f>Dane!H518</f>
        <v>2726</v>
      </c>
    </row>
    <row r="520" spans="2:7" hidden="1" x14ac:dyDescent="0.25">
      <c r="B520" t="str">
        <f>CONCATENATE(MID(Dane!D519, 1, LEN(Dane!D519)-1), Dane!F519, Dane!H519)</f>
        <v>CieslaSuraz1100</v>
      </c>
      <c r="C520">
        <f>COUNTIF(B:B, B520)</f>
        <v>1</v>
      </c>
      <c r="D520" t="str">
        <f>Dane!C519</f>
        <v>Izabella</v>
      </c>
      <c r="E520" t="str">
        <f>Dane!D519</f>
        <v>Cieslak</v>
      </c>
      <c r="F520" s="3" t="str">
        <f>Dane!F519</f>
        <v>Suraz</v>
      </c>
      <c r="G520" s="3">
        <f>Dane!H519</f>
        <v>1100</v>
      </c>
    </row>
    <row r="521" spans="2:7" hidden="1" x14ac:dyDescent="0.25">
      <c r="B521" t="str">
        <f>CONCATENATE(MID(Dane!D520, 1, LEN(Dane!D520)-1), Dane!F520, Dane!H520)</f>
        <v>KrasoMlynarze1894</v>
      </c>
      <c r="C521">
        <f>COUNTIF(B:B, B521)</f>
        <v>1</v>
      </c>
      <c r="D521" t="str">
        <f>Dane!C520</f>
        <v>Tadeusz</v>
      </c>
      <c r="E521" t="str">
        <f>Dane!D520</f>
        <v>Krason</v>
      </c>
      <c r="F521" s="3" t="str">
        <f>Dane!F520</f>
        <v>Mlynarze</v>
      </c>
      <c r="G521" s="3">
        <f>Dane!H520</f>
        <v>1894</v>
      </c>
    </row>
    <row r="522" spans="2:7" hidden="1" x14ac:dyDescent="0.25">
      <c r="B522" t="str">
        <f>CONCATENATE(MID(Dane!D521, 1, LEN(Dane!D521)-1), Dane!F521, Dane!H521)</f>
        <v>GorgoPyrzowice2681</v>
      </c>
      <c r="C522">
        <f>COUNTIF(B:B, B522)</f>
        <v>1</v>
      </c>
      <c r="D522" t="str">
        <f>Dane!C521</f>
        <v>Marcin</v>
      </c>
      <c r="E522" t="str">
        <f>Dane!D521</f>
        <v>Gorgon</v>
      </c>
      <c r="F522" s="3" t="str">
        <f>Dane!F521</f>
        <v>Pyrzowice</v>
      </c>
      <c r="G522" s="3">
        <f>Dane!H521</f>
        <v>2681</v>
      </c>
    </row>
    <row r="523" spans="2:7" hidden="1" x14ac:dyDescent="0.25">
      <c r="B523" t="str">
        <f>CONCATENATE(MID(Dane!D522, 1, LEN(Dane!D522)-1), Dane!F522, Dane!H522)</f>
        <v>HalamGryfice1557</v>
      </c>
      <c r="C523">
        <f>COUNTIF(B:B, B523)</f>
        <v>1</v>
      </c>
      <c r="D523" t="str">
        <f>Dane!C522</f>
        <v>Witold</v>
      </c>
      <c r="E523" t="str">
        <f>Dane!D522</f>
        <v>Halama</v>
      </c>
      <c r="F523" s="3" t="str">
        <f>Dane!F522</f>
        <v>Gryfice</v>
      </c>
      <c r="G523" s="3">
        <f>Dane!H522</f>
        <v>1557</v>
      </c>
    </row>
    <row r="524" spans="2:7" hidden="1" x14ac:dyDescent="0.25">
      <c r="B524" t="str">
        <f>CONCATENATE(MID(Dane!D523, 1, LEN(Dane!D523)-1), Dane!F523, Dane!H523)</f>
        <v>GryglaLimanowa3117</v>
      </c>
      <c r="C524">
        <f>COUNTIF(B:B, B524)</f>
        <v>1</v>
      </c>
      <c r="D524" t="str">
        <f>Dane!C523</f>
        <v>Teresa</v>
      </c>
      <c r="E524" t="str">
        <f>Dane!D523</f>
        <v>Gryglak</v>
      </c>
      <c r="F524" s="3" t="str">
        <f>Dane!F523</f>
        <v>Limanowa</v>
      </c>
      <c r="G524" s="3">
        <f>Dane!H523</f>
        <v>3117</v>
      </c>
    </row>
    <row r="525" spans="2:7" hidden="1" x14ac:dyDescent="0.25">
      <c r="B525" t="str">
        <f>CONCATENATE(MID(Dane!D524, 1, LEN(Dane!D524)-1), Dane!F524, Dane!H524)</f>
        <v>TurleElk3344</v>
      </c>
      <c r="C525">
        <f>COUNTIF(B:B, B525)</f>
        <v>1</v>
      </c>
      <c r="D525" t="str">
        <f>Dane!C524</f>
        <v>Jolanta</v>
      </c>
      <c r="E525" t="str">
        <f>Dane!D524</f>
        <v>Turlej</v>
      </c>
      <c r="F525" s="3" t="str">
        <f>Dane!F524</f>
        <v>Elk</v>
      </c>
      <c r="G525" s="3">
        <f>Dane!H524</f>
        <v>3344</v>
      </c>
    </row>
    <row r="526" spans="2:7" hidden="1" x14ac:dyDescent="0.25">
      <c r="B526" t="str">
        <f>CONCATENATE(MID(Dane!D525, 1, LEN(Dane!D525)-1), Dane!F525, Dane!H525)</f>
        <v>GrucKarniewo3300</v>
      </c>
      <c r="C526">
        <f>COUNTIF(B:B, B526)</f>
        <v>1</v>
      </c>
      <c r="D526" t="str">
        <f>Dane!C525</f>
        <v>Kamil</v>
      </c>
      <c r="E526" t="str">
        <f>Dane!D525</f>
        <v>Gruca</v>
      </c>
      <c r="F526" s="3" t="str">
        <f>Dane!F525</f>
        <v>Karniewo</v>
      </c>
      <c r="G526" s="3">
        <f>Dane!H525</f>
        <v>3300</v>
      </c>
    </row>
    <row r="527" spans="2:7" hidden="1" x14ac:dyDescent="0.25">
      <c r="B527" t="str">
        <f>CONCATENATE(MID(Dane!D526, 1, LEN(Dane!D526)-1), Dane!F526, Dane!H526)</f>
        <v>FilipeKatowice2302</v>
      </c>
      <c r="C527">
        <f>COUNTIF(B:B, B527)</f>
        <v>1</v>
      </c>
      <c r="D527" t="str">
        <f>Dane!C526</f>
        <v>Daniel</v>
      </c>
      <c r="E527" t="str">
        <f>Dane!D526</f>
        <v>Filipek</v>
      </c>
      <c r="F527" s="3" t="str">
        <f>Dane!F526</f>
        <v>Katowice</v>
      </c>
      <c r="G527" s="3">
        <f>Dane!H526</f>
        <v>2302</v>
      </c>
    </row>
    <row r="528" spans="2:7" hidden="1" x14ac:dyDescent="0.25">
      <c r="B528" t="str">
        <f>CONCATENATE(MID(Dane!D527, 1, LEN(Dane!D527)-1), Dane!F527, Dane!H527)</f>
        <v>DabrowskKatowice2576</v>
      </c>
      <c r="C528">
        <f>COUNTIF(B:B, B528)</f>
        <v>1</v>
      </c>
      <c r="D528" t="str">
        <f>Dane!C527</f>
        <v>Beata</v>
      </c>
      <c r="E528" t="str">
        <f>Dane!D527</f>
        <v>Dabrowska</v>
      </c>
      <c r="F528" s="3" t="str">
        <f>Dane!F527</f>
        <v>Katowice</v>
      </c>
      <c r="G528" s="3">
        <f>Dane!H527</f>
        <v>2576</v>
      </c>
    </row>
    <row r="529" spans="2:7" hidden="1" x14ac:dyDescent="0.25">
      <c r="B529" t="str">
        <f>CONCATENATE(MID(Dane!D528, 1, LEN(Dane!D528)-1), Dane!F528, Dane!H528)</f>
        <v>CebulOlkusz3155</v>
      </c>
      <c r="C529">
        <f>COUNTIF(B:B, B529)</f>
        <v>1</v>
      </c>
      <c r="D529" t="str">
        <f>Dane!C528</f>
        <v>Krzysztof</v>
      </c>
      <c r="E529" t="str">
        <f>Dane!D528</f>
        <v>Cebula</v>
      </c>
      <c r="F529" s="3" t="str">
        <f>Dane!F528</f>
        <v>Olkusz</v>
      </c>
      <c r="G529" s="3">
        <f>Dane!H528</f>
        <v>3155</v>
      </c>
    </row>
    <row r="530" spans="2:7" hidden="1" x14ac:dyDescent="0.25">
      <c r="B530" t="str">
        <f>CONCATENATE(MID(Dane!D529, 1, LEN(Dane!D529)-1), Dane!F529, Dane!H529)</f>
        <v>HorbacChorzow1079</v>
      </c>
      <c r="C530">
        <f>COUNTIF(B:B, B530)</f>
        <v>1</v>
      </c>
      <c r="D530" t="str">
        <f>Dane!C529</f>
        <v>Anna</v>
      </c>
      <c r="E530" t="str">
        <f>Dane!D529</f>
        <v>Horbacz</v>
      </c>
      <c r="F530" s="3" t="str">
        <f>Dane!F529</f>
        <v>Chorzow</v>
      </c>
      <c r="G530" s="3">
        <f>Dane!H529</f>
        <v>1079</v>
      </c>
    </row>
    <row r="531" spans="2:7" x14ac:dyDescent="0.25">
      <c r="B531" t="str">
        <f>CONCATENATE(MID(Dane!D1268, 1, LEN(Dane!D1268)-1), Dane!F1268, Dane!H1268)</f>
        <v>BilskKedzierzyn-Kozle2807</v>
      </c>
      <c r="C531">
        <f>COUNTIF(B:B, B531)</f>
        <v>2</v>
      </c>
      <c r="D531" t="str">
        <f>Dane!C1268</f>
        <v>Joanna</v>
      </c>
      <c r="E531" t="str">
        <f>Dane!D1268</f>
        <v>Bilska</v>
      </c>
      <c r="F531" s="3" t="str">
        <f>Dane!F1268</f>
        <v>Kedzierzyn-Kozle</v>
      </c>
      <c r="G531" s="3">
        <f>Dane!H1268</f>
        <v>2807</v>
      </c>
    </row>
    <row r="532" spans="2:7" hidden="1" x14ac:dyDescent="0.25">
      <c r="B532" t="str">
        <f>CONCATENATE(MID(Dane!D531, 1, LEN(Dane!D531)-1), Dane!F531, Dane!H531)</f>
        <v>PaculKatowice2350</v>
      </c>
      <c r="C532">
        <f>COUNTIF(B:B, B532)</f>
        <v>1</v>
      </c>
      <c r="D532" t="str">
        <f>Dane!C531</f>
        <v>Wanda</v>
      </c>
      <c r="E532" t="str">
        <f>Dane!D531</f>
        <v>Pacula</v>
      </c>
      <c r="F532" s="3" t="str">
        <f>Dane!F531</f>
        <v>Katowice</v>
      </c>
      <c r="G532" s="3">
        <f>Dane!H531</f>
        <v>2350</v>
      </c>
    </row>
    <row r="533" spans="2:7" hidden="1" x14ac:dyDescent="0.25">
      <c r="B533" t="str">
        <f>CONCATENATE(MID(Dane!D532, 1, LEN(Dane!D532)-1), Dane!F532, Dane!H532)</f>
        <v>BarwickNowy Sacz600</v>
      </c>
      <c r="C533">
        <f>COUNTIF(B:B, B533)</f>
        <v>1</v>
      </c>
      <c r="D533" t="str">
        <f>Dane!C532</f>
        <v>Ewa</v>
      </c>
      <c r="E533" t="str">
        <f>Dane!D532</f>
        <v>Barwicka</v>
      </c>
      <c r="F533" s="3" t="str">
        <f>Dane!F532</f>
        <v>Nowy Sacz</v>
      </c>
      <c r="G533" s="3">
        <f>Dane!H532</f>
        <v>600</v>
      </c>
    </row>
    <row r="534" spans="2:7" hidden="1" x14ac:dyDescent="0.25">
      <c r="B534" t="str">
        <f>CONCATENATE(MID(Dane!D533, 1, LEN(Dane!D533)-1), Dane!F533, Dane!H533)</f>
        <v>BarteckChorzow350</v>
      </c>
      <c r="C534">
        <f>COUNTIF(B:B, B534)</f>
        <v>1</v>
      </c>
      <c r="D534" t="str">
        <f>Dane!C533</f>
        <v>Katarzyna</v>
      </c>
      <c r="E534" t="str">
        <f>Dane!D533</f>
        <v>Bartecka</v>
      </c>
      <c r="F534" s="3" t="str">
        <f>Dane!F533</f>
        <v>Chorzow</v>
      </c>
      <c r="G534" s="3">
        <f>Dane!H533</f>
        <v>350</v>
      </c>
    </row>
    <row r="535" spans="2:7" hidden="1" x14ac:dyDescent="0.25">
      <c r="B535" t="str">
        <f>CONCATENATE(MID(Dane!D534, 1, LEN(Dane!D534)-1), Dane!F534, Dane!H534)</f>
        <v>PypnRadom1139</v>
      </c>
      <c r="C535">
        <f>COUNTIF(B:B, B535)</f>
        <v>1</v>
      </c>
      <c r="D535" t="str">
        <f>Dane!C534</f>
        <v>Natalia</v>
      </c>
      <c r="E535" t="str">
        <f>Dane!D534</f>
        <v>Pypno</v>
      </c>
      <c r="F535" s="3" t="str">
        <f>Dane!F534</f>
        <v>Radom</v>
      </c>
      <c r="G535" s="3">
        <f>Dane!H534</f>
        <v>1139</v>
      </c>
    </row>
    <row r="536" spans="2:7" hidden="1" x14ac:dyDescent="0.25">
      <c r="B536" t="str">
        <f>CONCATENATE(MID(Dane!D535, 1, LEN(Dane!D535)-1), Dane!F535, Dane!H535)</f>
        <v>KnapiIstebna1056</v>
      </c>
      <c r="C536">
        <f>COUNTIF(B:B, B536)</f>
        <v>1</v>
      </c>
      <c r="D536" t="str">
        <f>Dane!C535</f>
        <v>Maciej</v>
      </c>
      <c r="E536" t="str">
        <f>Dane!D535</f>
        <v>Knapik</v>
      </c>
      <c r="F536" s="3" t="str">
        <f>Dane!F535</f>
        <v>Istebna</v>
      </c>
      <c r="G536" s="3">
        <f>Dane!H535</f>
        <v>1056</v>
      </c>
    </row>
    <row r="537" spans="2:7" hidden="1" x14ac:dyDescent="0.25">
      <c r="B537" t="str">
        <f>CONCATENATE(MID(Dane!D536, 1, LEN(Dane!D536)-1), Dane!F536, Dane!H536)</f>
        <v>OchockSiewierz750</v>
      </c>
      <c r="C537">
        <f>COUNTIF(B:B, B537)</f>
        <v>1</v>
      </c>
      <c r="D537" t="str">
        <f>Dane!C536</f>
        <v>Katarzyna</v>
      </c>
      <c r="E537" t="str">
        <f>Dane!D536</f>
        <v>Ochocka</v>
      </c>
      <c r="F537" s="3" t="str">
        <f>Dane!F536</f>
        <v>Siewierz</v>
      </c>
      <c r="G537" s="3">
        <f>Dane!H536</f>
        <v>750</v>
      </c>
    </row>
    <row r="538" spans="2:7" hidden="1" x14ac:dyDescent="0.25">
      <c r="B538" t="str">
        <f>CONCATENATE(MID(Dane!D537, 1, LEN(Dane!D537)-1), Dane!F537, Dane!H537)</f>
        <v>OtwockRaciborz3176</v>
      </c>
      <c r="C538">
        <f>COUNTIF(B:B, B538)</f>
        <v>1</v>
      </c>
      <c r="D538" t="str">
        <f>Dane!C537</f>
        <v>Agnieszka</v>
      </c>
      <c r="E538" t="str">
        <f>Dane!D537</f>
        <v>Otwocka</v>
      </c>
      <c r="F538" s="3" t="str">
        <f>Dane!F537</f>
        <v>Raciborz</v>
      </c>
      <c r="G538" s="3">
        <f>Dane!H537</f>
        <v>3176</v>
      </c>
    </row>
    <row r="539" spans="2:7" hidden="1" x14ac:dyDescent="0.25">
      <c r="B539" t="str">
        <f>CONCATENATE(MID(Dane!D538, 1, LEN(Dane!D538)-1), Dane!F538, Dane!H538)</f>
        <v>ChmielewskIstebna1835</v>
      </c>
      <c r="C539">
        <f>COUNTIF(B:B, B539)</f>
        <v>1</v>
      </c>
      <c r="D539" t="str">
        <f>Dane!C538</f>
        <v>Bozena</v>
      </c>
      <c r="E539" t="str">
        <f>Dane!D538</f>
        <v>Chmielewska</v>
      </c>
      <c r="F539" s="3" t="str">
        <f>Dane!F538</f>
        <v>Istebna</v>
      </c>
      <c r="G539" s="3">
        <f>Dane!H538</f>
        <v>1835</v>
      </c>
    </row>
    <row r="540" spans="2:7" hidden="1" x14ac:dyDescent="0.25">
      <c r="B540" t="str">
        <f>CONCATENATE(MID(Dane!D539, 1, LEN(Dane!D539)-1), Dane!F539, Dane!H539)</f>
        <v>KrasiczynskTarnobrzeg1623</v>
      </c>
      <c r="C540">
        <f>COUNTIF(B:B, B540)</f>
        <v>1</v>
      </c>
      <c r="D540" t="str">
        <f>Dane!C539</f>
        <v>Maria</v>
      </c>
      <c r="E540" t="str">
        <f>Dane!D539</f>
        <v>Krasiczynska</v>
      </c>
      <c r="F540" s="3" t="str">
        <f>Dane!F539</f>
        <v>Tarnobrzeg</v>
      </c>
      <c r="G540" s="3">
        <f>Dane!H539</f>
        <v>1623</v>
      </c>
    </row>
    <row r="541" spans="2:7" hidden="1" x14ac:dyDescent="0.25">
      <c r="B541" t="str">
        <f>CONCATENATE(MID(Dane!D540, 1, LEN(Dane!D540)-1), Dane!F540, Dane!H540)</f>
        <v>BudziaNowy Targ1153</v>
      </c>
      <c r="C541">
        <f>COUNTIF(B:B, B541)</f>
        <v>1</v>
      </c>
      <c r="D541" t="str">
        <f>Dane!C540</f>
        <v>Katarzyna</v>
      </c>
      <c r="E541" t="str">
        <f>Dane!D540</f>
        <v>Budziak</v>
      </c>
      <c r="F541" s="3" t="str">
        <f>Dane!F540</f>
        <v>Nowy Targ</v>
      </c>
      <c r="G541" s="3">
        <f>Dane!H540</f>
        <v>1153</v>
      </c>
    </row>
    <row r="542" spans="2:7" hidden="1" x14ac:dyDescent="0.25">
      <c r="B542" t="str">
        <f>CONCATENATE(MID(Dane!D541, 1, LEN(Dane!D541)-1), Dane!F541, Dane!H541)</f>
        <v>GumowskZamosc3059</v>
      </c>
      <c r="C542">
        <f>COUNTIF(B:B, B542)</f>
        <v>1</v>
      </c>
      <c r="D542" t="str">
        <f>Dane!C541</f>
        <v>Adam</v>
      </c>
      <c r="E542" t="str">
        <f>Dane!D541</f>
        <v>Gumowski</v>
      </c>
      <c r="F542" s="3" t="str">
        <f>Dane!F541</f>
        <v>Zamosc</v>
      </c>
      <c r="G542" s="3">
        <f>Dane!H541</f>
        <v>3059</v>
      </c>
    </row>
    <row r="543" spans="2:7" hidden="1" x14ac:dyDescent="0.25">
      <c r="B543" t="str">
        <f>CONCATENATE(MID(Dane!D542, 1, LEN(Dane!D542)-1), Dane!F542, Dane!H542)</f>
        <v>CharemskMyslowice1847</v>
      </c>
      <c r="C543">
        <f>COUNTIF(B:B, B543)</f>
        <v>1</v>
      </c>
      <c r="D543" t="str">
        <f>Dane!C542</f>
        <v>Alina</v>
      </c>
      <c r="E543" t="str">
        <f>Dane!D542</f>
        <v>Charemska</v>
      </c>
      <c r="F543" s="3" t="str">
        <f>Dane!F542</f>
        <v>Myslowice</v>
      </c>
      <c r="G543" s="3">
        <f>Dane!H542</f>
        <v>1847</v>
      </c>
    </row>
    <row r="544" spans="2:7" hidden="1" x14ac:dyDescent="0.25">
      <c r="B544" t="str">
        <f>CONCATENATE(MID(Dane!D543, 1, LEN(Dane!D543)-1), Dane!F543, Dane!H543)</f>
        <v>JaworskMyslowice3238</v>
      </c>
      <c r="C544">
        <f>COUNTIF(B:B, B544)</f>
        <v>1</v>
      </c>
      <c r="D544" t="str">
        <f>Dane!C543</f>
        <v>Zbigniew</v>
      </c>
      <c r="E544" t="str">
        <f>Dane!D543</f>
        <v>Jaworski</v>
      </c>
      <c r="F544" s="3" t="str">
        <f>Dane!F543</f>
        <v>Myslowice</v>
      </c>
      <c r="G544" s="3">
        <f>Dane!H543</f>
        <v>3238</v>
      </c>
    </row>
    <row r="545" spans="2:7" hidden="1" x14ac:dyDescent="0.25">
      <c r="B545" t="str">
        <f>CONCATENATE(MID(Dane!D544, 1, LEN(Dane!D544)-1), Dane!F544, Dane!H544)</f>
        <v>GrabysBielsko - Biala2125</v>
      </c>
      <c r="C545">
        <f>COUNTIF(B:B, B545)</f>
        <v>1</v>
      </c>
      <c r="D545" t="str">
        <f>Dane!C544</f>
        <v>Marcin</v>
      </c>
      <c r="E545" t="str">
        <f>Dane!D544</f>
        <v>Grabysz</v>
      </c>
      <c r="F545" s="3" t="str">
        <f>Dane!F544</f>
        <v>Bielsko - Biala</v>
      </c>
      <c r="G545" s="3">
        <f>Dane!H544</f>
        <v>2125</v>
      </c>
    </row>
    <row r="546" spans="2:7" hidden="1" x14ac:dyDescent="0.25">
      <c r="B546" t="str">
        <f>CONCATENATE(MID(Dane!D545, 1, LEN(Dane!D545)-1), Dane!F545, Dane!H545)</f>
        <v>ChylaGliwice1224</v>
      </c>
      <c r="C546">
        <f>COUNTIF(B:B, B546)</f>
        <v>1</v>
      </c>
      <c r="D546" t="str">
        <f>Dane!C545</f>
        <v>Jan</v>
      </c>
      <c r="E546" t="str">
        <f>Dane!D545</f>
        <v>Chylak</v>
      </c>
      <c r="F546" s="3" t="str">
        <f>Dane!F545</f>
        <v>Gliwice</v>
      </c>
      <c r="G546" s="3">
        <f>Dane!H545</f>
        <v>1224</v>
      </c>
    </row>
    <row r="547" spans="2:7" hidden="1" x14ac:dyDescent="0.25">
      <c r="B547" t="str">
        <f>CONCATENATE(MID(Dane!D546, 1, LEN(Dane!D546)-1), Dane!F546, Dane!H546)</f>
        <v>SokolowskPulawy606</v>
      </c>
      <c r="C547">
        <f>COUNTIF(B:B, B547)</f>
        <v>1</v>
      </c>
      <c r="D547" t="str">
        <f>Dane!C546</f>
        <v>Grzegorz</v>
      </c>
      <c r="E547" t="str">
        <f>Dane!D546</f>
        <v>Sokolowski</v>
      </c>
      <c r="F547" s="3" t="str">
        <f>Dane!F546</f>
        <v>Pulawy</v>
      </c>
      <c r="G547" s="3">
        <f>Dane!H546</f>
        <v>606</v>
      </c>
    </row>
    <row r="548" spans="2:7" hidden="1" x14ac:dyDescent="0.25">
      <c r="B548" t="str">
        <f>CONCATENATE(MID(Dane!D547, 1, LEN(Dane!D547)-1), Dane!F547, Dane!H547)</f>
        <v>SmelSosnicowice1375</v>
      </c>
      <c r="C548">
        <f>COUNTIF(B:B, B548)</f>
        <v>1</v>
      </c>
      <c r="D548" t="str">
        <f>Dane!C547</f>
        <v>Anna</v>
      </c>
      <c r="E548" t="str">
        <f>Dane!D547</f>
        <v>Smela</v>
      </c>
      <c r="F548" s="3" t="str">
        <f>Dane!F547</f>
        <v>Sosnicowice</v>
      </c>
      <c r="G548" s="3">
        <f>Dane!H547</f>
        <v>1375</v>
      </c>
    </row>
    <row r="549" spans="2:7" hidden="1" x14ac:dyDescent="0.25">
      <c r="B549" t="str">
        <f>CONCATENATE(MID(Dane!D548, 1, LEN(Dane!D548)-1), Dane!F548, Dane!H548)</f>
        <v>KolkSosnicowice790</v>
      </c>
      <c r="C549">
        <f>COUNTIF(B:B, B549)</f>
        <v>1</v>
      </c>
      <c r="D549" t="str">
        <f>Dane!C548</f>
        <v>Maria</v>
      </c>
      <c r="E549" t="str">
        <f>Dane!D548</f>
        <v>Kolka</v>
      </c>
      <c r="F549" s="3" t="str">
        <f>Dane!F548</f>
        <v>Sosnicowice</v>
      </c>
      <c r="G549" s="3">
        <f>Dane!H548</f>
        <v>790</v>
      </c>
    </row>
    <row r="550" spans="2:7" hidden="1" x14ac:dyDescent="0.25">
      <c r="B550" t="str">
        <f>CONCATENATE(MID(Dane!D549, 1, LEN(Dane!D549)-1), Dane!F549, Dane!H549)</f>
        <v>GrozStrzelce Opolskie2014</v>
      </c>
      <c r="C550">
        <f>COUNTIF(B:B, B550)</f>
        <v>1</v>
      </c>
      <c r="D550" t="str">
        <f>Dane!C549</f>
        <v>Krzysztof</v>
      </c>
      <c r="E550" t="str">
        <f>Dane!D549</f>
        <v>Groza</v>
      </c>
      <c r="F550" s="3" t="str">
        <f>Dane!F549</f>
        <v>Strzelce Opolskie</v>
      </c>
      <c r="G550" s="3">
        <f>Dane!H549</f>
        <v>2014</v>
      </c>
    </row>
    <row r="551" spans="2:7" hidden="1" x14ac:dyDescent="0.25">
      <c r="B551" t="str">
        <f>CONCATENATE(MID(Dane!D550, 1, LEN(Dane!D550)-1), Dane!F550, Dane!H550)</f>
        <v>FriedeWisla898</v>
      </c>
      <c r="C551">
        <f>COUNTIF(B:B, B551)</f>
        <v>1</v>
      </c>
      <c r="D551" t="str">
        <f>Dane!C550</f>
        <v>Katarzyna</v>
      </c>
      <c r="E551" t="str">
        <f>Dane!D550</f>
        <v>Friedek</v>
      </c>
      <c r="F551" s="3" t="str">
        <f>Dane!F550</f>
        <v>Wisla</v>
      </c>
      <c r="G551" s="3">
        <f>Dane!H550</f>
        <v>898</v>
      </c>
    </row>
    <row r="552" spans="2:7" hidden="1" x14ac:dyDescent="0.25">
      <c r="B552" t="str">
        <f>CONCATENATE(MID(Dane!D551, 1, LEN(Dane!D551)-1), Dane!F551, Dane!H551)</f>
        <v>SzczereRajcza2896</v>
      </c>
      <c r="C552">
        <f>COUNTIF(B:B, B552)</f>
        <v>1</v>
      </c>
      <c r="D552" t="str">
        <f>Dane!C551</f>
        <v>Piotr</v>
      </c>
      <c r="E552" t="str">
        <f>Dane!D551</f>
        <v>Szczerek</v>
      </c>
      <c r="F552" s="3" t="str">
        <f>Dane!F551</f>
        <v>Rajcza</v>
      </c>
      <c r="G552" s="3">
        <f>Dane!H551</f>
        <v>2896</v>
      </c>
    </row>
    <row r="553" spans="2:7" hidden="1" x14ac:dyDescent="0.25">
      <c r="B553" t="str">
        <f>CONCATENATE(MID(Dane!D552, 1, LEN(Dane!D552)-1), Dane!F552, Dane!H552)</f>
        <v>BebaneBielsko - Biala1580</v>
      </c>
      <c r="C553">
        <f>COUNTIF(B:B, B553)</f>
        <v>1</v>
      </c>
      <c r="D553" t="str">
        <f>Dane!C552</f>
        <v>Edward</v>
      </c>
      <c r="E553" t="str">
        <f>Dane!D552</f>
        <v>Bebanek</v>
      </c>
      <c r="F553" s="3" t="str">
        <f>Dane!F552</f>
        <v>Bielsko - Biala</v>
      </c>
      <c r="G553" s="3">
        <f>Dane!H552</f>
        <v>1580</v>
      </c>
    </row>
    <row r="554" spans="2:7" hidden="1" x14ac:dyDescent="0.25">
      <c r="B554" t="str">
        <f>CONCATENATE(MID(Dane!D553, 1, LEN(Dane!D553)-1), Dane!F553, Dane!H553)</f>
        <v>KinskMyslowice3000</v>
      </c>
      <c r="C554">
        <f>COUNTIF(B:B, B554)</f>
        <v>1</v>
      </c>
      <c r="D554" t="str">
        <f>Dane!C553</f>
        <v>Grzegorz</v>
      </c>
      <c r="E554" t="str">
        <f>Dane!D553</f>
        <v>Kinski</v>
      </c>
      <c r="F554" s="3" t="str">
        <f>Dane!F553</f>
        <v>Myslowice</v>
      </c>
      <c r="G554" s="3">
        <f>Dane!H553</f>
        <v>3000</v>
      </c>
    </row>
    <row r="555" spans="2:7" hidden="1" x14ac:dyDescent="0.25">
      <c r="B555" t="str">
        <f>CONCATENATE(MID(Dane!D554, 1, LEN(Dane!D554)-1), Dane!F554, Dane!H554)</f>
        <v>BryloSuwalki3007</v>
      </c>
      <c r="C555">
        <f>COUNTIF(B:B, B555)</f>
        <v>1</v>
      </c>
      <c r="D555" t="str">
        <f>Dane!C554</f>
        <v>Patryk</v>
      </c>
      <c r="E555" t="str">
        <f>Dane!D554</f>
        <v>Brylok</v>
      </c>
      <c r="F555" s="3" t="str">
        <f>Dane!F554</f>
        <v>Suwalki</v>
      </c>
      <c r="G555" s="3">
        <f>Dane!H554</f>
        <v>3007</v>
      </c>
    </row>
    <row r="556" spans="2:7" hidden="1" x14ac:dyDescent="0.25">
      <c r="B556" t="str">
        <f>CONCATENATE(MID(Dane!D555, 1, LEN(Dane!D555)-1), Dane!F555, Dane!H555)</f>
        <v>OszczudlowskPrzemysl1141</v>
      </c>
      <c r="C556">
        <f>COUNTIF(B:B, B556)</f>
        <v>1</v>
      </c>
      <c r="D556" t="str">
        <f>Dane!C555</f>
        <v>Ewa</v>
      </c>
      <c r="E556" t="str">
        <f>Dane!D555</f>
        <v>Oszczudlowska</v>
      </c>
      <c r="F556" s="3" t="str">
        <f>Dane!F555</f>
        <v>Przemysl</v>
      </c>
      <c r="G556" s="3">
        <f>Dane!H555</f>
        <v>1141</v>
      </c>
    </row>
    <row r="557" spans="2:7" hidden="1" x14ac:dyDescent="0.25">
      <c r="B557" t="str">
        <f>CONCATENATE(MID(Dane!D556, 1, LEN(Dane!D556)-1), Dane!F556, Dane!H556)</f>
        <v>IwasioRogoznik1201</v>
      </c>
      <c r="C557">
        <f>COUNTIF(B:B, B557)</f>
        <v>1</v>
      </c>
      <c r="D557" t="str">
        <f>Dane!C556</f>
        <v>Irma</v>
      </c>
      <c r="E557" t="str">
        <f>Dane!D556</f>
        <v>Iwasiow</v>
      </c>
      <c r="F557" s="3" t="str">
        <f>Dane!F556</f>
        <v>Rogoznik</v>
      </c>
      <c r="G557" s="3">
        <f>Dane!H556</f>
        <v>1201</v>
      </c>
    </row>
    <row r="558" spans="2:7" hidden="1" x14ac:dyDescent="0.25">
      <c r="B558" t="str">
        <f>CONCATENATE(MID(Dane!D557, 1, LEN(Dane!D557)-1), Dane!F557, Dane!H557)</f>
        <v>MuCieszyn1243</v>
      </c>
      <c r="C558">
        <f>COUNTIF(B:B, B558)</f>
        <v>1</v>
      </c>
      <c r="D558" t="str">
        <f>Dane!C557</f>
        <v>Tomasz</v>
      </c>
      <c r="E558" t="str">
        <f>Dane!D557</f>
        <v>Muc</v>
      </c>
      <c r="F558" s="3" t="str">
        <f>Dane!F557</f>
        <v>Cieszyn</v>
      </c>
      <c r="G558" s="3">
        <f>Dane!H557</f>
        <v>1243</v>
      </c>
    </row>
    <row r="559" spans="2:7" hidden="1" x14ac:dyDescent="0.25">
      <c r="B559" t="str">
        <f>CONCATENATE(MID(Dane!D558, 1, LEN(Dane!D558)-1), Dane!F558, Dane!H558)</f>
        <v>CholewHrebenne2318</v>
      </c>
      <c r="C559">
        <f>COUNTIF(B:B, B559)</f>
        <v>1</v>
      </c>
      <c r="D559" t="str">
        <f>Dane!C558</f>
        <v>Piotr</v>
      </c>
      <c r="E559" t="str">
        <f>Dane!D558</f>
        <v>Cholewa</v>
      </c>
      <c r="F559" s="3" t="str">
        <f>Dane!F558</f>
        <v>Hrebenne</v>
      </c>
      <c r="G559" s="3">
        <f>Dane!H558</f>
        <v>2318</v>
      </c>
    </row>
    <row r="560" spans="2:7" hidden="1" x14ac:dyDescent="0.25">
      <c r="B560" t="str">
        <f>CONCATENATE(MID(Dane!D559, 1, LEN(Dane!D559)-1), Dane!F559, Dane!H559)</f>
        <v>ChmielacStrzelce Opolskie2952</v>
      </c>
      <c r="C560">
        <f>COUNTIF(B:B, B560)</f>
        <v>1</v>
      </c>
      <c r="D560" t="str">
        <f>Dane!C559</f>
        <v>Antoni</v>
      </c>
      <c r="E560" t="str">
        <f>Dane!D559</f>
        <v>Chmielacz</v>
      </c>
      <c r="F560" s="3" t="str">
        <f>Dane!F559</f>
        <v>Strzelce Opolskie</v>
      </c>
      <c r="G560" s="3">
        <f>Dane!H559</f>
        <v>2952</v>
      </c>
    </row>
    <row r="561" spans="2:7" hidden="1" x14ac:dyDescent="0.25">
      <c r="B561" t="str">
        <f>CONCATENATE(MID(Dane!D560, 1, LEN(Dane!D560)-1), Dane!F560, Dane!H560)</f>
        <v>WitaMlynarze1914</v>
      </c>
      <c r="C561">
        <f>COUNTIF(B:B, B561)</f>
        <v>1</v>
      </c>
      <c r="D561" t="str">
        <f>Dane!C560</f>
        <v>Agnieszka</v>
      </c>
      <c r="E561" t="str">
        <f>Dane!D560</f>
        <v>Witas</v>
      </c>
      <c r="F561" s="3" t="str">
        <f>Dane!F560</f>
        <v>Mlynarze</v>
      </c>
      <c r="G561" s="3">
        <f>Dane!H560</f>
        <v>1914</v>
      </c>
    </row>
    <row r="562" spans="2:7" hidden="1" x14ac:dyDescent="0.25">
      <c r="B562" t="str">
        <f>CONCATENATE(MID(Dane!D561, 1, LEN(Dane!D561)-1), Dane!F561, Dane!H561)</f>
        <v>BaraWodzislaw Slaski1390</v>
      </c>
      <c r="C562">
        <f>COUNTIF(B:B, B562)</f>
        <v>1</v>
      </c>
      <c r="D562" t="str">
        <f>Dane!C561</f>
        <v>Andrzej</v>
      </c>
      <c r="E562" t="str">
        <f>Dane!D561</f>
        <v>Baran</v>
      </c>
      <c r="F562" s="3" t="str">
        <f>Dane!F561</f>
        <v>Wodzislaw Slaski</v>
      </c>
      <c r="G562" s="3">
        <f>Dane!H561</f>
        <v>1390</v>
      </c>
    </row>
    <row r="563" spans="2:7" hidden="1" x14ac:dyDescent="0.25">
      <c r="B563" t="str">
        <f>CONCATENATE(MID(Dane!D562, 1, LEN(Dane!D562)-1), Dane!F562, Dane!H562)</f>
        <v>BawarskKatowice433</v>
      </c>
      <c r="C563">
        <f>COUNTIF(B:B, B563)</f>
        <v>1</v>
      </c>
      <c r="D563" t="str">
        <f>Dane!C562</f>
        <v>Feliks</v>
      </c>
      <c r="E563" t="str">
        <f>Dane!D562</f>
        <v>Bawarski</v>
      </c>
      <c r="F563" s="3" t="str">
        <f>Dane!F562</f>
        <v>Katowice</v>
      </c>
      <c r="G563" s="3">
        <f>Dane!H562</f>
        <v>433</v>
      </c>
    </row>
    <row r="564" spans="2:7" hidden="1" x14ac:dyDescent="0.25">
      <c r="B564" t="str">
        <f>CONCATENATE(MID(Dane!D563, 1, LEN(Dane!D563)-1), Dane!F563, Dane!H563)</f>
        <v>MatuszyZabrze562</v>
      </c>
      <c r="C564">
        <f>COUNTIF(B:B, B564)</f>
        <v>1</v>
      </c>
      <c r="D564" t="str">
        <f>Dane!C563</f>
        <v>Kinga</v>
      </c>
      <c r="E564" t="str">
        <f>Dane!D563</f>
        <v>Matuszyk</v>
      </c>
      <c r="F564" s="3" t="str">
        <f>Dane!F563</f>
        <v>Zabrze</v>
      </c>
      <c r="G564" s="3">
        <f>Dane!H563</f>
        <v>562</v>
      </c>
    </row>
    <row r="565" spans="2:7" hidden="1" x14ac:dyDescent="0.25">
      <c r="B565" t="str">
        <f>CONCATENATE(MID(Dane!D564, 1, LEN(Dane!D564)-1), Dane!F564, Dane!H564)</f>
        <v>BorutawskNowy Targ2859</v>
      </c>
      <c r="C565">
        <f>COUNTIF(B:B, B565)</f>
        <v>1</v>
      </c>
      <c r="D565" t="str">
        <f>Dane!C564</f>
        <v>Grzegorz</v>
      </c>
      <c r="E565" t="str">
        <f>Dane!D564</f>
        <v>Borutawski</v>
      </c>
      <c r="F565" s="3" t="str">
        <f>Dane!F564</f>
        <v>Nowy Targ</v>
      </c>
      <c r="G565" s="3">
        <f>Dane!H564</f>
        <v>2859</v>
      </c>
    </row>
    <row r="566" spans="2:7" hidden="1" x14ac:dyDescent="0.25">
      <c r="B566" t="str">
        <f>CONCATENATE(MID(Dane!D565, 1, LEN(Dane!D565)-1), Dane!F565, Dane!H565)</f>
        <v>BasajskRuda Slaska920</v>
      </c>
      <c r="C566">
        <f>COUNTIF(B:B, B566)</f>
        <v>1</v>
      </c>
      <c r="D566" t="str">
        <f>Dane!C565</f>
        <v>Wiktor</v>
      </c>
      <c r="E566" t="str">
        <f>Dane!D565</f>
        <v>Basajski</v>
      </c>
      <c r="F566" s="3" t="str">
        <f>Dane!F565</f>
        <v>Ruda Slaska</v>
      </c>
      <c r="G566" s="3">
        <f>Dane!H565</f>
        <v>920</v>
      </c>
    </row>
    <row r="567" spans="2:7" hidden="1" x14ac:dyDescent="0.25">
      <c r="B567" t="str">
        <f>CONCATENATE(MID(Dane!D566, 1, LEN(Dane!D566)-1), Dane!F566, Dane!H566)</f>
        <v>JasinskSzczyrk1216</v>
      </c>
      <c r="C567">
        <f>COUNTIF(B:B, B567)</f>
        <v>1</v>
      </c>
      <c r="D567" t="str">
        <f>Dane!C566</f>
        <v>Sylwester</v>
      </c>
      <c r="E567" t="str">
        <f>Dane!D566</f>
        <v>Jasinski</v>
      </c>
      <c r="F567" s="3" t="str">
        <f>Dane!F566</f>
        <v>Szczyrk</v>
      </c>
      <c r="G567" s="3">
        <f>Dane!H566</f>
        <v>1216</v>
      </c>
    </row>
    <row r="568" spans="2:7" hidden="1" x14ac:dyDescent="0.25">
      <c r="B568" t="str">
        <f>CONCATENATE(MID(Dane!D567, 1, LEN(Dane!D567)-1), Dane!F567, Dane!H567)</f>
        <v>CiechowskSzczyrk2652</v>
      </c>
      <c r="C568">
        <f>COUNTIF(B:B, B568)</f>
        <v>1</v>
      </c>
      <c r="D568" t="str">
        <f>Dane!C567</f>
        <v>Zofia</v>
      </c>
      <c r="E568" t="str">
        <f>Dane!D567</f>
        <v>Ciechowska</v>
      </c>
      <c r="F568" s="3" t="str">
        <f>Dane!F567</f>
        <v>Szczyrk</v>
      </c>
      <c r="G568" s="3">
        <f>Dane!H567</f>
        <v>2652</v>
      </c>
    </row>
    <row r="569" spans="2:7" hidden="1" x14ac:dyDescent="0.25">
      <c r="B569" t="str">
        <f>CONCATENATE(MID(Dane!D568, 1, LEN(Dane!D568)-1), Dane!F568, Dane!H568)</f>
        <v>BialczaSzczekociny1676</v>
      </c>
      <c r="C569">
        <f>COUNTIF(B:B, B569)</f>
        <v>1</v>
      </c>
      <c r="D569" t="str">
        <f>Dane!C568</f>
        <v>Adam</v>
      </c>
      <c r="E569" t="str">
        <f>Dane!D568</f>
        <v>Bialczak</v>
      </c>
      <c r="F569" s="3" t="str">
        <f>Dane!F568</f>
        <v>Szczekociny</v>
      </c>
      <c r="G569" s="3">
        <f>Dane!H568</f>
        <v>1676</v>
      </c>
    </row>
    <row r="570" spans="2:7" hidden="1" x14ac:dyDescent="0.25">
      <c r="B570" t="str">
        <f>CONCATENATE(MID(Dane!D569, 1, LEN(Dane!D569)-1), Dane!F569, Dane!H569)</f>
        <v>BaczeTychy459</v>
      </c>
      <c r="C570">
        <f>COUNTIF(B:B, B570)</f>
        <v>1</v>
      </c>
      <c r="D570" t="str">
        <f>Dane!C569</f>
        <v>Filip</v>
      </c>
      <c r="E570" t="str">
        <f>Dane!D569</f>
        <v>Baczek</v>
      </c>
      <c r="F570" s="3" t="str">
        <f>Dane!F569</f>
        <v>Tychy</v>
      </c>
      <c r="G570" s="3">
        <f>Dane!H569</f>
        <v>459</v>
      </c>
    </row>
    <row r="571" spans="2:7" hidden="1" x14ac:dyDescent="0.25">
      <c r="B571" t="str">
        <f>CONCATENATE(MID(Dane!D570, 1, LEN(Dane!D570)-1), Dane!F570, Dane!H570)</f>
        <v>LataMyslowice592</v>
      </c>
      <c r="C571">
        <f>COUNTIF(B:B, B571)</f>
        <v>1</v>
      </c>
      <c r="D571" t="str">
        <f>Dane!C570</f>
        <v>Felicja</v>
      </c>
      <c r="E571" t="str">
        <f>Dane!D570</f>
        <v>Latas</v>
      </c>
      <c r="F571" s="3" t="str">
        <f>Dane!F570</f>
        <v>Myslowice</v>
      </c>
      <c r="G571" s="3">
        <f>Dane!H570</f>
        <v>592</v>
      </c>
    </row>
    <row r="572" spans="2:7" hidden="1" x14ac:dyDescent="0.25">
      <c r="B572" t="str">
        <f>CONCATENATE(MID(Dane!D571, 1, LEN(Dane!D571)-1), Dane!F571, Dane!H571)</f>
        <v>DudeTychy2544</v>
      </c>
      <c r="C572">
        <f>COUNTIF(B:B, B572)</f>
        <v>1</v>
      </c>
      <c r="D572" t="str">
        <f>Dane!C571</f>
        <v>Aleksy</v>
      </c>
      <c r="E572" t="str">
        <f>Dane!D571</f>
        <v>Dudek</v>
      </c>
      <c r="F572" s="3" t="str">
        <f>Dane!F571</f>
        <v>Tychy</v>
      </c>
      <c r="G572" s="3">
        <f>Dane!H571</f>
        <v>2544</v>
      </c>
    </row>
    <row r="573" spans="2:7" hidden="1" x14ac:dyDescent="0.25">
      <c r="B573" t="str">
        <f>CONCATENATE(MID(Dane!D572, 1, LEN(Dane!D572)-1), Dane!F572, Dane!H572)</f>
        <v>ChorzyLimanowa1037</v>
      </c>
      <c r="C573">
        <f>COUNTIF(B:B, B573)</f>
        <v>1</v>
      </c>
      <c r="D573" t="str">
        <f>Dane!C572</f>
        <v>Krzysztof</v>
      </c>
      <c r="E573" t="str">
        <f>Dane!D572</f>
        <v>Chorzyk</v>
      </c>
      <c r="F573" s="3" t="str">
        <f>Dane!F572</f>
        <v>Limanowa</v>
      </c>
      <c r="G573" s="3">
        <f>Dane!H572</f>
        <v>1037</v>
      </c>
    </row>
    <row r="574" spans="2:7" hidden="1" x14ac:dyDescent="0.25">
      <c r="B574" t="str">
        <f>CONCATENATE(MID(Dane!D573, 1, LEN(Dane!D573)-1), Dane!F573, Dane!H573)</f>
        <v>KryszkiewicIstebna390</v>
      </c>
      <c r="C574">
        <f>COUNTIF(B:B, B574)</f>
        <v>1</v>
      </c>
      <c r="D574" t="str">
        <f>Dane!C573</f>
        <v>Krzysztof</v>
      </c>
      <c r="E574" t="str">
        <f>Dane!D573</f>
        <v>Kryszkiewicz</v>
      </c>
      <c r="F574" s="3" t="str">
        <f>Dane!F573</f>
        <v>Istebna</v>
      </c>
      <c r="G574" s="3">
        <f>Dane!H573</f>
        <v>390</v>
      </c>
    </row>
    <row r="575" spans="2:7" hidden="1" x14ac:dyDescent="0.25">
      <c r="B575" t="str">
        <f>CONCATENATE(MID(Dane!D574, 1, LEN(Dane!D574)-1), Dane!F574, Dane!H574)</f>
        <v>ZielinskNowy Targ2538</v>
      </c>
      <c r="C575">
        <f>COUNTIF(B:B, B575)</f>
        <v>1</v>
      </c>
      <c r="D575" t="str">
        <f>Dane!C574</f>
        <v>Robert</v>
      </c>
      <c r="E575" t="str">
        <f>Dane!D574</f>
        <v>Zielinski</v>
      </c>
      <c r="F575" s="3" t="str">
        <f>Dane!F574</f>
        <v>Nowy Targ</v>
      </c>
      <c r="G575" s="3">
        <f>Dane!H574</f>
        <v>2538</v>
      </c>
    </row>
    <row r="576" spans="2:7" hidden="1" x14ac:dyDescent="0.25">
      <c r="B576" t="str">
        <f>CONCATENATE(MID(Dane!D575, 1, LEN(Dane!D575)-1), Dane!F575, Dane!H575)</f>
        <v>MsciwujewskZyrardow3044</v>
      </c>
      <c r="C576">
        <f>COUNTIF(B:B, B576)</f>
        <v>1</v>
      </c>
      <c r="D576" t="str">
        <f>Dane!C575</f>
        <v>Zachariasz</v>
      </c>
      <c r="E576" t="str">
        <f>Dane!D575</f>
        <v>Msciwujewski</v>
      </c>
      <c r="F576" s="3" t="str">
        <f>Dane!F575</f>
        <v>Zyrardow</v>
      </c>
      <c r="G576" s="3">
        <f>Dane!H575</f>
        <v>3044</v>
      </c>
    </row>
    <row r="577" spans="2:7" hidden="1" x14ac:dyDescent="0.25">
      <c r="B577" t="str">
        <f>CONCATENATE(MID(Dane!D576, 1, LEN(Dane!D576)-1), Dane!F576, Dane!H576)</f>
        <v>DukowskChorzow2983</v>
      </c>
      <c r="C577">
        <f>COUNTIF(B:B, B577)</f>
        <v>1</v>
      </c>
      <c r="D577" t="str">
        <f>Dane!C576</f>
        <v>Jakub</v>
      </c>
      <c r="E577" t="str">
        <f>Dane!D576</f>
        <v>Dukowski</v>
      </c>
      <c r="F577" s="3" t="str">
        <f>Dane!F576</f>
        <v>Chorzow</v>
      </c>
      <c r="G577" s="3">
        <f>Dane!H576</f>
        <v>2983</v>
      </c>
    </row>
    <row r="578" spans="2:7" hidden="1" x14ac:dyDescent="0.25">
      <c r="B578" t="str">
        <f>CONCATENATE(MID(Dane!D577, 1, LEN(Dane!D577)-1), Dane!F577, Dane!H577)</f>
        <v>LitwiNowy Targ889</v>
      </c>
      <c r="C578">
        <f>COUNTIF(B:B, B578)</f>
        <v>1</v>
      </c>
      <c r="D578" t="str">
        <f>Dane!C577</f>
        <v>Anastazja</v>
      </c>
      <c r="E578" t="str">
        <f>Dane!D577</f>
        <v>Litwin</v>
      </c>
      <c r="F578" s="3" t="str">
        <f>Dane!F577</f>
        <v>Nowy Targ</v>
      </c>
      <c r="G578" s="3">
        <f>Dane!H577</f>
        <v>889</v>
      </c>
    </row>
    <row r="579" spans="2:7" hidden="1" x14ac:dyDescent="0.25">
      <c r="B579" t="str">
        <f>CONCATENATE(MID(Dane!D578, 1, LEN(Dane!D578)-1), Dane!F578, Dane!H578)</f>
        <v>GronuTerespol389</v>
      </c>
      <c r="C579">
        <f>COUNTIF(B:B, B579)</f>
        <v>1</v>
      </c>
      <c r="D579" t="str">
        <f>Dane!C578</f>
        <v>Tomasz</v>
      </c>
      <c r="E579" t="str">
        <f>Dane!D578</f>
        <v>Gronus</v>
      </c>
      <c r="F579" s="3" t="str">
        <f>Dane!F578</f>
        <v>Terespol</v>
      </c>
      <c r="G579" s="3">
        <f>Dane!H578</f>
        <v>389</v>
      </c>
    </row>
    <row r="580" spans="2:7" hidden="1" x14ac:dyDescent="0.25">
      <c r="B580" t="str">
        <f>CONCATENATE(MID(Dane!D579, 1, LEN(Dane!D579)-1), Dane!F579, Dane!H579)</f>
        <v>AdamowicKlomnice439</v>
      </c>
      <c r="C580">
        <f>COUNTIF(B:B, B580)</f>
        <v>1</v>
      </c>
      <c r="D580" t="str">
        <f>Dane!C579</f>
        <v>Zofia</v>
      </c>
      <c r="E580" t="str">
        <f>Dane!D579</f>
        <v>Adamowicz</v>
      </c>
      <c r="F580" s="3" t="str">
        <f>Dane!F579</f>
        <v>Klomnice</v>
      </c>
      <c r="G580" s="3">
        <f>Dane!H579</f>
        <v>439</v>
      </c>
    </row>
    <row r="581" spans="2:7" hidden="1" x14ac:dyDescent="0.25">
      <c r="B581" t="str">
        <f>CONCATENATE(MID(Dane!D580, 1, LEN(Dane!D580)-1), Dane!F580, Dane!H580)</f>
        <v>KowalskRadom3208</v>
      </c>
      <c r="C581">
        <f>COUNTIF(B:B, B581)</f>
        <v>1</v>
      </c>
      <c r="D581" t="str">
        <f>Dane!C580</f>
        <v>Wislaw</v>
      </c>
      <c r="E581" t="str">
        <f>Dane!D580</f>
        <v>Kowalski</v>
      </c>
      <c r="F581" s="3" t="str">
        <f>Dane!F580</f>
        <v>Radom</v>
      </c>
      <c r="G581" s="3">
        <f>Dane!H580</f>
        <v>3208</v>
      </c>
    </row>
    <row r="582" spans="2:7" hidden="1" x14ac:dyDescent="0.25">
      <c r="B582" t="str">
        <f>CONCATENATE(MID(Dane!D581, 1, LEN(Dane!D581)-1), Dane!F581, Dane!H581)</f>
        <v>PiateLegnica350</v>
      </c>
      <c r="C582">
        <f>COUNTIF(B:B, B582)</f>
        <v>1</v>
      </c>
      <c r="D582" t="str">
        <f>Dane!C581</f>
        <v>Konstantyn</v>
      </c>
      <c r="E582" t="str">
        <f>Dane!D581</f>
        <v>Piatek</v>
      </c>
      <c r="F582" s="3" t="str">
        <f>Dane!F581</f>
        <v>Legnica</v>
      </c>
      <c r="G582" s="3">
        <f>Dane!H581</f>
        <v>350</v>
      </c>
    </row>
    <row r="583" spans="2:7" hidden="1" x14ac:dyDescent="0.25">
      <c r="B583" t="str">
        <f>CONCATENATE(MID(Dane!D582, 1, LEN(Dane!D582)-1), Dane!F582, Dane!H582)</f>
        <v>UszeDeblin1937</v>
      </c>
      <c r="C583">
        <f>COUNTIF(B:B, B583)</f>
        <v>1</v>
      </c>
      <c r="D583" t="str">
        <f>Dane!C582</f>
        <v>Paulina</v>
      </c>
      <c r="E583" t="str">
        <f>Dane!D582</f>
        <v>Uszek</v>
      </c>
      <c r="F583" s="3" t="str">
        <f>Dane!F582</f>
        <v>Deblin</v>
      </c>
      <c r="G583" s="3">
        <f>Dane!H582</f>
        <v>1937</v>
      </c>
    </row>
    <row r="584" spans="2:7" hidden="1" x14ac:dyDescent="0.25">
      <c r="B584" t="str">
        <f>CONCATENATE(MID(Dane!D583, 1, LEN(Dane!D583)-1), Dane!F583, Dane!H583)</f>
        <v>KuraKolbaskowo838</v>
      </c>
      <c r="C584">
        <f>COUNTIF(B:B, B584)</f>
        <v>1</v>
      </c>
      <c r="D584" t="str">
        <f>Dane!C583</f>
        <v>Andrzej</v>
      </c>
      <c r="E584" t="str">
        <f>Dane!D583</f>
        <v>Kuras</v>
      </c>
      <c r="F584" s="3" t="str">
        <f>Dane!F583</f>
        <v>Kolbaskowo</v>
      </c>
      <c r="G584" s="3">
        <f>Dane!H583</f>
        <v>838</v>
      </c>
    </row>
    <row r="585" spans="2:7" hidden="1" x14ac:dyDescent="0.25">
      <c r="B585" t="str">
        <f>CONCATENATE(MID(Dane!D584, 1, LEN(Dane!D584)-1), Dane!F584, Dane!H584)</f>
        <v>CagarGieraltowice1698</v>
      </c>
      <c r="C585">
        <f>COUNTIF(B:B, B585)</f>
        <v>1</v>
      </c>
      <c r="D585" t="str">
        <f>Dane!C584</f>
        <v>Beata</v>
      </c>
      <c r="E585" t="str">
        <f>Dane!D584</f>
        <v>Cagara</v>
      </c>
      <c r="F585" s="3" t="str">
        <f>Dane!F584</f>
        <v>Gieraltowice</v>
      </c>
      <c r="G585" s="3">
        <f>Dane!H584</f>
        <v>1698</v>
      </c>
    </row>
    <row r="586" spans="2:7" hidden="1" x14ac:dyDescent="0.25">
      <c r="B586" t="str">
        <f>CONCATENATE(MID(Dane!D585, 1, LEN(Dane!D585)-1), Dane!F585, Dane!H585)</f>
        <v>BalwierKrzeszowice2746</v>
      </c>
      <c r="C586">
        <f>COUNTIF(B:B, B586)</f>
        <v>1</v>
      </c>
      <c r="D586" t="str">
        <f>Dane!C585</f>
        <v>Barbara</v>
      </c>
      <c r="E586" t="str">
        <f>Dane!D585</f>
        <v>Balwierz</v>
      </c>
      <c r="F586" s="3" t="str">
        <f>Dane!F585</f>
        <v>Krzeszowice</v>
      </c>
      <c r="G586" s="3">
        <f>Dane!H585</f>
        <v>2746</v>
      </c>
    </row>
    <row r="587" spans="2:7" hidden="1" x14ac:dyDescent="0.25">
      <c r="B587" t="str">
        <f>CONCATENATE(MID(Dane!D586, 1, LEN(Dane!D586)-1), Dane!F586, Dane!H586)</f>
        <v>AntosiewicSiemianowice Slaskie569</v>
      </c>
      <c r="C587">
        <f>COUNTIF(B:B, B587)</f>
        <v>1</v>
      </c>
      <c r="D587" t="str">
        <f>Dane!C586</f>
        <v>Anna</v>
      </c>
      <c r="E587" t="str">
        <f>Dane!D586</f>
        <v>Antosiewicz</v>
      </c>
      <c r="F587" s="3" t="str">
        <f>Dane!F586</f>
        <v>Siemianowice Slaskie</v>
      </c>
      <c r="G587" s="3">
        <f>Dane!H586</f>
        <v>569</v>
      </c>
    </row>
    <row r="588" spans="2:7" hidden="1" x14ac:dyDescent="0.25">
      <c r="B588" t="str">
        <f>CONCATENATE(MID(Dane!D587, 1, LEN(Dane!D587)-1), Dane!F587, Dane!H587)</f>
        <v>KoterbZawiercie1389</v>
      </c>
      <c r="C588">
        <f>COUNTIF(B:B, B588)</f>
        <v>1</v>
      </c>
      <c r="D588" t="str">
        <f>Dane!C587</f>
        <v>Sara</v>
      </c>
      <c r="E588" t="str">
        <f>Dane!D587</f>
        <v>Koterba</v>
      </c>
      <c r="F588" s="3" t="str">
        <f>Dane!F587</f>
        <v>Zawiercie</v>
      </c>
      <c r="G588" s="3">
        <f>Dane!H587</f>
        <v>1389</v>
      </c>
    </row>
    <row r="589" spans="2:7" hidden="1" x14ac:dyDescent="0.25">
      <c r="B589" t="str">
        <f>CONCATENATE(MID(Dane!D588, 1, LEN(Dane!D588)-1), Dane!F588, Dane!H588)</f>
        <v>KrasuskMyszkow3018</v>
      </c>
      <c r="C589">
        <f>COUNTIF(B:B, B589)</f>
        <v>1</v>
      </c>
      <c r="D589" t="str">
        <f>Dane!C588</f>
        <v>Miroslawa</v>
      </c>
      <c r="E589" t="str">
        <f>Dane!D588</f>
        <v>Krasuska</v>
      </c>
      <c r="F589" s="3" t="str">
        <f>Dane!F588</f>
        <v>Myszkow</v>
      </c>
      <c r="G589" s="3">
        <f>Dane!H588</f>
        <v>3018</v>
      </c>
    </row>
    <row r="590" spans="2:7" hidden="1" x14ac:dyDescent="0.25">
      <c r="B590" t="str">
        <f>CONCATENATE(MID(Dane!D589, 1, LEN(Dane!D589)-1), Dane!F589, Dane!H589)</f>
        <v>KochanskNowy Sacz1111</v>
      </c>
      <c r="C590">
        <f>COUNTIF(B:B, B590)</f>
        <v>1</v>
      </c>
      <c r="D590" t="str">
        <f>Dane!C589</f>
        <v>Patrycja</v>
      </c>
      <c r="E590" t="str">
        <f>Dane!D589</f>
        <v>Kochanska</v>
      </c>
      <c r="F590" s="3" t="str">
        <f>Dane!F589</f>
        <v>Nowy Sacz</v>
      </c>
      <c r="G590" s="3">
        <f>Dane!H589</f>
        <v>1111</v>
      </c>
    </row>
    <row r="591" spans="2:7" hidden="1" x14ac:dyDescent="0.25">
      <c r="B591" t="str">
        <f>CONCATENATE(MID(Dane!D590, 1, LEN(Dane!D590)-1), Dane!F590, Dane!H590)</f>
        <v>IchniowskKrapkowice783</v>
      </c>
      <c r="C591">
        <f>COUNTIF(B:B, B591)</f>
        <v>1</v>
      </c>
      <c r="D591" t="str">
        <f>Dane!C590</f>
        <v>Tomasz</v>
      </c>
      <c r="E591" t="str">
        <f>Dane!D590</f>
        <v>Ichniowski</v>
      </c>
      <c r="F591" s="3" t="str">
        <f>Dane!F590</f>
        <v>Krapkowice</v>
      </c>
      <c r="G591" s="3">
        <f>Dane!H590</f>
        <v>783</v>
      </c>
    </row>
    <row r="592" spans="2:7" hidden="1" x14ac:dyDescent="0.25">
      <c r="B592" t="str">
        <f>CONCATENATE(MID(Dane!D591, 1, LEN(Dane!D591)-1), Dane!F591, Dane!H591)</f>
        <v>BialkowskSlawkow3244</v>
      </c>
      <c r="C592">
        <f>COUNTIF(B:B, B592)</f>
        <v>1</v>
      </c>
      <c r="D592" t="str">
        <f>Dane!C591</f>
        <v>Stanislaw</v>
      </c>
      <c r="E592" t="str">
        <f>Dane!D591</f>
        <v>Bialkowski</v>
      </c>
      <c r="F592" s="3" t="str">
        <f>Dane!F591</f>
        <v>Slawkow</v>
      </c>
      <c r="G592" s="3">
        <f>Dane!H591</f>
        <v>3244</v>
      </c>
    </row>
    <row r="593" spans="2:7" hidden="1" x14ac:dyDescent="0.25">
      <c r="B593" t="str">
        <f>CONCATENATE(MID(Dane!D592, 1, LEN(Dane!D592)-1), Dane!F592, Dane!H592)</f>
        <v>KalicinskMikolow1155</v>
      </c>
      <c r="C593">
        <f>COUNTIF(B:B, B593)</f>
        <v>1</v>
      </c>
      <c r="D593" t="str">
        <f>Dane!C592</f>
        <v>Piotr</v>
      </c>
      <c r="E593" t="str">
        <f>Dane!D592</f>
        <v>Kalicinski</v>
      </c>
      <c r="F593" s="3" t="str">
        <f>Dane!F592</f>
        <v>Mikolow</v>
      </c>
      <c r="G593" s="3">
        <f>Dane!H592</f>
        <v>1155</v>
      </c>
    </row>
    <row r="594" spans="2:7" hidden="1" x14ac:dyDescent="0.25">
      <c r="B594" t="str">
        <f>CONCATENATE(MID(Dane!D593, 1, LEN(Dane!D593)-1), Dane!F593, Dane!H593)</f>
        <v>BanasiSanok2845</v>
      </c>
      <c r="C594">
        <f>COUNTIF(B:B, B594)</f>
        <v>1</v>
      </c>
      <c r="D594" t="str">
        <f>Dane!C593</f>
        <v>Roman</v>
      </c>
      <c r="E594" t="str">
        <f>Dane!D593</f>
        <v>Banasik</v>
      </c>
      <c r="F594" s="3" t="str">
        <f>Dane!F593</f>
        <v>Sanok</v>
      </c>
      <c r="G594" s="3">
        <f>Dane!H593</f>
        <v>2845</v>
      </c>
    </row>
    <row r="595" spans="2:7" hidden="1" x14ac:dyDescent="0.25">
      <c r="B595" t="str">
        <f>CONCATENATE(MID(Dane!D594, 1, LEN(Dane!D594)-1), Dane!F594, Dane!H594)</f>
        <v>ZawadzkRajcza1501</v>
      </c>
      <c r="C595">
        <f>COUNTIF(B:B, B595)</f>
        <v>1</v>
      </c>
      <c r="D595" t="str">
        <f>Dane!C594</f>
        <v>Michal</v>
      </c>
      <c r="E595" t="str">
        <f>Dane!D594</f>
        <v>Zawadzki</v>
      </c>
      <c r="F595" s="3" t="str">
        <f>Dane!F594</f>
        <v>Rajcza</v>
      </c>
      <c r="G595" s="3">
        <f>Dane!H594</f>
        <v>1501</v>
      </c>
    </row>
    <row r="596" spans="2:7" hidden="1" x14ac:dyDescent="0.25">
      <c r="B596" t="str">
        <f>CONCATENATE(MID(Dane!D595, 1, LEN(Dane!D595)-1), Dane!F595, Dane!H595)</f>
        <v>JaneckJejkowice1257</v>
      </c>
      <c r="C596">
        <f>COUNTIF(B:B, B596)</f>
        <v>1</v>
      </c>
      <c r="D596" t="str">
        <f>Dane!C595</f>
        <v>Klaudia</v>
      </c>
      <c r="E596" t="str">
        <f>Dane!D595</f>
        <v>Janecka</v>
      </c>
      <c r="F596" s="3" t="str">
        <f>Dane!F595</f>
        <v>Jejkowice</v>
      </c>
      <c r="G596" s="3">
        <f>Dane!H595</f>
        <v>1257</v>
      </c>
    </row>
    <row r="597" spans="2:7" hidden="1" x14ac:dyDescent="0.25">
      <c r="B597" t="str">
        <f>CONCATENATE(MID(Dane!D596, 1, LEN(Dane!D596)-1), Dane!F596, Dane!H596)</f>
        <v>ChyzRzeszow1787</v>
      </c>
      <c r="C597">
        <f>COUNTIF(B:B, B597)</f>
        <v>1</v>
      </c>
      <c r="D597" t="str">
        <f>Dane!C596</f>
        <v>Danuta</v>
      </c>
      <c r="E597" t="str">
        <f>Dane!D596</f>
        <v>Chyza</v>
      </c>
      <c r="F597" s="3" t="str">
        <f>Dane!F596</f>
        <v>Rzeszow</v>
      </c>
      <c r="G597" s="3">
        <f>Dane!H596</f>
        <v>1787</v>
      </c>
    </row>
    <row r="598" spans="2:7" hidden="1" x14ac:dyDescent="0.25">
      <c r="B598" t="str">
        <f>CONCATENATE(MID(Dane!D597, 1, LEN(Dane!D597)-1), Dane!F597, Dane!H597)</f>
        <v>GrzesiNysa725</v>
      </c>
      <c r="C598">
        <f>COUNTIF(B:B, B598)</f>
        <v>1</v>
      </c>
      <c r="D598" t="str">
        <f>Dane!C597</f>
        <v>Bartosz</v>
      </c>
      <c r="E598" t="str">
        <f>Dane!D597</f>
        <v>Grzesik</v>
      </c>
      <c r="F598" s="3" t="str">
        <f>Dane!F597</f>
        <v>Nysa</v>
      </c>
      <c r="G598" s="3">
        <f>Dane!H597</f>
        <v>725</v>
      </c>
    </row>
    <row r="599" spans="2:7" hidden="1" x14ac:dyDescent="0.25">
      <c r="B599" t="str">
        <f>CONCATENATE(MID(Dane!D598, 1, LEN(Dane!D598)-1), Dane!F598, Dane!H598)</f>
        <v>MichalskKatowice493</v>
      </c>
      <c r="C599">
        <f>COUNTIF(B:B, B599)</f>
        <v>1</v>
      </c>
      <c r="D599" t="str">
        <f>Dane!C598</f>
        <v>Milosz</v>
      </c>
      <c r="E599" t="str">
        <f>Dane!D598</f>
        <v>Michalski</v>
      </c>
      <c r="F599" s="3" t="str">
        <f>Dane!F598</f>
        <v>Katowice</v>
      </c>
      <c r="G599" s="3">
        <f>Dane!H598</f>
        <v>493</v>
      </c>
    </row>
    <row r="600" spans="2:7" hidden="1" x14ac:dyDescent="0.25">
      <c r="B600" t="str">
        <f>CONCATENATE(MID(Dane!D599, 1, LEN(Dane!D599)-1), Dane!F599, Dane!H599)</f>
        <v>BajChelm2916</v>
      </c>
      <c r="C600">
        <f>COUNTIF(B:B, B600)</f>
        <v>1</v>
      </c>
      <c r="D600" t="str">
        <f>Dane!C599</f>
        <v>Michal</v>
      </c>
      <c r="E600" t="str">
        <f>Dane!D599</f>
        <v>Baja</v>
      </c>
      <c r="F600" s="3" t="str">
        <f>Dane!F599</f>
        <v>Chelm</v>
      </c>
      <c r="G600" s="3">
        <f>Dane!H599</f>
        <v>2916</v>
      </c>
    </row>
    <row r="601" spans="2:7" hidden="1" x14ac:dyDescent="0.25">
      <c r="B601" t="str">
        <f>CONCATENATE(MID(Dane!D600, 1, LEN(Dane!D600)-1), Dane!F600, Dane!H600)</f>
        <v>BielaSiemianowice Slaskie1164</v>
      </c>
      <c r="C601">
        <f>COUNTIF(B:B, B601)</f>
        <v>1</v>
      </c>
      <c r="D601" t="str">
        <f>Dane!C600</f>
        <v>Marcin</v>
      </c>
      <c r="E601" t="str">
        <f>Dane!D600</f>
        <v>Bielak</v>
      </c>
      <c r="F601" s="3" t="str">
        <f>Dane!F600</f>
        <v>Siemianowice Slaskie</v>
      </c>
      <c r="G601" s="3">
        <f>Dane!H600</f>
        <v>1164</v>
      </c>
    </row>
    <row r="602" spans="2:7" hidden="1" x14ac:dyDescent="0.25">
      <c r="B602" t="str">
        <f>CONCATENATE(MID(Dane!D601, 1, LEN(Dane!D601)-1), Dane!F601, Dane!H601)</f>
        <v>ChlopickMikolow951</v>
      </c>
      <c r="C602">
        <f>COUNTIF(B:B, B602)</f>
        <v>1</v>
      </c>
      <c r="D602" t="str">
        <f>Dane!C601</f>
        <v>Henryk</v>
      </c>
      <c r="E602" t="str">
        <f>Dane!D601</f>
        <v>Chlopicki</v>
      </c>
      <c r="F602" s="3" t="str">
        <f>Dane!F601</f>
        <v>Mikolow</v>
      </c>
      <c r="G602" s="3">
        <f>Dane!H601</f>
        <v>951</v>
      </c>
    </row>
    <row r="603" spans="2:7" hidden="1" x14ac:dyDescent="0.25">
      <c r="B603" t="str">
        <f>CONCATENATE(MID(Dane!D602, 1, LEN(Dane!D602)-1), Dane!F602, Dane!H602)</f>
        <v>JadeLedziny1074</v>
      </c>
      <c r="C603">
        <f>COUNTIF(B:B, B603)</f>
        <v>1</v>
      </c>
      <c r="D603" t="str">
        <f>Dane!C602</f>
        <v>Marcin</v>
      </c>
      <c r="E603" t="str">
        <f>Dane!D602</f>
        <v>Jader</v>
      </c>
      <c r="F603" s="3" t="str">
        <f>Dane!F602</f>
        <v>Ledziny</v>
      </c>
      <c r="G603" s="3">
        <f>Dane!H602</f>
        <v>1074</v>
      </c>
    </row>
    <row r="604" spans="2:7" hidden="1" x14ac:dyDescent="0.25">
      <c r="B604" t="str">
        <f>CONCATENATE(MID(Dane!D603, 1, LEN(Dane!D603)-1), Dane!F603, Dane!H603)</f>
        <v>SikorNaleczow2468</v>
      </c>
      <c r="C604">
        <f>COUNTIF(B:B, B604)</f>
        <v>1</v>
      </c>
      <c r="D604" t="str">
        <f>Dane!C603</f>
        <v>Elzbieta</v>
      </c>
      <c r="E604" t="str">
        <f>Dane!D603</f>
        <v>Sikora</v>
      </c>
      <c r="F604" s="3" t="str">
        <f>Dane!F603</f>
        <v>Naleczow</v>
      </c>
      <c r="G604" s="3">
        <f>Dane!H603</f>
        <v>2468</v>
      </c>
    </row>
    <row r="605" spans="2:7" hidden="1" x14ac:dyDescent="0.25">
      <c r="B605" t="str">
        <f>CONCATENATE(MID(Dane!D604, 1, LEN(Dane!D604)-1), Dane!F604, Dane!H604)</f>
        <v>BareAlwernia2880</v>
      </c>
      <c r="C605">
        <f>COUNTIF(B:B, B605)</f>
        <v>1</v>
      </c>
      <c r="D605" t="str">
        <f>Dane!C604</f>
        <v>Ewa</v>
      </c>
      <c r="E605" t="str">
        <f>Dane!D604</f>
        <v>Barek</v>
      </c>
      <c r="F605" s="3" t="str">
        <f>Dane!F604</f>
        <v>Alwernia</v>
      </c>
      <c r="G605" s="3">
        <f>Dane!H604</f>
        <v>2880</v>
      </c>
    </row>
    <row r="606" spans="2:7" hidden="1" x14ac:dyDescent="0.25">
      <c r="B606" t="str">
        <f>CONCATENATE(MID(Dane!D605, 1, LEN(Dane!D605)-1), Dane!F605, Dane!H605)</f>
        <v>KaszycZamosc1299</v>
      </c>
      <c r="C606">
        <f>COUNTIF(B:B, B606)</f>
        <v>1</v>
      </c>
      <c r="D606" t="str">
        <f>Dane!C605</f>
        <v>Kinga</v>
      </c>
      <c r="E606" t="str">
        <f>Dane!D605</f>
        <v>Kaszyca</v>
      </c>
      <c r="F606" s="3" t="str">
        <f>Dane!F605</f>
        <v>Zamosc</v>
      </c>
      <c r="G606" s="3">
        <f>Dane!H605</f>
        <v>1299</v>
      </c>
    </row>
    <row r="607" spans="2:7" hidden="1" x14ac:dyDescent="0.25">
      <c r="B607" t="str">
        <f>CONCATENATE(MID(Dane!D606, 1, LEN(Dane!D606)-1), Dane!F606, Dane!H606)</f>
        <v>PszczolMyslowice1048</v>
      </c>
      <c r="C607">
        <f>COUNTIF(B:B, B607)</f>
        <v>1</v>
      </c>
      <c r="D607" t="str">
        <f>Dane!C606</f>
        <v>Piotr</v>
      </c>
      <c r="E607" t="str">
        <f>Dane!D606</f>
        <v>Pszczola</v>
      </c>
      <c r="F607" s="3" t="str">
        <f>Dane!F606</f>
        <v>Myslowice</v>
      </c>
      <c r="G607" s="3">
        <f>Dane!H606</f>
        <v>1048</v>
      </c>
    </row>
    <row r="608" spans="2:7" hidden="1" x14ac:dyDescent="0.25">
      <c r="B608" t="str">
        <f>CONCATENATE(MID(Dane!D607, 1, LEN(Dane!D607)-1), Dane!F607, Dane!H607)</f>
        <v>BanowskSosnowiec2846</v>
      </c>
      <c r="C608">
        <f>COUNTIF(B:B, B608)</f>
        <v>1</v>
      </c>
      <c r="D608" t="str">
        <f>Dane!C607</f>
        <v>Barbara</v>
      </c>
      <c r="E608" t="str">
        <f>Dane!D607</f>
        <v>Banowska</v>
      </c>
      <c r="F608" s="3" t="str">
        <f>Dane!F607</f>
        <v>Sosnowiec</v>
      </c>
      <c r="G608" s="3">
        <f>Dane!H607</f>
        <v>2846</v>
      </c>
    </row>
    <row r="609" spans="2:7" hidden="1" x14ac:dyDescent="0.25">
      <c r="B609" t="str">
        <f>CONCATENATE(MID(Dane!D608, 1, LEN(Dane!D608)-1), Dane!F608, Dane!H608)</f>
        <v>JedruszczaTychy2995</v>
      </c>
      <c r="C609">
        <f>COUNTIF(B:B, B609)</f>
        <v>1</v>
      </c>
      <c r="D609" t="str">
        <f>Dane!C608</f>
        <v>Piotr</v>
      </c>
      <c r="E609" t="str">
        <f>Dane!D608</f>
        <v>Jedruszczak</v>
      </c>
      <c r="F609" s="3" t="str">
        <f>Dane!F608</f>
        <v>Tychy</v>
      </c>
      <c r="G609" s="3">
        <f>Dane!H608</f>
        <v>2995</v>
      </c>
    </row>
    <row r="610" spans="2:7" hidden="1" x14ac:dyDescent="0.25">
      <c r="B610" t="str">
        <f>CONCATENATE(MID(Dane!D609, 1, LEN(Dane!D609)-1), Dane!F609, Dane!H609)</f>
        <v>BoskTomaszow Lubelski3037</v>
      </c>
      <c r="C610">
        <f>COUNTIF(B:B, B610)</f>
        <v>1</v>
      </c>
      <c r="D610" t="str">
        <f>Dane!C609</f>
        <v>Zofia</v>
      </c>
      <c r="E610" t="str">
        <f>Dane!D609</f>
        <v>Boska</v>
      </c>
      <c r="F610" s="3" t="str">
        <f>Dane!F609</f>
        <v>Tomaszow Lubelski</v>
      </c>
      <c r="G610" s="3">
        <f>Dane!H609</f>
        <v>3037</v>
      </c>
    </row>
    <row r="611" spans="2:7" hidden="1" x14ac:dyDescent="0.25">
      <c r="B611" t="str">
        <f>CONCATENATE(MID(Dane!D610, 1, LEN(Dane!D610)-1), Dane!F610, Dane!H610)</f>
        <v>ParWadowice1930</v>
      </c>
      <c r="C611">
        <f>COUNTIF(B:B, B611)</f>
        <v>1</v>
      </c>
      <c r="D611" t="str">
        <f>Dane!C610</f>
        <v>Joanna</v>
      </c>
      <c r="E611" t="str">
        <f>Dane!D610</f>
        <v>Para</v>
      </c>
      <c r="F611" s="3" t="str">
        <f>Dane!F610</f>
        <v>Wadowice</v>
      </c>
      <c r="G611" s="3">
        <f>Dane!H610</f>
        <v>1930</v>
      </c>
    </row>
    <row r="612" spans="2:7" hidden="1" x14ac:dyDescent="0.25">
      <c r="B612" t="str">
        <f>CONCATENATE(MID(Dane!D611, 1, LEN(Dane!D611)-1), Dane!F611, Dane!H611)</f>
        <v>BorowskSiemianowice Slaskie2743</v>
      </c>
      <c r="C612">
        <f>COUNTIF(B:B, B612)</f>
        <v>1</v>
      </c>
      <c r="D612" t="str">
        <f>Dane!C611</f>
        <v>Kamila</v>
      </c>
      <c r="E612" t="str">
        <f>Dane!D611</f>
        <v>Borowska</v>
      </c>
      <c r="F612" s="3" t="str">
        <f>Dane!F611</f>
        <v>Siemianowice Slaskie</v>
      </c>
      <c r="G612" s="3">
        <f>Dane!H611</f>
        <v>2743</v>
      </c>
    </row>
    <row r="613" spans="2:7" hidden="1" x14ac:dyDescent="0.25">
      <c r="B613" t="str">
        <f>CONCATENATE(MID(Dane!D612, 1, LEN(Dane!D612)-1), Dane!F612, Dane!H612)</f>
        <v>ChrzaniGliwice2943</v>
      </c>
      <c r="C613">
        <f>COUNTIF(B:B, B613)</f>
        <v>1</v>
      </c>
      <c r="D613" t="str">
        <f>Dane!C612</f>
        <v>Monika</v>
      </c>
      <c r="E613" t="str">
        <f>Dane!D612</f>
        <v>Chrzanik</v>
      </c>
      <c r="F613" s="3" t="str">
        <f>Dane!F612</f>
        <v>Gliwice</v>
      </c>
      <c r="G613" s="3">
        <f>Dane!H612</f>
        <v>2943</v>
      </c>
    </row>
    <row r="614" spans="2:7" hidden="1" x14ac:dyDescent="0.25">
      <c r="B614" t="str">
        <f>CONCATENATE(MID(Dane!D613, 1, LEN(Dane!D613)-1), Dane!F613, Dane!H613)</f>
        <v>WypchlSanok1041</v>
      </c>
      <c r="C614">
        <f>COUNTIF(B:B, B614)</f>
        <v>1</v>
      </c>
      <c r="D614" t="str">
        <f>Dane!C613</f>
        <v>Marek</v>
      </c>
      <c r="E614" t="str">
        <f>Dane!D613</f>
        <v>Wypchlo</v>
      </c>
      <c r="F614" s="3" t="str">
        <f>Dane!F613</f>
        <v>Sanok</v>
      </c>
      <c r="G614" s="3">
        <f>Dane!H613</f>
        <v>1041</v>
      </c>
    </row>
    <row r="615" spans="2:7" hidden="1" x14ac:dyDescent="0.25">
      <c r="B615" t="str">
        <f>CONCATENATE(MID(Dane!D614, 1, LEN(Dane!D614)-1), Dane!F614, Dane!H614)</f>
        <v>LowiIlawa1437</v>
      </c>
      <c r="C615">
        <f>COUNTIF(B:B, B615)</f>
        <v>1</v>
      </c>
      <c r="D615" t="str">
        <f>Dane!C614</f>
        <v>Michal</v>
      </c>
      <c r="E615" t="str">
        <f>Dane!D614</f>
        <v>Lowik</v>
      </c>
      <c r="F615" s="3" t="str">
        <f>Dane!F614</f>
        <v>Ilawa</v>
      </c>
      <c r="G615" s="3">
        <f>Dane!H614</f>
        <v>1437</v>
      </c>
    </row>
    <row r="616" spans="2:7" hidden="1" x14ac:dyDescent="0.25">
      <c r="B616" t="str">
        <f>CONCATENATE(MID(Dane!D615, 1, LEN(Dane!D615)-1), Dane!F615, Dane!H615)</f>
        <v>JanochPiwniczna-Zdroj3289</v>
      </c>
      <c r="C616">
        <f>COUNTIF(B:B, B616)</f>
        <v>1</v>
      </c>
      <c r="D616" t="str">
        <f>Dane!C615</f>
        <v>Wojciech</v>
      </c>
      <c r="E616" t="str">
        <f>Dane!D615</f>
        <v>Janocha</v>
      </c>
      <c r="F616" s="3" t="str">
        <f>Dane!F615</f>
        <v>Piwniczna-Zdroj</v>
      </c>
      <c r="G616" s="3">
        <f>Dane!H615</f>
        <v>3289</v>
      </c>
    </row>
    <row r="617" spans="2:7" hidden="1" x14ac:dyDescent="0.25">
      <c r="B617" t="str">
        <f>CONCATENATE(MID(Dane!D616, 1, LEN(Dane!D616)-1), Dane!F616, Dane!H616)</f>
        <v>BasinskKatowice1032</v>
      </c>
      <c r="C617">
        <f>COUNTIF(B:B, B617)</f>
        <v>1</v>
      </c>
      <c r="D617" t="str">
        <f>Dane!C616</f>
        <v>Tomasz</v>
      </c>
      <c r="E617" t="str">
        <f>Dane!D616</f>
        <v>Basinski</v>
      </c>
      <c r="F617" s="3" t="str">
        <f>Dane!F616</f>
        <v>Katowice</v>
      </c>
      <c r="G617" s="3">
        <f>Dane!H616</f>
        <v>1032</v>
      </c>
    </row>
    <row r="618" spans="2:7" hidden="1" x14ac:dyDescent="0.25">
      <c r="B618" t="str">
        <f>CONCATENATE(MID(Dane!D617, 1, LEN(Dane!D617)-1), Dane!F617, Dane!H617)</f>
        <v>OstrowskNowy Targ1555</v>
      </c>
      <c r="C618">
        <f>COUNTIF(B:B, B618)</f>
        <v>1</v>
      </c>
      <c r="D618" t="str">
        <f>Dane!C617</f>
        <v>Klaudiusz</v>
      </c>
      <c r="E618" t="str">
        <f>Dane!D617</f>
        <v>Ostrowski</v>
      </c>
      <c r="F618" s="3" t="str">
        <f>Dane!F617</f>
        <v>Nowy Targ</v>
      </c>
      <c r="G618" s="3">
        <f>Dane!H617</f>
        <v>1555</v>
      </c>
    </row>
    <row r="619" spans="2:7" hidden="1" x14ac:dyDescent="0.25">
      <c r="B619" t="str">
        <f>CONCATENATE(MID(Dane!D618, 1, LEN(Dane!D618)-1), Dane!F618, Dane!H618)</f>
        <v>TelejkZabrze996</v>
      </c>
      <c r="C619">
        <f>COUNTIF(B:B, B619)</f>
        <v>1</v>
      </c>
      <c r="D619" t="str">
        <f>Dane!C618</f>
        <v>Danuta</v>
      </c>
      <c r="E619" t="str">
        <f>Dane!D618</f>
        <v>Telejko</v>
      </c>
      <c r="F619" s="3" t="str">
        <f>Dane!F618</f>
        <v>Zabrze</v>
      </c>
      <c r="G619" s="3">
        <f>Dane!H618</f>
        <v>996</v>
      </c>
    </row>
    <row r="620" spans="2:7" hidden="1" x14ac:dyDescent="0.25">
      <c r="B620" t="str">
        <f>CONCATENATE(MID(Dane!D619, 1, LEN(Dane!D619)-1), Dane!F619, Dane!H619)</f>
        <v>RokosZgorzelec751</v>
      </c>
      <c r="C620">
        <f>COUNTIF(B:B, B620)</f>
        <v>1</v>
      </c>
      <c r="D620" t="str">
        <f>Dane!C619</f>
        <v>Michal</v>
      </c>
      <c r="E620" t="str">
        <f>Dane!D619</f>
        <v>Rokosz</v>
      </c>
      <c r="F620" s="3" t="str">
        <f>Dane!F619</f>
        <v>Zgorzelec</v>
      </c>
      <c r="G620" s="3">
        <f>Dane!H619</f>
        <v>751</v>
      </c>
    </row>
    <row r="621" spans="2:7" hidden="1" x14ac:dyDescent="0.25">
      <c r="B621" t="str">
        <f>CONCATENATE(MID(Dane!D620, 1, LEN(Dane!D620)-1), Dane!F620, Dane!H620)</f>
        <v>PienkowskTarnobrzeg1425</v>
      </c>
      <c r="C621">
        <f>COUNTIF(B:B, B621)</f>
        <v>1</v>
      </c>
      <c r="D621" t="str">
        <f>Dane!C620</f>
        <v>Piotr</v>
      </c>
      <c r="E621" t="str">
        <f>Dane!D620</f>
        <v>Pienkowski</v>
      </c>
      <c r="F621" s="3" t="str">
        <f>Dane!F620</f>
        <v>Tarnobrzeg</v>
      </c>
      <c r="G621" s="3">
        <f>Dane!H620</f>
        <v>1425</v>
      </c>
    </row>
    <row r="622" spans="2:7" hidden="1" x14ac:dyDescent="0.25">
      <c r="B622" t="str">
        <f>CONCATENATE(MID(Dane!D621, 1, LEN(Dane!D621)-1), Dane!F621, Dane!H621)</f>
        <v>RaznTworog1732</v>
      </c>
      <c r="C622">
        <f>COUNTIF(B:B, B622)</f>
        <v>1</v>
      </c>
      <c r="D622" t="str">
        <f>Dane!C621</f>
        <v>Jan</v>
      </c>
      <c r="E622" t="str">
        <f>Dane!D621</f>
        <v>Razny</v>
      </c>
      <c r="F622" s="3" t="str">
        <f>Dane!F621</f>
        <v>Tworog</v>
      </c>
      <c r="G622" s="3">
        <f>Dane!H621</f>
        <v>1732</v>
      </c>
    </row>
    <row r="623" spans="2:7" hidden="1" x14ac:dyDescent="0.25">
      <c r="B623" t="str">
        <f>CONCATENATE(MID(Dane!D622, 1, LEN(Dane!D622)-1), Dane!F622, Dane!H622)</f>
        <v>WlodarczyChorzow571</v>
      </c>
      <c r="C623">
        <f>COUNTIF(B:B, B623)</f>
        <v>1</v>
      </c>
      <c r="D623" t="str">
        <f>Dane!C622</f>
        <v>Stefan</v>
      </c>
      <c r="E623" t="str">
        <f>Dane!D622</f>
        <v>Wlodarczyk</v>
      </c>
      <c r="F623" s="3" t="str">
        <f>Dane!F622</f>
        <v>Chorzow</v>
      </c>
      <c r="G623" s="3">
        <f>Dane!H622</f>
        <v>571</v>
      </c>
    </row>
    <row r="624" spans="2:7" hidden="1" x14ac:dyDescent="0.25">
      <c r="B624" t="str">
        <f>CONCATENATE(MID(Dane!D623, 1, LEN(Dane!D623)-1), Dane!F623, Dane!H623)</f>
        <v>KielbuPrudnik1384</v>
      </c>
      <c r="C624">
        <f>COUNTIF(B:B, B624)</f>
        <v>1</v>
      </c>
      <c r="D624" t="str">
        <f>Dane!C623</f>
        <v>Zofia</v>
      </c>
      <c r="E624" t="str">
        <f>Dane!D623</f>
        <v>Kielbus</v>
      </c>
      <c r="F624" s="3" t="str">
        <f>Dane!F623</f>
        <v>Prudnik</v>
      </c>
      <c r="G624" s="3">
        <f>Dane!H623</f>
        <v>1384</v>
      </c>
    </row>
    <row r="625" spans="2:7" hidden="1" x14ac:dyDescent="0.25">
      <c r="B625" t="str">
        <f>CONCATENATE(MID(Dane!D624, 1, LEN(Dane!D624)-1), Dane!F624, Dane!H624)</f>
        <v>DobrzanskSiewierz3324</v>
      </c>
      <c r="C625">
        <f>COUNTIF(B:B, B625)</f>
        <v>1</v>
      </c>
      <c r="D625" t="str">
        <f>Dane!C624</f>
        <v>Celina</v>
      </c>
      <c r="E625" t="str">
        <f>Dane!D624</f>
        <v>Dobrzanska</v>
      </c>
      <c r="F625" s="3" t="str">
        <f>Dane!F624</f>
        <v>Siewierz</v>
      </c>
      <c r="G625" s="3">
        <f>Dane!H624</f>
        <v>3324</v>
      </c>
    </row>
    <row r="626" spans="2:7" hidden="1" x14ac:dyDescent="0.25">
      <c r="B626" t="str">
        <f>CONCATENATE(MID(Dane!D625, 1, LEN(Dane!D625)-1), Dane!F625, Dane!H625)</f>
        <v>LetkOswiecim2560</v>
      </c>
      <c r="C626">
        <f>COUNTIF(B:B, B626)</f>
        <v>1</v>
      </c>
      <c r="D626" t="str">
        <f>Dane!C625</f>
        <v>Joanna</v>
      </c>
      <c r="E626" t="str">
        <f>Dane!D625</f>
        <v>Letka</v>
      </c>
      <c r="F626" s="3" t="str">
        <f>Dane!F625</f>
        <v>Oswiecim</v>
      </c>
      <c r="G626" s="3">
        <f>Dane!H625</f>
        <v>2560</v>
      </c>
    </row>
    <row r="627" spans="2:7" hidden="1" x14ac:dyDescent="0.25">
      <c r="B627" t="str">
        <f>CONCATENATE(MID(Dane!D626, 1, LEN(Dane!D626)-1), Dane!F626, Dane!H626)</f>
        <v>OleksZywiec2117</v>
      </c>
      <c r="C627">
        <f>COUNTIF(B:B, B627)</f>
        <v>1</v>
      </c>
      <c r="D627" t="str">
        <f>Dane!C626</f>
        <v>Katarzyna</v>
      </c>
      <c r="E627" t="str">
        <f>Dane!D626</f>
        <v>Oleksy</v>
      </c>
      <c r="F627" s="3" t="str">
        <f>Dane!F626</f>
        <v>Zywiec</v>
      </c>
      <c r="G627" s="3">
        <f>Dane!H626</f>
        <v>2117</v>
      </c>
    </row>
    <row r="628" spans="2:7" hidden="1" x14ac:dyDescent="0.25">
      <c r="B628" t="str">
        <f>CONCATENATE(MID(Dane!D627, 1, LEN(Dane!D627)-1), Dane!F627, Dane!H627)</f>
        <v>TrzmielewskLwowek Slaski2094</v>
      </c>
      <c r="C628">
        <f>COUNTIF(B:B, B628)</f>
        <v>1</v>
      </c>
      <c r="D628" t="str">
        <f>Dane!C627</f>
        <v>Jan</v>
      </c>
      <c r="E628" t="str">
        <f>Dane!D627</f>
        <v>Trzmielewski</v>
      </c>
      <c r="F628" s="3" t="str">
        <f>Dane!F627</f>
        <v>Lwowek Slaski</v>
      </c>
      <c r="G628" s="3">
        <f>Dane!H627</f>
        <v>2094</v>
      </c>
    </row>
    <row r="629" spans="2:7" hidden="1" x14ac:dyDescent="0.25">
      <c r="B629" t="str">
        <f>CONCATENATE(MID(Dane!D628, 1, LEN(Dane!D628)-1), Dane!F628, Dane!H628)</f>
        <v>GawlicAleksandrow Kujawski2349</v>
      </c>
      <c r="C629">
        <f>COUNTIF(B:B, B629)</f>
        <v>1</v>
      </c>
      <c r="D629" t="str">
        <f>Dane!C628</f>
        <v>Helena</v>
      </c>
      <c r="E629" t="str">
        <f>Dane!D628</f>
        <v>Gawlicz</v>
      </c>
      <c r="F629" s="3" t="str">
        <f>Dane!F628</f>
        <v>Aleksandrow Kujawski</v>
      </c>
      <c r="G629" s="3">
        <f>Dane!H628</f>
        <v>2349</v>
      </c>
    </row>
    <row r="630" spans="2:7" hidden="1" x14ac:dyDescent="0.25">
      <c r="B630" t="str">
        <f>CONCATENATE(MID(Dane!D629, 1, LEN(Dane!D629)-1), Dane!F629, Dane!H629)</f>
        <v>MazureKuznica Bialostocka2409</v>
      </c>
      <c r="C630">
        <f>COUNTIF(B:B, B630)</f>
        <v>1</v>
      </c>
      <c r="D630" t="str">
        <f>Dane!C629</f>
        <v>Tomasz</v>
      </c>
      <c r="E630" t="str">
        <f>Dane!D629</f>
        <v>Mazurek</v>
      </c>
      <c r="F630" s="3" t="str">
        <f>Dane!F629</f>
        <v>Kuznica Bialostocka</v>
      </c>
      <c r="G630" s="3">
        <f>Dane!H629</f>
        <v>2409</v>
      </c>
    </row>
    <row r="631" spans="2:7" hidden="1" x14ac:dyDescent="0.25">
      <c r="B631" t="str">
        <f>CONCATENATE(MID(Dane!D630, 1, LEN(Dane!D630)-1), Dane!F630, Dane!H630)</f>
        <v>LechowicMikolow2674</v>
      </c>
      <c r="C631">
        <f>COUNTIF(B:B, B631)</f>
        <v>1</v>
      </c>
      <c r="D631" t="str">
        <f>Dane!C630</f>
        <v>Roch</v>
      </c>
      <c r="E631" t="str">
        <f>Dane!D630</f>
        <v>Lechowicz</v>
      </c>
      <c r="F631" s="3" t="str">
        <f>Dane!F630</f>
        <v>Mikolow</v>
      </c>
      <c r="G631" s="3">
        <f>Dane!H630</f>
        <v>2674</v>
      </c>
    </row>
    <row r="632" spans="2:7" hidden="1" x14ac:dyDescent="0.25">
      <c r="B632" t="str">
        <f>CONCATENATE(MID(Dane!D631, 1, LEN(Dane!D631)-1), Dane!F631, Dane!H631)</f>
        <v>NosowskBialaszewo486</v>
      </c>
      <c r="C632">
        <f>COUNTIF(B:B, B632)</f>
        <v>1</v>
      </c>
      <c r="D632" t="str">
        <f>Dane!C631</f>
        <v>Marek</v>
      </c>
      <c r="E632" t="str">
        <f>Dane!D631</f>
        <v>Nosowski</v>
      </c>
      <c r="F632" s="3" t="str">
        <f>Dane!F631</f>
        <v>Bialaszewo</v>
      </c>
      <c r="G632" s="3">
        <f>Dane!H631</f>
        <v>486</v>
      </c>
    </row>
    <row r="633" spans="2:7" hidden="1" x14ac:dyDescent="0.25">
      <c r="B633" t="str">
        <f>CONCATENATE(MID(Dane!D632, 1, LEN(Dane!D632)-1), Dane!F632, Dane!H632)</f>
        <v>KwiatkowskBransk3318</v>
      </c>
      <c r="C633">
        <f>COUNTIF(B:B, B633)</f>
        <v>1</v>
      </c>
      <c r="D633" t="str">
        <f>Dane!C632</f>
        <v>Kamil</v>
      </c>
      <c r="E633" t="str">
        <f>Dane!D632</f>
        <v>Kwiatkowski</v>
      </c>
      <c r="F633" s="3" t="str">
        <f>Dane!F632</f>
        <v>Bransk</v>
      </c>
      <c r="G633" s="3">
        <f>Dane!H632</f>
        <v>3318</v>
      </c>
    </row>
    <row r="634" spans="2:7" hidden="1" x14ac:dyDescent="0.25">
      <c r="B634" t="str">
        <f>CONCATENATE(MID(Dane!D633, 1, LEN(Dane!D633)-1), Dane!F633, Dane!H633)</f>
        <v>BanaKrzeszowice1991</v>
      </c>
      <c r="C634">
        <f>COUNTIF(B:B, B634)</f>
        <v>1</v>
      </c>
      <c r="D634" t="str">
        <f>Dane!C633</f>
        <v>Adam</v>
      </c>
      <c r="E634" t="str">
        <f>Dane!D633</f>
        <v>Banas</v>
      </c>
      <c r="F634" s="3" t="str">
        <f>Dane!F633</f>
        <v>Krzeszowice</v>
      </c>
      <c r="G634" s="3">
        <f>Dane!H633</f>
        <v>1991</v>
      </c>
    </row>
    <row r="635" spans="2:7" hidden="1" x14ac:dyDescent="0.25">
      <c r="B635" t="str">
        <f>CONCATENATE(MID(Dane!D634, 1, LEN(Dane!D634)-1), Dane!F634, Dane!H634)</f>
        <v>JokieOgrodzieniec847</v>
      </c>
      <c r="C635">
        <f>COUNTIF(B:B, B635)</f>
        <v>1</v>
      </c>
      <c r="D635" t="str">
        <f>Dane!C634</f>
        <v>Katarzyna</v>
      </c>
      <c r="E635" t="str">
        <f>Dane!D634</f>
        <v>Jokiel</v>
      </c>
      <c r="F635" s="3" t="str">
        <f>Dane!F634</f>
        <v>Ogrodzieniec</v>
      </c>
      <c r="G635" s="3">
        <f>Dane!H634</f>
        <v>847</v>
      </c>
    </row>
    <row r="636" spans="2:7" hidden="1" x14ac:dyDescent="0.25">
      <c r="B636" t="str">
        <f>CONCATENATE(MID(Dane!D635, 1, LEN(Dane!D635)-1), Dane!F635, Dane!H635)</f>
        <v>JasiaWloclawek3277</v>
      </c>
      <c r="C636">
        <f>COUNTIF(B:B, B636)</f>
        <v>1</v>
      </c>
      <c r="D636" t="str">
        <f>Dane!C635</f>
        <v>Pawel</v>
      </c>
      <c r="E636" t="str">
        <f>Dane!D635</f>
        <v>Jasiak</v>
      </c>
      <c r="F636" s="3" t="str">
        <f>Dane!F635</f>
        <v>Wloclawek</v>
      </c>
      <c r="G636" s="3">
        <f>Dane!H635</f>
        <v>3277</v>
      </c>
    </row>
    <row r="637" spans="2:7" hidden="1" x14ac:dyDescent="0.25">
      <c r="B637" t="str">
        <f>CONCATENATE(MID(Dane!D636, 1, LEN(Dane!D636)-1), Dane!F636, Dane!H636)</f>
        <v>MusioMikolow2972</v>
      </c>
      <c r="C637">
        <f>COUNTIF(B:B, B637)</f>
        <v>1</v>
      </c>
      <c r="D637" t="str">
        <f>Dane!C636</f>
        <v>Wojciech</v>
      </c>
      <c r="E637" t="str">
        <f>Dane!D636</f>
        <v>Musiol</v>
      </c>
      <c r="F637" s="3" t="str">
        <f>Dane!F636</f>
        <v>Mikolow</v>
      </c>
      <c r="G637" s="3">
        <f>Dane!H636</f>
        <v>2972</v>
      </c>
    </row>
    <row r="638" spans="2:7" x14ac:dyDescent="0.25">
      <c r="B638" t="str">
        <f>CONCATENATE(MID(Dane!D641, 1, LEN(Dane!D641)-1), Dane!F641, Dane!H641)</f>
        <v>BorkowskSzczyrk1683</v>
      </c>
      <c r="C638">
        <f>COUNTIF(B:B, B638)</f>
        <v>2</v>
      </c>
      <c r="D638" t="str">
        <f>Dane!C641</f>
        <v>Sylwester</v>
      </c>
      <c r="E638" t="str">
        <f>Dane!D641</f>
        <v>Borkowski</v>
      </c>
      <c r="F638" s="3" t="str">
        <f>Dane!F641</f>
        <v>Szczyrk</v>
      </c>
      <c r="G638" s="3">
        <f>Dane!H641</f>
        <v>1683</v>
      </c>
    </row>
    <row r="639" spans="2:7" hidden="1" x14ac:dyDescent="0.25">
      <c r="B639" t="str">
        <f>CONCATENATE(MID(Dane!D638, 1, LEN(Dane!D638)-1), Dane!F638, Dane!H638)</f>
        <v>JanowicMiechow2133</v>
      </c>
      <c r="C639">
        <f>COUNTIF(B:B, B639)</f>
        <v>1</v>
      </c>
      <c r="D639" t="str">
        <f>Dane!C638</f>
        <v>Pawel</v>
      </c>
      <c r="E639" t="str">
        <f>Dane!D638</f>
        <v>Janowicz</v>
      </c>
      <c r="F639" s="3" t="str">
        <f>Dane!F638</f>
        <v>Miechow</v>
      </c>
      <c r="G639" s="3">
        <f>Dane!H638</f>
        <v>2133</v>
      </c>
    </row>
    <row r="640" spans="2:7" hidden="1" x14ac:dyDescent="0.25">
      <c r="B640" t="str">
        <f>CONCATENATE(MID(Dane!D639, 1, LEN(Dane!D639)-1), Dane!F639, Dane!H639)</f>
        <v>SledziaSzczecin2397</v>
      </c>
      <c r="C640">
        <f>COUNTIF(B:B, B640)</f>
        <v>1</v>
      </c>
      <c r="D640" t="str">
        <f>Dane!C639</f>
        <v>Miron</v>
      </c>
      <c r="E640" t="str">
        <f>Dane!D639</f>
        <v>Sledziak</v>
      </c>
      <c r="F640" s="3" t="str">
        <f>Dane!F639</f>
        <v>Szczecin</v>
      </c>
      <c r="G640" s="3">
        <f>Dane!H639</f>
        <v>2397</v>
      </c>
    </row>
    <row r="641" spans="2:7" hidden="1" x14ac:dyDescent="0.25">
      <c r="B641" t="str">
        <f>CONCATENATE(MID(Dane!D640, 1, LEN(Dane!D640)-1), Dane!F640, Dane!H640)</f>
        <v>KromolowskKlomnice2387</v>
      </c>
      <c r="C641">
        <f>COUNTIF(B:B, B641)</f>
        <v>1</v>
      </c>
      <c r="D641" t="str">
        <f>Dane!C640</f>
        <v>Iwona</v>
      </c>
      <c r="E641" t="str">
        <f>Dane!D640</f>
        <v>Kromolowska</v>
      </c>
      <c r="F641" s="3" t="str">
        <f>Dane!F640</f>
        <v>Klomnice</v>
      </c>
      <c r="G641" s="3">
        <f>Dane!H640</f>
        <v>2387</v>
      </c>
    </row>
    <row r="642" spans="2:7" x14ac:dyDescent="0.25">
      <c r="B642" t="str">
        <f>CONCATENATE(MID(Dane!D1604, 1, LEN(Dane!D1604)-1), Dane!F1604, Dane!H1604)</f>
        <v>BorkowskSzczyrk1683</v>
      </c>
      <c r="C642">
        <f>COUNTIF(B:B, B642)</f>
        <v>2</v>
      </c>
      <c r="D642" t="str">
        <f>Dane!C1604</f>
        <v>Waclawa</v>
      </c>
      <c r="E642" t="str">
        <f>Dane!D1604</f>
        <v>Borkowska</v>
      </c>
      <c r="F642" s="3" t="str">
        <f>Dane!F1604</f>
        <v>Szczyrk</v>
      </c>
      <c r="G642" s="3">
        <f>Dane!H1604</f>
        <v>1683</v>
      </c>
    </row>
    <row r="643" spans="2:7" hidden="1" x14ac:dyDescent="0.25">
      <c r="B643" t="str">
        <f>CONCATENATE(MID(Dane!D642, 1, LEN(Dane!D642)-1), Dane!F642, Dane!H642)</f>
        <v>WronskSkierniewice878</v>
      </c>
      <c r="C643">
        <f>COUNTIF(B:B, B643)</f>
        <v>1</v>
      </c>
      <c r="D643" t="str">
        <f>Dane!C642</f>
        <v>Zuzanna</v>
      </c>
      <c r="E643" t="str">
        <f>Dane!D642</f>
        <v>Wronska</v>
      </c>
      <c r="F643" s="3" t="str">
        <f>Dane!F642</f>
        <v>Skierniewice</v>
      </c>
      <c r="G643" s="3">
        <f>Dane!H642</f>
        <v>878</v>
      </c>
    </row>
    <row r="644" spans="2:7" hidden="1" x14ac:dyDescent="0.25">
      <c r="B644" t="str">
        <f>CONCATENATE(MID(Dane!D643, 1, LEN(Dane!D643)-1), Dane!F643, Dane!H643)</f>
        <v>KoscielnMyslowice2245</v>
      </c>
      <c r="C644">
        <f>COUNTIF(B:B, B644)</f>
        <v>1</v>
      </c>
      <c r="D644" t="str">
        <f>Dane!C643</f>
        <v>Tomasz</v>
      </c>
      <c r="E644" t="str">
        <f>Dane!D643</f>
        <v>Koscielny</v>
      </c>
      <c r="F644" s="3" t="str">
        <f>Dane!F643</f>
        <v>Myslowice</v>
      </c>
      <c r="G644" s="3">
        <f>Dane!H643</f>
        <v>2245</v>
      </c>
    </row>
    <row r="645" spans="2:7" hidden="1" x14ac:dyDescent="0.25">
      <c r="B645" t="str">
        <f>CONCATENATE(MID(Dane!D644, 1, LEN(Dane!D644)-1), Dane!F644, Dane!H644)</f>
        <v>DrukarczyMyslowice2353</v>
      </c>
      <c r="C645">
        <f>COUNTIF(B:B, B645)</f>
        <v>1</v>
      </c>
      <c r="D645" t="str">
        <f>Dane!C644</f>
        <v>Ada</v>
      </c>
      <c r="E645" t="str">
        <f>Dane!D644</f>
        <v>Drukarczyk</v>
      </c>
      <c r="F645" s="3" t="str">
        <f>Dane!F644</f>
        <v>Myslowice</v>
      </c>
      <c r="G645" s="3">
        <f>Dane!H644</f>
        <v>2353</v>
      </c>
    </row>
    <row r="646" spans="2:7" hidden="1" x14ac:dyDescent="0.25">
      <c r="B646" t="str">
        <f>CONCATENATE(MID(Dane!D645, 1, LEN(Dane!D645)-1), Dane!F645, Dane!H645)</f>
        <v>AndruNowy Targ1775</v>
      </c>
      <c r="C646">
        <f>COUNTIF(B:B, B646)</f>
        <v>1</v>
      </c>
      <c r="D646" t="str">
        <f>Dane!C645</f>
        <v>Karol</v>
      </c>
      <c r="E646" t="str">
        <f>Dane!D645</f>
        <v>Andrus</v>
      </c>
      <c r="F646" s="3" t="str">
        <f>Dane!F645</f>
        <v>Nowy Targ</v>
      </c>
      <c r="G646" s="3">
        <f>Dane!H645</f>
        <v>1775</v>
      </c>
    </row>
    <row r="647" spans="2:7" hidden="1" x14ac:dyDescent="0.25">
      <c r="B647" t="str">
        <f>CONCATENATE(MID(Dane!D646, 1, LEN(Dane!D646)-1), Dane!F646, Dane!H646)</f>
        <v>MedynskKrzyz Wielkopolski590</v>
      </c>
      <c r="C647">
        <f>COUNTIF(B:B, B647)</f>
        <v>1</v>
      </c>
      <c r="D647" t="str">
        <f>Dane!C646</f>
        <v>Alicja</v>
      </c>
      <c r="E647" t="str">
        <f>Dane!D646</f>
        <v>Medynska</v>
      </c>
      <c r="F647" s="3" t="str">
        <f>Dane!F646</f>
        <v>Krzyz Wielkopolski</v>
      </c>
      <c r="G647" s="3">
        <f>Dane!H646</f>
        <v>590</v>
      </c>
    </row>
    <row r="648" spans="2:7" hidden="1" x14ac:dyDescent="0.25">
      <c r="B648" t="str">
        <f>CONCATENATE(MID(Dane!D647, 1, LEN(Dane!D647)-1), Dane!F647, Dane!H647)</f>
        <v>KwiecieBielsko - Biala772</v>
      </c>
      <c r="C648">
        <f>COUNTIF(B:B, B648)</f>
        <v>1</v>
      </c>
      <c r="D648" t="str">
        <f>Dane!C647</f>
        <v>Katarzyna</v>
      </c>
      <c r="E648" t="str">
        <f>Dane!D647</f>
        <v>Kwiecien</v>
      </c>
      <c r="F648" s="3" t="str">
        <f>Dane!F647</f>
        <v>Bielsko - Biala</v>
      </c>
      <c r="G648" s="3">
        <f>Dane!H647</f>
        <v>772</v>
      </c>
    </row>
    <row r="649" spans="2:7" x14ac:dyDescent="0.25">
      <c r="B649" t="str">
        <f>CONCATENATE(MID(Dane!D980, 1, LEN(Dane!D980)-1), Dane!F980, Dane!H980)</f>
        <v>JablonskSanok1185</v>
      </c>
      <c r="C649">
        <f>COUNTIF(B:B, B649)</f>
        <v>2</v>
      </c>
      <c r="D649" t="str">
        <f>Dane!C980</f>
        <v>Piotr</v>
      </c>
      <c r="E649" t="str">
        <f>Dane!D980</f>
        <v>Jablonski</v>
      </c>
      <c r="F649" s="3" t="str">
        <f>Dane!F980</f>
        <v>Sanok</v>
      </c>
      <c r="G649" s="3">
        <f>Dane!H980</f>
        <v>1185</v>
      </c>
    </row>
    <row r="650" spans="2:7" hidden="1" x14ac:dyDescent="0.25">
      <c r="B650" t="str">
        <f>CONCATENATE(MID(Dane!D649, 1, LEN(Dane!D649)-1), Dane!F649, Dane!H649)</f>
        <v>PrzywarskSosnowiec3020</v>
      </c>
      <c r="C650">
        <f>COUNTIF(B:B, B650)</f>
        <v>1</v>
      </c>
      <c r="D650" t="str">
        <f>Dane!C649</f>
        <v>Barbara</v>
      </c>
      <c r="E650" t="str">
        <f>Dane!D649</f>
        <v>Przywarska</v>
      </c>
      <c r="F650" s="3" t="str">
        <f>Dane!F649</f>
        <v>Sosnowiec</v>
      </c>
      <c r="G650" s="3">
        <f>Dane!H649</f>
        <v>3020</v>
      </c>
    </row>
    <row r="651" spans="2:7" hidden="1" x14ac:dyDescent="0.25">
      <c r="B651" t="str">
        <f>CONCATENATE(MID(Dane!D650, 1, LEN(Dane!D650)-1), Dane!F650, Dane!H650)</f>
        <v>KabalWadowice2691</v>
      </c>
      <c r="C651">
        <f>COUNTIF(B:B, B651)</f>
        <v>1</v>
      </c>
      <c r="D651" t="str">
        <f>Dane!C650</f>
        <v>Malwina</v>
      </c>
      <c r="E651" t="str">
        <f>Dane!D650</f>
        <v>Kabala</v>
      </c>
      <c r="F651" s="3" t="str">
        <f>Dane!F650</f>
        <v>Wadowice</v>
      </c>
      <c r="G651" s="3">
        <f>Dane!H650</f>
        <v>2691</v>
      </c>
    </row>
    <row r="652" spans="2:7" hidden="1" x14ac:dyDescent="0.25">
      <c r="B652" t="str">
        <f>CONCATENATE(MID(Dane!D651, 1, LEN(Dane!D651)-1), Dane!F651, Dane!H651)</f>
        <v>TrzopeSlawkow2758</v>
      </c>
      <c r="C652">
        <f>COUNTIF(B:B, B652)</f>
        <v>1</v>
      </c>
      <c r="D652" t="str">
        <f>Dane!C651</f>
        <v>Lucyna</v>
      </c>
      <c r="E652" t="str">
        <f>Dane!D651</f>
        <v>Trzopek</v>
      </c>
      <c r="F652" s="3" t="str">
        <f>Dane!F651</f>
        <v>Slawkow</v>
      </c>
      <c r="G652" s="3">
        <f>Dane!H651</f>
        <v>2758</v>
      </c>
    </row>
    <row r="653" spans="2:7" hidden="1" x14ac:dyDescent="0.25">
      <c r="B653" t="str">
        <f>CONCATENATE(MID(Dane!D652, 1, LEN(Dane!D652)-1), Dane!F652, Dane!H652)</f>
        <v>PolkowskKatowice357</v>
      </c>
      <c r="C653">
        <f>COUNTIF(B:B, B653)</f>
        <v>1</v>
      </c>
      <c r="D653" t="str">
        <f>Dane!C652</f>
        <v>Kamil</v>
      </c>
      <c r="E653" t="str">
        <f>Dane!D652</f>
        <v>Polkowski</v>
      </c>
      <c r="F653" s="3" t="str">
        <f>Dane!F652</f>
        <v>Katowice</v>
      </c>
      <c r="G653" s="3">
        <f>Dane!H652</f>
        <v>357</v>
      </c>
    </row>
    <row r="654" spans="2:7" hidden="1" x14ac:dyDescent="0.25">
      <c r="B654" t="str">
        <f>CONCATENATE(MID(Dane!D653, 1, LEN(Dane!D653)-1), Dane!F653, Dane!H653)</f>
        <v>KalinowskBrzesko2752</v>
      </c>
      <c r="C654">
        <f>COUNTIF(B:B, B654)</f>
        <v>1</v>
      </c>
      <c r="D654" t="str">
        <f>Dane!C653</f>
        <v>Czeslawa</v>
      </c>
      <c r="E654" t="str">
        <f>Dane!D653</f>
        <v>Kalinowska</v>
      </c>
      <c r="F654" s="3" t="str">
        <f>Dane!F653</f>
        <v>Brzesko</v>
      </c>
      <c r="G654" s="3">
        <f>Dane!H653</f>
        <v>2752</v>
      </c>
    </row>
    <row r="655" spans="2:7" hidden="1" x14ac:dyDescent="0.25">
      <c r="B655" t="str">
        <f>CONCATENATE(MID(Dane!D654, 1, LEN(Dane!D654)-1), Dane!F654, Dane!H654)</f>
        <v>BanacRogoznik2695</v>
      </c>
      <c r="C655">
        <f>COUNTIF(B:B, B655)</f>
        <v>1</v>
      </c>
      <c r="D655" t="str">
        <f>Dane!C654</f>
        <v>Emilia</v>
      </c>
      <c r="E655" t="str">
        <f>Dane!D654</f>
        <v>Banach</v>
      </c>
      <c r="F655" s="3" t="str">
        <f>Dane!F654</f>
        <v>Rogoznik</v>
      </c>
      <c r="G655" s="3">
        <f>Dane!H654</f>
        <v>2695</v>
      </c>
    </row>
    <row r="656" spans="2:7" hidden="1" x14ac:dyDescent="0.25">
      <c r="B656" t="str">
        <f>CONCATENATE(MID(Dane!D655, 1, LEN(Dane!D655)-1), Dane!F655, Dane!H655)</f>
        <v>GorskZory391</v>
      </c>
      <c r="C656">
        <f>COUNTIF(B:B, B656)</f>
        <v>1</v>
      </c>
      <c r="D656" t="str">
        <f>Dane!C655</f>
        <v>Wiktoria</v>
      </c>
      <c r="E656" t="str">
        <f>Dane!D655</f>
        <v>Gorska</v>
      </c>
      <c r="F656" s="3" t="str">
        <f>Dane!F655</f>
        <v>Zory</v>
      </c>
      <c r="G656" s="3">
        <f>Dane!H655</f>
        <v>391</v>
      </c>
    </row>
    <row r="657" spans="2:7" hidden="1" x14ac:dyDescent="0.25">
      <c r="B657" t="str">
        <f>CONCATENATE(MID(Dane!D656, 1, LEN(Dane!D656)-1), Dane!F656, Dane!H656)</f>
        <v>HentelskSiewierz1750</v>
      </c>
      <c r="C657">
        <f>COUNTIF(B:B, B657)</f>
        <v>1</v>
      </c>
      <c r="D657" t="str">
        <f>Dane!C656</f>
        <v>Dariusz</v>
      </c>
      <c r="E657" t="str">
        <f>Dane!D656</f>
        <v>Hentelski</v>
      </c>
      <c r="F657" s="3" t="str">
        <f>Dane!F656</f>
        <v>Siewierz</v>
      </c>
      <c r="G657" s="3">
        <f>Dane!H656</f>
        <v>1750</v>
      </c>
    </row>
    <row r="658" spans="2:7" hidden="1" x14ac:dyDescent="0.25">
      <c r="B658" t="str">
        <f>CONCATENATE(MID(Dane!D657, 1, LEN(Dane!D657)-1), Dane!F657, Dane!H657)</f>
        <v>PawlowskKonin2802</v>
      </c>
      <c r="C658">
        <f>COUNTIF(B:B, B658)</f>
        <v>1</v>
      </c>
      <c r="D658" t="str">
        <f>Dane!C657</f>
        <v>Pawel</v>
      </c>
      <c r="E658" t="str">
        <f>Dane!D657</f>
        <v>Pawlowski</v>
      </c>
      <c r="F658" s="3" t="str">
        <f>Dane!F657</f>
        <v>Konin</v>
      </c>
      <c r="G658" s="3">
        <f>Dane!H657</f>
        <v>2802</v>
      </c>
    </row>
    <row r="659" spans="2:7" hidden="1" x14ac:dyDescent="0.25">
      <c r="B659" t="str">
        <f>CONCATENATE(MID(Dane!D658, 1, LEN(Dane!D658)-1), Dane!F658, Dane!H658)</f>
        <v>SiemioRadom2344</v>
      </c>
      <c r="C659">
        <f>COUNTIF(B:B, B659)</f>
        <v>1</v>
      </c>
      <c r="D659" t="str">
        <f>Dane!C658</f>
        <v>Krzysztof</v>
      </c>
      <c r="E659" t="str">
        <f>Dane!D658</f>
        <v>Siemion</v>
      </c>
      <c r="F659" s="3" t="str">
        <f>Dane!F658</f>
        <v>Radom</v>
      </c>
      <c r="G659" s="3">
        <f>Dane!H658</f>
        <v>2344</v>
      </c>
    </row>
    <row r="660" spans="2:7" hidden="1" x14ac:dyDescent="0.25">
      <c r="B660" t="str">
        <f>CONCATENATE(MID(Dane!D659, 1, LEN(Dane!D659)-1), Dane!F659, Dane!H659)</f>
        <v>BienkowskBedzin3025</v>
      </c>
      <c r="C660">
        <f>COUNTIF(B:B, B660)</f>
        <v>1</v>
      </c>
      <c r="D660" t="str">
        <f>Dane!C659</f>
        <v>Marcin</v>
      </c>
      <c r="E660" t="str">
        <f>Dane!D659</f>
        <v>Bienkowski</v>
      </c>
      <c r="F660" s="3" t="str">
        <f>Dane!F659</f>
        <v>Bedzin</v>
      </c>
      <c r="G660" s="3">
        <f>Dane!H659</f>
        <v>3025</v>
      </c>
    </row>
    <row r="661" spans="2:7" hidden="1" x14ac:dyDescent="0.25">
      <c r="B661" t="str">
        <f>CONCATENATE(MID(Dane!D660, 1, LEN(Dane!D660)-1), Dane!F660, Dane!H660)</f>
        <v>DartcjaPiechowice1008</v>
      </c>
      <c r="C661">
        <f>COUNTIF(B:B, B661)</f>
        <v>1</v>
      </c>
      <c r="D661" t="str">
        <f>Dane!C660</f>
        <v>Artur</v>
      </c>
      <c r="E661" t="str">
        <f>Dane!D660</f>
        <v>Dartcjan</v>
      </c>
      <c r="F661" s="3" t="str">
        <f>Dane!F660</f>
        <v>Piechowice</v>
      </c>
      <c r="G661" s="3">
        <f>Dane!H660</f>
        <v>1008</v>
      </c>
    </row>
    <row r="662" spans="2:7" hidden="1" x14ac:dyDescent="0.25">
      <c r="B662" t="str">
        <f>CONCATENATE(MID(Dane!D661, 1, LEN(Dane!D661)-1), Dane!F661, Dane!H661)</f>
        <v>AdamkowskNowy Sacz617</v>
      </c>
      <c r="C662">
        <f>COUNTIF(B:B, B662)</f>
        <v>1</v>
      </c>
      <c r="D662" t="str">
        <f>Dane!C661</f>
        <v>Felicja</v>
      </c>
      <c r="E662" t="str">
        <f>Dane!D661</f>
        <v>Adamkowska</v>
      </c>
      <c r="F662" s="3" t="str">
        <f>Dane!F661</f>
        <v>Nowy Sacz</v>
      </c>
      <c r="G662" s="3">
        <f>Dane!H661</f>
        <v>617</v>
      </c>
    </row>
    <row r="663" spans="2:7" hidden="1" x14ac:dyDescent="0.25">
      <c r="B663" t="str">
        <f>CONCATENATE(MID(Dane!D662, 1, LEN(Dane!D662)-1), Dane!F662, Dane!H662)</f>
        <v>NaparsteNowy Sacz2409</v>
      </c>
      <c r="C663">
        <f>COUNTIF(B:B, B663)</f>
        <v>1</v>
      </c>
      <c r="D663" t="str">
        <f>Dane!C662</f>
        <v>Karolina</v>
      </c>
      <c r="E663" t="str">
        <f>Dane!D662</f>
        <v>Naparstek</v>
      </c>
      <c r="F663" s="3" t="str">
        <f>Dane!F662</f>
        <v>Nowy Sacz</v>
      </c>
      <c r="G663" s="3">
        <f>Dane!H662</f>
        <v>2409</v>
      </c>
    </row>
    <row r="664" spans="2:7" hidden="1" x14ac:dyDescent="0.25">
      <c r="B664" t="str">
        <f>CONCATENATE(MID(Dane!D663, 1, LEN(Dane!D663)-1), Dane!F663, Dane!H663)</f>
        <v>WybranieKoszalin764</v>
      </c>
      <c r="C664">
        <f>COUNTIF(B:B, B664)</f>
        <v>1</v>
      </c>
      <c r="D664" t="str">
        <f>Dane!C663</f>
        <v>Aleksandra</v>
      </c>
      <c r="E664" t="str">
        <f>Dane!D663</f>
        <v>Wybraniec</v>
      </c>
      <c r="F664" s="3" t="str">
        <f>Dane!F663</f>
        <v>Koszalin</v>
      </c>
      <c r="G664" s="3">
        <f>Dane!H663</f>
        <v>764</v>
      </c>
    </row>
    <row r="665" spans="2:7" hidden="1" x14ac:dyDescent="0.25">
      <c r="B665" t="str">
        <f>CONCATENATE(MID(Dane!D664, 1, LEN(Dane!D664)-1), Dane!F664, Dane!H664)</f>
        <v>OtwinowskUstron2659</v>
      </c>
      <c r="C665">
        <f>COUNTIF(B:B, B665)</f>
        <v>1</v>
      </c>
      <c r="D665" t="str">
        <f>Dane!C664</f>
        <v>Michal</v>
      </c>
      <c r="E665" t="str">
        <f>Dane!D664</f>
        <v>Otwinowski</v>
      </c>
      <c r="F665" s="3" t="str">
        <f>Dane!F664</f>
        <v>Ustron</v>
      </c>
      <c r="G665" s="3">
        <f>Dane!H664</f>
        <v>2659</v>
      </c>
    </row>
    <row r="666" spans="2:7" hidden="1" x14ac:dyDescent="0.25">
      <c r="B666" t="str">
        <f>CONCATENATE(MID(Dane!D665, 1, LEN(Dane!D665)-1), Dane!F665, Dane!H665)</f>
        <v>BurcKobylin-Borzymy2874</v>
      </c>
      <c r="C666">
        <f>COUNTIF(B:B, B666)</f>
        <v>1</v>
      </c>
      <c r="D666" t="str">
        <f>Dane!C665</f>
        <v>Lechoslawa</v>
      </c>
      <c r="E666" t="str">
        <f>Dane!D665</f>
        <v>Burcz</v>
      </c>
      <c r="F666" s="3" t="str">
        <f>Dane!F665</f>
        <v>Kobylin-Borzymy</v>
      </c>
      <c r="G666" s="3">
        <f>Dane!H665</f>
        <v>2874</v>
      </c>
    </row>
    <row r="667" spans="2:7" hidden="1" x14ac:dyDescent="0.25">
      <c r="B667" t="str">
        <f>CONCATENATE(MID(Dane!D666, 1, LEN(Dane!D666)-1), Dane!F666, Dane!H666)</f>
        <v>SowSiewierz691</v>
      </c>
      <c r="C667">
        <f>COUNTIF(B:B, B667)</f>
        <v>1</v>
      </c>
      <c r="D667" t="str">
        <f>Dane!C666</f>
        <v>Bozena</v>
      </c>
      <c r="E667" t="str">
        <f>Dane!D666</f>
        <v>Sowa</v>
      </c>
      <c r="F667" s="3" t="str">
        <f>Dane!F666</f>
        <v>Siewierz</v>
      </c>
      <c r="G667" s="3">
        <f>Dane!H666</f>
        <v>691</v>
      </c>
    </row>
    <row r="668" spans="2:7" hidden="1" x14ac:dyDescent="0.25">
      <c r="B668" t="str">
        <f>CONCATENATE(MID(Dane!D667, 1, LEN(Dane!D667)-1), Dane!F667, Dane!H667)</f>
        <v>LutWodzislaw Slaski3201</v>
      </c>
      <c r="C668">
        <f>COUNTIF(B:B, B668)</f>
        <v>1</v>
      </c>
      <c r="D668" t="str">
        <f>Dane!C667</f>
        <v>Kacper</v>
      </c>
      <c r="E668" t="str">
        <f>Dane!D667</f>
        <v>Luty</v>
      </c>
      <c r="F668" s="3" t="str">
        <f>Dane!F667</f>
        <v>Wodzislaw Slaski</v>
      </c>
      <c r="G668" s="3">
        <f>Dane!H667</f>
        <v>3201</v>
      </c>
    </row>
    <row r="669" spans="2:7" hidden="1" x14ac:dyDescent="0.25">
      <c r="B669" t="str">
        <f>CONCATENATE(MID(Dane!D668, 1, LEN(Dane!D668)-1), Dane!F668, Dane!H668)</f>
        <v>PaculPila2742</v>
      </c>
      <c r="C669">
        <f>COUNTIF(B:B, B669)</f>
        <v>1</v>
      </c>
      <c r="D669" t="str">
        <f>Dane!C668</f>
        <v>Wioletta</v>
      </c>
      <c r="E669" t="str">
        <f>Dane!D668</f>
        <v>Pacula</v>
      </c>
      <c r="F669" s="3" t="str">
        <f>Dane!F668</f>
        <v>Pila</v>
      </c>
      <c r="G669" s="3">
        <f>Dane!H668</f>
        <v>2742</v>
      </c>
    </row>
    <row r="670" spans="2:7" hidden="1" x14ac:dyDescent="0.25">
      <c r="B670" t="str">
        <f>CONCATENATE(MID(Dane!D669, 1, LEN(Dane!D669)-1), Dane!F669, Dane!H669)</f>
        <v>SobczaMyslowice902</v>
      </c>
      <c r="C670">
        <f>COUNTIF(B:B, B670)</f>
        <v>1</v>
      </c>
      <c r="D670" t="str">
        <f>Dane!C669</f>
        <v>Szczepan</v>
      </c>
      <c r="E670" t="str">
        <f>Dane!D669</f>
        <v>Sobczak</v>
      </c>
      <c r="F670" s="3" t="str">
        <f>Dane!F669</f>
        <v>Myslowice</v>
      </c>
      <c r="G670" s="3">
        <f>Dane!H669</f>
        <v>902</v>
      </c>
    </row>
    <row r="671" spans="2:7" hidden="1" x14ac:dyDescent="0.25">
      <c r="B671" t="str">
        <f>CONCATENATE(MID(Dane!D670, 1, LEN(Dane!D670)-1), Dane!F670, Dane!H670)</f>
        <v>BabinskWadowice831</v>
      </c>
      <c r="C671">
        <f>COUNTIF(B:B, B671)</f>
        <v>1</v>
      </c>
      <c r="D671" t="str">
        <f>Dane!C670</f>
        <v>Kacper</v>
      </c>
      <c r="E671" t="str">
        <f>Dane!D670</f>
        <v>Babinski</v>
      </c>
      <c r="F671" s="3" t="str">
        <f>Dane!F670</f>
        <v>Wadowice</v>
      </c>
      <c r="G671" s="3">
        <f>Dane!H670</f>
        <v>831</v>
      </c>
    </row>
    <row r="672" spans="2:7" hidden="1" x14ac:dyDescent="0.25">
      <c r="B672" t="str">
        <f>CONCATENATE(MID(Dane!D671, 1, LEN(Dane!D671)-1), Dane!F671, Dane!H671)</f>
        <v>BarczynskBezledy2679</v>
      </c>
      <c r="C672">
        <f>COUNTIF(B:B, B672)</f>
        <v>1</v>
      </c>
      <c r="D672" t="str">
        <f>Dane!C671</f>
        <v>Alicja</v>
      </c>
      <c r="E672" t="str">
        <f>Dane!D671</f>
        <v>Barczynska</v>
      </c>
      <c r="F672" s="3" t="str">
        <f>Dane!F671</f>
        <v>Bezledy</v>
      </c>
      <c r="G672" s="3">
        <f>Dane!H671</f>
        <v>2679</v>
      </c>
    </row>
    <row r="673" spans="2:7" hidden="1" x14ac:dyDescent="0.25">
      <c r="B673" t="str">
        <f>CONCATENATE(MID(Dane!D672, 1, LEN(Dane!D672)-1), Dane!F672, Dane!H672)</f>
        <v>KobuBransk811</v>
      </c>
      <c r="C673">
        <f>COUNTIF(B:B, B673)</f>
        <v>1</v>
      </c>
      <c r="D673" t="str">
        <f>Dane!C672</f>
        <v>Ewelina</v>
      </c>
      <c r="E673" t="str">
        <f>Dane!D672</f>
        <v>Kobus</v>
      </c>
      <c r="F673" s="3" t="str">
        <f>Dane!F672</f>
        <v>Bransk</v>
      </c>
      <c r="G673" s="3">
        <f>Dane!H672</f>
        <v>811</v>
      </c>
    </row>
    <row r="674" spans="2:7" hidden="1" x14ac:dyDescent="0.25">
      <c r="B674" t="str">
        <f>CONCATENATE(MID(Dane!D673, 1, LEN(Dane!D673)-1), Dane!F673, Dane!H673)</f>
        <v>LencznarowicMyszkow478</v>
      </c>
      <c r="C674">
        <f>COUNTIF(B:B, B674)</f>
        <v>1</v>
      </c>
      <c r="D674" t="str">
        <f>Dane!C673</f>
        <v>Agnieszka</v>
      </c>
      <c r="E674" t="str">
        <f>Dane!D673</f>
        <v>Lencznarowicz</v>
      </c>
      <c r="F674" s="3" t="str">
        <f>Dane!F673</f>
        <v>Myszkow</v>
      </c>
      <c r="G674" s="3">
        <f>Dane!H673</f>
        <v>478</v>
      </c>
    </row>
    <row r="675" spans="2:7" hidden="1" x14ac:dyDescent="0.25">
      <c r="B675" t="str">
        <f>CONCATENATE(MID(Dane!D674, 1, LEN(Dane!D674)-1), Dane!F674, Dane!H674)</f>
        <v>BarszczykiewicSwieradow-Zdroj2827</v>
      </c>
      <c r="C675">
        <f>COUNTIF(B:B, B675)</f>
        <v>1</v>
      </c>
      <c r="D675" t="str">
        <f>Dane!C674</f>
        <v>Barbara</v>
      </c>
      <c r="E675" t="str">
        <f>Dane!D674</f>
        <v>Barszczykiewicz</v>
      </c>
      <c r="F675" s="3" t="str">
        <f>Dane!F674</f>
        <v>Swieradow-Zdroj</v>
      </c>
      <c r="G675" s="3">
        <f>Dane!H674</f>
        <v>2827</v>
      </c>
    </row>
    <row r="676" spans="2:7" hidden="1" x14ac:dyDescent="0.25">
      <c r="B676" t="str">
        <f>CONCATENATE(MID(Dane!D675, 1, LEN(Dane!D675)-1), Dane!F675, Dane!H675)</f>
        <v>LipieRabka355</v>
      </c>
      <c r="C676">
        <f>COUNTIF(B:B, B676)</f>
        <v>1</v>
      </c>
      <c r="D676" t="str">
        <f>Dane!C675</f>
        <v>Klara</v>
      </c>
      <c r="E676" t="str">
        <f>Dane!D675</f>
        <v>Lipiec</v>
      </c>
      <c r="F676" s="3" t="str">
        <f>Dane!F675</f>
        <v>Rabka</v>
      </c>
      <c r="G676" s="3">
        <f>Dane!H675</f>
        <v>355</v>
      </c>
    </row>
    <row r="677" spans="2:7" hidden="1" x14ac:dyDescent="0.25">
      <c r="B677" t="str">
        <f>CONCATENATE(MID(Dane!D676, 1, LEN(Dane!D676)-1), Dane!F676, Dane!H676)</f>
        <v>ZuchowicWisla1668</v>
      </c>
      <c r="C677">
        <f>COUNTIF(B:B, B677)</f>
        <v>1</v>
      </c>
      <c r="D677" t="str">
        <f>Dane!C676</f>
        <v>Jacek</v>
      </c>
      <c r="E677" t="str">
        <f>Dane!D676</f>
        <v>Zuchowicz</v>
      </c>
      <c r="F677" s="3" t="str">
        <f>Dane!F676</f>
        <v>Wisla</v>
      </c>
      <c r="G677" s="3">
        <f>Dane!H676</f>
        <v>1668</v>
      </c>
    </row>
    <row r="678" spans="2:7" hidden="1" x14ac:dyDescent="0.25">
      <c r="B678" t="str">
        <f>CONCATENATE(MID(Dane!D677, 1, LEN(Dane!D677)-1), Dane!F677, Dane!H677)</f>
        <v>WisniewskKatowice2322</v>
      </c>
      <c r="C678">
        <f>COUNTIF(B:B, B678)</f>
        <v>1</v>
      </c>
      <c r="D678" t="str">
        <f>Dane!C677</f>
        <v>Andrzej</v>
      </c>
      <c r="E678" t="str">
        <f>Dane!D677</f>
        <v>Wisniewski</v>
      </c>
      <c r="F678" s="3" t="str">
        <f>Dane!F677</f>
        <v>Katowice</v>
      </c>
      <c r="G678" s="3">
        <f>Dane!H677</f>
        <v>2322</v>
      </c>
    </row>
    <row r="679" spans="2:7" hidden="1" x14ac:dyDescent="0.25">
      <c r="B679" t="str">
        <f>CONCATENATE(MID(Dane!D678, 1, LEN(Dane!D678)-1), Dane!F678, Dane!H678)</f>
        <v>KolodzieGdynia1535</v>
      </c>
      <c r="C679">
        <f>COUNTIF(B:B, B679)</f>
        <v>1</v>
      </c>
      <c r="D679" t="str">
        <f>Dane!C678</f>
        <v>Oskar</v>
      </c>
      <c r="E679" t="str">
        <f>Dane!D678</f>
        <v>Kolodziej</v>
      </c>
      <c r="F679" s="3" t="str">
        <f>Dane!F678</f>
        <v>Gdynia</v>
      </c>
      <c r="G679" s="3">
        <f>Dane!H678</f>
        <v>1535</v>
      </c>
    </row>
    <row r="680" spans="2:7" hidden="1" x14ac:dyDescent="0.25">
      <c r="B680" t="str">
        <f>CONCATENATE(MID(Dane!D679, 1, LEN(Dane!D679)-1), Dane!F679, Dane!H679)</f>
        <v>PiotrowskSzczyrk2456</v>
      </c>
      <c r="C680">
        <f>COUNTIF(B:B, B680)</f>
        <v>1</v>
      </c>
      <c r="D680" t="str">
        <f>Dane!C679</f>
        <v>Jakub</v>
      </c>
      <c r="E680" t="str">
        <f>Dane!D679</f>
        <v>Piotrowski</v>
      </c>
      <c r="F680" s="3" t="str">
        <f>Dane!F679</f>
        <v>Szczyrk</v>
      </c>
      <c r="G680" s="3">
        <f>Dane!H679</f>
        <v>2456</v>
      </c>
    </row>
    <row r="681" spans="2:7" hidden="1" x14ac:dyDescent="0.25">
      <c r="B681" t="str">
        <f>CONCATENATE(MID(Dane!D680, 1, LEN(Dane!D680)-1), Dane!F680, Dane!H680)</f>
        <v>GrubbSosnicowice858</v>
      </c>
      <c r="C681">
        <f>COUNTIF(B:B, B681)</f>
        <v>1</v>
      </c>
      <c r="D681" t="str">
        <f>Dane!C680</f>
        <v>Bogumila</v>
      </c>
      <c r="E681" t="str">
        <f>Dane!D680</f>
        <v>Grubba</v>
      </c>
      <c r="F681" s="3" t="str">
        <f>Dane!F680</f>
        <v>Sosnicowice</v>
      </c>
      <c r="G681" s="3">
        <f>Dane!H680</f>
        <v>858</v>
      </c>
    </row>
    <row r="682" spans="2:7" hidden="1" x14ac:dyDescent="0.25">
      <c r="B682" t="str">
        <f>CONCATENATE(MID(Dane!D681, 1, LEN(Dane!D681)-1), Dane!F681, Dane!H681)</f>
        <v>SwiateOgrodzieniec2456</v>
      </c>
      <c r="C682">
        <f>COUNTIF(B:B, B682)</f>
        <v>1</v>
      </c>
      <c r="D682" t="str">
        <f>Dane!C681</f>
        <v>Sandra</v>
      </c>
      <c r="E682" t="str">
        <f>Dane!D681</f>
        <v>Swiatek</v>
      </c>
      <c r="F682" s="3" t="str">
        <f>Dane!F681</f>
        <v>Ogrodzieniec</v>
      </c>
      <c r="G682" s="3">
        <f>Dane!H681</f>
        <v>2456</v>
      </c>
    </row>
    <row r="683" spans="2:7" hidden="1" x14ac:dyDescent="0.25">
      <c r="B683" t="str">
        <f>CONCATENATE(MID(Dane!D682, 1, LEN(Dane!D682)-1), Dane!F682, Dane!H682)</f>
        <v>BarciszewskRogoznik709</v>
      </c>
      <c r="C683">
        <f>COUNTIF(B:B, B683)</f>
        <v>1</v>
      </c>
      <c r="D683" t="str">
        <f>Dane!C682</f>
        <v>Anna</v>
      </c>
      <c r="E683" t="str">
        <f>Dane!D682</f>
        <v>Barciszewska</v>
      </c>
      <c r="F683" s="3" t="str">
        <f>Dane!F682</f>
        <v>Rogoznik</v>
      </c>
      <c r="G683" s="3">
        <f>Dane!H682</f>
        <v>709</v>
      </c>
    </row>
    <row r="684" spans="2:7" hidden="1" x14ac:dyDescent="0.25">
      <c r="B684" t="str">
        <f>CONCATENATE(MID(Dane!D683, 1, LEN(Dane!D683)-1), Dane!F683, Dane!H683)</f>
        <v>CiechowicPszczyna2219</v>
      </c>
      <c r="C684">
        <f>COUNTIF(B:B, B684)</f>
        <v>1</v>
      </c>
      <c r="D684" t="str">
        <f>Dane!C683</f>
        <v>Maryla</v>
      </c>
      <c r="E684" t="str">
        <f>Dane!D683</f>
        <v>Ciechowicz</v>
      </c>
      <c r="F684" s="3" t="str">
        <f>Dane!F683</f>
        <v>Pszczyna</v>
      </c>
      <c r="G684" s="3">
        <f>Dane!H683</f>
        <v>2219</v>
      </c>
    </row>
    <row r="685" spans="2:7" hidden="1" x14ac:dyDescent="0.25">
      <c r="B685" t="str">
        <f>CONCATENATE(MID(Dane!D684, 1, LEN(Dane!D684)-1), Dane!F684, Dane!H684)</f>
        <v>GarbacWadowice2010</v>
      </c>
      <c r="C685">
        <f>COUNTIF(B:B, B685)</f>
        <v>1</v>
      </c>
      <c r="D685" t="str">
        <f>Dane!C684</f>
        <v>Katarzyna</v>
      </c>
      <c r="E685" t="str">
        <f>Dane!D684</f>
        <v>Garbacz</v>
      </c>
      <c r="F685" s="3" t="str">
        <f>Dane!F684</f>
        <v>Wadowice</v>
      </c>
      <c r="G685" s="3">
        <f>Dane!H684</f>
        <v>2010</v>
      </c>
    </row>
    <row r="686" spans="2:7" hidden="1" x14ac:dyDescent="0.25">
      <c r="B686" t="str">
        <f>CONCATENATE(MID(Dane!D685, 1, LEN(Dane!D685)-1), Dane!F685, Dane!H685)</f>
        <v>WalewskOgrodzieniec356</v>
      </c>
      <c r="C686">
        <f>COUNTIF(B:B, B686)</f>
        <v>1</v>
      </c>
      <c r="D686" t="str">
        <f>Dane!C685</f>
        <v>Jaroslaw</v>
      </c>
      <c r="E686" t="str">
        <f>Dane!D685</f>
        <v>Walewski</v>
      </c>
      <c r="F686" s="3" t="str">
        <f>Dane!F685</f>
        <v>Ogrodzieniec</v>
      </c>
      <c r="G686" s="3">
        <f>Dane!H685</f>
        <v>356</v>
      </c>
    </row>
    <row r="687" spans="2:7" hidden="1" x14ac:dyDescent="0.25">
      <c r="B687" t="str">
        <f>CONCATENATE(MID(Dane!D686, 1, LEN(Dane!D686)-1), Dane!F686, Dane!H686)</f>
        <v>BartosiZawiercie607</v>
      </c>
      <c r="C687">
        <f>COUNTIF(B:B, B687)</f>
        <v>1</v>
      </c>
      <c r="D687" t="str">
        <f>Dane!C686</f>
        <v>Amadeusz</v>
      </c>
      <c r="E687" t="str">
        <f>Dane!D686</f>
        <v>Bartosik</v>
      </c>
      <c r="F687" s="3" t="str">
        <f>Dane!F686</f>
        <v>Zawiercie</v>
      </c>
      <c r="G687" s="3">
        <f>Dane!H686</f>
        <v>607</v>
      </c>
    </row>
    <row r="688" spans="2:7" hidden="1" x14ac:dyDescent="0.25">
      <c r="B688" t="str">
        <f>CONCATENATE(MID(Dane!D687, 1, LEN(Dane!D687)-1), Dane!F687, Dane!H687)</f>
        <v>GoreSuraz2939</v>
      </c>
      <c r="C688">
        <f>COUNTIF(B:B, B688)</f>
        <v>1</v>
      </c>
      <c r="D688" t="str">
        <f>Dane!C687</f>
        <v>Marcin</v>
      </c>
      <c r="E688" t="str">
        <f>Dane!D687</f>
        <v>Gorec</v>
      </c>
      <c r="F688" s="3" t="str">
        <f>Dane!F687</f>
        <v>Suraz</v>
      </c>
      <c r="G688" s="3">
        <f>Dane!H687</f>
        <v>2939</v>
      </c>
    </row>
    <row r="689" spans="2:7" hidden="1" x14ac:dyDescent="0.25">
      <c r="B689" t="str">
        <f>CONCATENATE(MID(Dane!D688, 1, LEN(Dane!D688)-1), Dane!F688, Dane!H688)</f>
        <v>PoradisChalupki3037</v>
      </c>
      <c r="C689">
        <f>COUNTIF(B:B, B689)</f>
        <v>1</v>
      </c>
      <c r="D689" t="str">
        <f>Dane!C688</f>
        <v>Maciej</v>
      </c>
      <c r="E689" t="str">
        <f>Dane!D688</f>
        <v>Poradisz</v>
      </c>
      <c r="F689" s="3" t="str">
        <f>Dane!F688</f>
        <v>Chalupki</v>
      </c>
      <c r="G689" s="3">
        <f>Dane!H688</f>
        <v>3037</v>
      </c>
    </row>
    <row r="690" spans="2:7" hidden="1" x14ac:dyDescent="0.25">
      <c r="B690" t="str">
        <f>CONCATENATE(MID(Dane!D689, 1, LEN(Dane!D689)-1), Dane!F689, Dane!H689)</f>
        <v>BarbuchRuda Slaska3276</v>
      </c>
      <c r="C690">
        <f>COUNTIF(B:B, B690)</f>
        <v>1</v>
      </c>
      <c r="D690" t="str">
        <f>Dane!C689</f>
        <v>Jan</v>
      </c>
      <c r="E690" t="str">
        <f>Dane!D689</f>
        <v>Barbucha</v>
      </c>
      <c r="F690" s="3" t="str">
        <f>Dane!F689</f>
        <v>Ruda Slaska</v>
      </c>
      <c r="G690" s="3">
        <f>Dane!H689</f>
        <v>3276</v>
      </c>
    </row>
    <row r="691" spans="2:7" hidden="1" x14ac:dyDescent="0.25">
      <c r="B691" t="str">
        <f>CONCATENATE(MID(Dane!D690, 1, LEN(Dane!D690)-1), Dane!F690, Dane!H690)</f>
        <v>NadarzyBedzin1880</v>
      </c>
      <c r="C691">
        <f>COUNTIF(B:B, B691)</f>
        <v>1</v>
      </c>
      <c r="D691" t="str">
        <f>Dane!C690</f>
        <v>Magdalena</v>
      </c>
      <c r="E691" t="str">
        <f>Dane!D690</f>
        <v>Nadarzyn</v>
      </c>
      <c r="F691" s="3" t="str">
        <f>Dane!F690</f>
        <v>Bedzin</v>
      </c>
      <c r="G691" s="3">
        <f>Dane!H690</f>
        <v>1880</v>
      </c>
    </row>
    <row r="692" spans="2:7" hidden="1" x14ac:dyDescent="0.25">
      <c r="B692" t="str">
        <f>CONCATENATE(MID(Dane!D691, 1, LEN(Dane!D691)-1), Dane!F691, Dane!H691)</f>
        <v>PietraWojkowice2872</v>
      </c>
      <c r="C692">
        <f>COUNTIF(B:B, B692)</f>
        <v>1</v>
      </c>
      <c r="D692" t="str">
        <f>Dane!C691</f>
        <v>Celina</v>
      </c>
      <c r="E692" t="str">
        <f>Dane!D691</f>
        <v>Pietras</v>
      </c>
      <c r="F692" s="3" t="str">
        <f>Dane!F691</f>
        <v>Wojkowice</v>
      </c>
      <c r="G692" s="3">
        <f>Dane!H691</f>
        <v>2872</v>
      </c>
    </row>
    <row r="693" spans="2:7" hidden="1" x14ac:dyDescent="0.25">
      <c r="B693" t="str">
        <f>CONCATENATE(MID(Dane!D692, 1, LEN(Dane!D692)-1), Dane!F692, Dane!H692)</f>
        <v>RossudowskTychy2554</v>
      </c>
      <c r="C693">
        <f>COUNTIF(B:B, B693)</f>
        <v>1</v>
      </c>
      <c r="D693" t="str">
        <f>Dane!C692</f>
        <v>Wanda</v>
      </c>
      <c r="E693" t="str">
        <f>Dane!D692</f>
        <v>Rossudowska</v>
      </c>
      <c r="F693" s="3" t="str">
        <f>Dane!F692</f>
        <v>Tychy</v>
      </c>
      <c r="G693" s="3">
        <f>Dane!H692</f>
        <v>2554</v>
      </c>
    </row>
    <row r="694" spans="2:7" hidden="1" x14ac:dyDescent="0.25">
      <c r="B694" t="str">
        <f>CONCATENATE(MID(Dane!D693, 1, LEN(Dane!D693)-1), Dane!F693, Dane!H693)</f>
        <v>TomszRaciborz767</v>
      </c>
      <c r="C694">
        <f>COUNTIF(B:B, B694)</f>
        <v>1</v>
      </c>
      <c r="D694" t="str">
        <f>Dane!C693</f>
        <v>Karolina</v>
      </c>
      <c r="E694" t="str">
        <f>Dane!D693</f>
        <v>Tomsza</v>
      </c>
      <c r="F694" s="3" t="str">
        <f>Dane!F693</f>
        <v>Raciborz</v>
      </c>
      <c r="G694" s="3">
        <f>Dane!H693</f>
        <v>767</v>
      </c>
    </row>
    <row r="695" spans="2:7" hidden="1" x14ac:dyDescent="0.25">
      <c r="B695" t="str">
        <f>CONCATENATE(MID(Dane!D694, 1, LEN(Dane!D694)-1), Dane!F694, Dane!H694)</f>
        <v>ZiolkowskWodzislaw Slaski3056</v>
      </c>
      <c r="C695">
        <f>COUNTIF(B:B, B695)</f>
        <v>1</v>
      </c>
      <c r="D695" t="str">
        <f>Dane!C694</f>
        <v>Bartosz</v>
      </c>
      <c r="E695" t="str">
        <f>Dane!D694</f>
        <v>Ziolkowski</v>
      </c>
      <c r="F695" s="3" t="str">
        <f>Dane!F694</f>
        <v>Wodzislaw Slaski</v>
      </c>
      <c r="G695" s="3">
        <f>Dane!H694</f>
        <v>3056</v>
      </c>
    </row>
    <row r="696" spans="2:7" hidden="1" x14ac:dyDescent="0.25">
      <c r="B696" t="str">
        <f>CONCATENATE(MID(Dane!D695, 1, LEN(Dane!D695)-1), Dane!F695, Dane!H695)</f>
        <v>BorysoPrudnik421</v>
      </c>
      <c r="C696">
        <f>COUNTIF(B:B, B696)</f>
        <v>1</v>
      </c>
      <c r="D696" t="str">
        <f>Dane!C695</f>
        <v>Kamil</v>
      </c>
      <c r="E696" t="str">
        <f>Dane!D695</f>
        <v>Borysow</v>
      </c>
      <c r="F696" s="3" t="str">
        <f>Dane!F695</f>
        <v>Prudnik</v>
      </c>
      <c r="G696" s="3">
        <f>Dane!H695</f>
        <v>421</v>
      </c>
    </row>
    <row r="697" spans="2:7" hidden="1" x14ac:dyDescent="0.25">
      <c r="B697" t="str">
        <f>CONCATENATE(MID(Dane!D696, 1, LEN(Dane!D696)-1), Dane!F696, Dane!H696)</f>
        <v>IgnaszewskTarnow1160</v>
      </c>
      <c r="C697">
        <f>COUNTIF(B:B, B697)</f>
        <v>1</v>
      </c>
      <c r="D697" t="str">
        <f>Dane!C696</f>
        <v>Irena</v>
      </c>
      <c r="E697" t="str">
        <f>Dane!D696</f>
        <v>Ignaszewska</v>
      </c>
      <c r="F697" s="3" t="str">
        <f>Dane!F696</f>
        <v>Tarnow</v>
      </c>
      <c r="G697" s="3">
        <f>Dane!H696</f>
        <v>1160</v>
      </c>
    </row>
    <row r="698" spans="2:7" hidden="1" x14ac:dyDescent="0.25">
      <c r="B698" t="str">
        <f>CONCATENATE(MID(Dane!D697, 1, LEN(Dane!D697)-1), Dane!F697, Dane!H697)</f>
        <v>GrzesiNowy Targ788</v>
      </c>
      <c r="C698">
        <f>COUNTIF(B:B, B698)</f>
        <v>1</v>
      </c>
      <c r="D698" t="str">
        <f>Dane!C697</f>
        <v>Miroslawa</v>
      </c>
      <c r="E698" t="str">
        <f>Dane!D697</f>
        <v>Grzesik</v>
      </c>
      <c r="F698" s="3" t="str">
        <f>Dane!F697</f>
        <v>Nowy Targ</v>
      </c>
      <c r="G698" s="3">
        <f>Dane!H697</f>
        <v>788</v>
      </c>
    </row>
    <row r="699" spans="2:7" hidden="1" x14ac:dyDescent="0.25">
      <c r="B699" t="str">
        <f>CONCATENATE(MID(Dane!D698, 1, LEN(Dane!D698)-1), Dane!F698, Dane!H698)</f>
        <v>BladowicMyszkow2004</v>
      </c>
      <c r="C699">
        <f>COUNTIF(B:B, B699)</f>
        <v>1</v>
      </c>
      <c r="D699" t="str">
        <f>Dane!C698</f>
        <v>Krzysztof</v>
      </c>
      <c r="E699" t="str">
        <f>Dane!D698</f>
        <v>Bladowicz</v>
      </c>
      <c r="F699" s="3" t="str">
        <f>Dane!F698</f>
        <v>Myszkow</v>
      </c>
      <c r="G699" s="3">
        <f>Dane!H698</f>
        <v>2004</v>
      </c>
    </row>
    <row r="700" spans="2:7" hidden="1" x14ac:dyDescent="0.25">
      <c r="B700" t="str">
        <f>CONCATENATE(MID(Dane!D699, 1, LEN(Dane!D699)-1), Dane!F699, Dane!H699)</f>
        <v>KulSiedlce2418</v>
      </c>
      <c r="C700">
        <f>COUNTIF(B:B, B700)</f>
        <v>1</v>
      </c>
      <c r="D700" t="str">
        <f>Dane!C699</f>
        <v>Maciej</v>
      </c>
      <c r="E700" t="str">
        <f>Dane!D699</f>
        <v>Kula</v>
      </c>
      <c r="F700" s="3" t="str">
        <f>Dane!F699</f>
        <v>Siedlce</v>
      </c>
      <c r="G700" s="3">
        <f>Dane!H699</f>
        <v>2418</v>
      </c>
    </row>
    <row r="701" spans="2:7" hidden="1" x14ac:dyDescent="0.25">
      <c r="B701" t="str">
        <f>CONCATENATE(MID(Dane!D700, 1, LEN(Dane!D700)-1), Dane!F700, Dane!H700)</f>
        <v>WieczoreTarnow2065</v>
      </c>
      <c r="C701">
        <f>COUNTIF(B:B, B701)</f>
        <v>1</v>
      </c>
      <c r="D701" t="str">
        <f>Dane!C700</f>
        <v>Kamil</v>
      </c>
      <c r="E701" t="str">
        <f>Dane!D700</f>
        <v>Wieczorek</v>
      </c>
      <c r="F701" s="3" t="str">
        <f>Dane!F700</f>
        <v>Tarnow</v>
      </c>
      <c r="G701" s="3">
        <f>Dane!H700</f>
        <v>2065</v>
      </c>
    </row>
    <row r="702" spans="2:7" hidden="1" x14ac:dyDescent="0.25">
      <c r="B702" t="str">
        <f>CONCATENATE(MID(Dane!D701, 1, LEN(Dane!D701)-1), Dane!F701, Dane!H701)</f>
        <v>JureSiemianowice Slaskie2101</v>
      </c>
      <c r="C702">
        <f>COUNTIF(B:B, B702)</f>
        <v>1</v>
      </c>
      <c r="D702" t="str">
        <f>Dane!C701</f>
        <v>Ewa</v>
      </c>
      <c r="E702" t="str">
        <f>Dane!D701</f>
        <v>Jurek</v>
      </c>
      <c r="F702" s="3" t="str">
        <f>Dane!F701</f>
        <v>Siemianowice Slaskie</v>
      </c>
      <c r="G702" s="3">
        <f>Dane!H701</f>
        <v>2101</v>
      </c>
    </row>
    <row r="703" spans="2:7" hidden="1" x14ac:dyDescent="0.25">
      <c r="B703" t="str">
        <f>CONCATENATE(MID(Dane!D702, 1, LEN(Dane!D702)-1), Dane!F702, Dane!H702)</f>
        <v>BugalPszczyna1958</v>
      </c>
      <c r="C703">
        <f>COUNTIF(B:B, B703)</f>
        <v>1</v>
      </c>
      <c r="D703" t="str">
        <f>Dane!C702</f>
        <v>Zyta</v>
      </c>
      <c r="E703" t="str">
        <f>Dane!D702</f>
        <v>Bugala</v>
      </c>
      <c r="F703" s="3" t="str">
        <f>Dane!F702</f>
        <v>Pszczyna</v>
      </c>
      <c r="G703" s="3">
        <f>Dane!H702</f>
        <v>1958</v>
      </c>
    </row>
    <row r="704" spans="2:7" hidden="1" x14ac:dyDescent="0.25">
      <c r="B704" t="str">
        <f>CONCATENATE(MID(Dane!D703, 1, LEN(Dane!D703)-1), Dane!F703, Dane!H703)</f>
        <v>StaAleksandrow Kujawski2033</v>
      </c>
      <c r="C704">
        <f>COUNTIF(B:B, B704)</f>
        <v>1</v>
      </c>
      <c r="D704" t="str">
        <f>Dane!C703</f>
        <v>Beata</v>
      </c>
      <c r="E704" t="str">
        <f>Dane!D703</f>
        <v>Stan</v>
      </c>
      <c r="F704" s="3" t="str">
        <f>Dane!F703</f>
        <v>Aleksandrow Kujawski</v>
      </c>
      <c r="G704" s="3">
        <f>Dane!H703</f>
        <v>2033</v>
      </c>
    </row>
    <row r="705" spans="2:7" hidden="1" x14ac:dyDescent="0.25">
      <c r="B705" t="str">
        <f>CONCATENATE(MID(Dane!D704, 1, LEN(Dane!D704)-1), Dane!F704, Dane!H704)</f>
        <v>WozniaKoniakow1523</v>
      </c>
      <c r="C705">
        <f>COUNTIF(B:B, B705)</f>
        <v>1</v>
      </c>
      <c r="D705" t="str">
        <f>Dane!C704</f>
        <v>Juliusz</v>
      </c>
      <c r="E705" t="str">
        <f>Dane!D704</f>
        <v>Wozniak</v>
      </c>
      <c r="F705" s="3" t="str">
        <f>Dane!F704</f>
        <v>Koniakow</v>
      </c>
      <c r="G705" s="3">
        <f>Dane!H704</f>
        <v>1523</v>
      </c>
    </row>
    <row r="706" spans="2:7" hidden="1" x14ac:dyDescent="0.25">
      <c r="B706" t="str">
        <f>CONCATENATE(MID(Dane!D705, 1, LEN(Dane!D705)-1), Dane!F705, Dane!H705)</f>
        <v>OkularczyCieszyn507</v>
      </c>
      <c r="C706">
        <f>COUNTIF(B:B, B706)</f>
        <v>1</v>
      </c>
      <c r="D706" t="str">
        <f>Dane!C705</f>
        <v>Hanna</v>
      </c>
      <c r="E706" t="str">
        <f>Dane!D705</f>
        <v>Okularczyk</v>
      </c>
      <c r="F706" s="3" t="str">
        <f>Dane!F705</f>
        <v>Cieszyn</v>
      </c>
      <c r="G706" s="3">
        <f>Dane!H705</f>
        <v>507</v>
      </c>
    </row>
    <row r="707" spans="2:7" hidden="1" x14ac:dyDescent="0.25">
      <c r="B707" t="str">
        <f>CONCATENATE(MID(Dane!D706, 1, LEN(Dane!D706)-1), Dane!F706, Dane!H706)</f>
        <v>BorkowskWitonia1035</v>
      </c>
      <c r="C707">
        <f>COUNTIF(B:B, B707)</f>
        <v>1</v>
      </c>
      <c r="D707" t="str">
        <f>Dane!C706</f>
        <v>Aleksy</v>
      </c>
      <c r="E707" t="str">
        <f>Dane!D706</f>
        <v>Borkowski</v>
      </c>
      <c r="F707" s="3" t="str">
        <f>Dane!F706</f>
        <v>Witonia</v>
      </c>
      <c r="G707" s="3">
        <f>Dane!H706</f>
        <v>1035</v>
      </c>
    </row>
    <row r="708" spans="2:7" hidden="1" x14ac:dyDescent="0.25">
      <c r="B708" t="str">
        <f>CONCATENATE(MID(Dane!D707, 1, LEN(Dane!D707)-1), Dane!F707, Dane!H707)</f>
        <v>ByrZielona Gora1233</v>
      </c>
      <c r="C708">
        <f>COUNTIF(B:B, B708)</f>
        <v>1</v>
      </c>
      <c r="D708" t="str">
        <f>Dane!C707</f>
        <v>Dorota</v>
      </c>
      <c r="E708" t="str">
        <f>Dane!D707</f>
        <v>Byra</v>
      </c>
      <c r="F708" s="3" t="str">
        <f>Dane!F707</f>
        <v>Zielona Gora</v>
      </c>
      <c r="G708" s="3">
        <f>Dane!H707</f>
        <v>1233</v>
      </c>
    </row>
    <row r="709" spans="2:7" hidden="1" x14ac:dyDescent="0.25">
      <c r="B709" t="str">
        <f>CONCATENATE(MID(Dane!D708, 1, LEN(Dane!D708)-1), Dane!F708, Dane!H708)</f>
        <v>RzasowskWagrowiec2877</v>
      </c>
      <c r="C709">
        <f>COUNTIF(B:B, B709)</f>
        <v>1</v>
      </c>
      <c r="D709" t="str">
        <f>Dane!C708</f>
        <v>Gertruda</v>
      </c>
      <c r="E709" t="str">
        <f>Dane!D708</f>
        <v>Rzasowska</v>
      </c>
      <c r="F709" s="3" t="str">
        <f>Dane!F708</f>
        <v>Wagrowiec</v>
      </c>
      <c r="G709" s="3">
        <f>Dane!H708</f>
        <v>2877</v>
      </c>
    </row>
    <row r="710" spans="2:7" hidden="1" x14ac:dyDescent="0.25">
      <c r="B710" t="str">
        <f>CONCATENATE(MID(Dane!D709, 1, LEN(Dane!D709)-1), Dane!F709, Dane!H709)</f>
        <v>KostosTarnowskie Gory1060</v>
      </c>
      <c r="C710">
        <f>COUNTIF(B:B, B710)</f>
        <v>1</v>
      </c>
      <c r="D710" t="str">
        <f>Dane!C709</f>
        <v>Lukasz</v>
      </c>
      <c r="E710" t="str">
        <f>Dane!D709</f>
        <v>Kostosz</v>
      </c>
      <c r="F710" s="3" t="str">
        <f>Dane!F709</f>
        <v>Tarnowskie Gory</v>
      </c>
      <c r="G710" s="3">
        <f>Dane!H709</f>
        <v>1060</v>
      </c>
    </row>
    <row r="711" spans="2:7" hidden="1" x14ac:dyDescent="0.25">
      <c r="B711" t="str">
        <f>CONCATENATE(MID(Dane!D710, 1, LEN(Dane!D710)-1), Dane!F710, Dane!H710)</f>
        <v>OrczyRuda Slaska627</v>
      </c>
      <c r="C711">
        <f>COUNTIF(B:B, B711)</f>
        <v>1</v>
      </c>
      <c r="D711" t="str">
        <f>Dane!C710</f>
        <v>Pawel</v>
      </c>
      <c r="E711" t="str">
        <f>Dane!D710</f>
        <v>Orczyk</v>
      </c>
      <c r="F711" s="3" t="str">
        <f>Dane!F710</f>
        <v>Ruda Slaska</v>
      </c>
      <c r="G711" s="3">
        <f>Dane!H710</f>
        <v>627</v>
      </c>
    </row>
    <row r="712" spans="2:7" hidden="1" x14ac:dyDescent="0.25">
      <c r="B712" t="str">
        <f>CONCATENATE(MID(Dane!D711, 1, LEN(Dane!D711)-1), Dane!F711, Dane!H711)</f>
        <v>KonewkSzczekociny2056</v>
      </c>
      <c r="C712">
        <f>COUNTIF(B:B, B712)</f>
        <v>1</v>
      </c>
      <c r="D712" t="str">
        <f>Dane!C711</f>
        <v>Natasza</v>
      </c>
      <c r="E712" t="str">
        <f>Dane!D711</f>
        <v>Konewka</v>
      </c>
      <c r="F712" s="3" t="str">
        <f>Dane!F711</f>
        <v>Szczekociny</v>
      </c>
      <c r="G712" s="3">
        <f>Dane!H711</f>
        <v>2056</v>
      </c>
    </row>
    <row r="713" spans="2:7" hidden="1" x14ac:dyDescent="0.25">
      <c r="B713" t="str">
        <f>CONCATENATE(MID(Dane!D712, 1, LEN(Dane!D712)-1), Dane!F712, Dane!H712)</f>
        <v>CygaZielona Gora2578</v>
      </c>
      <c r="C713">
        <f>COUNTIF(B:B, B713)</f>
        <v>1</v>
      </c>
      <c r="D713" t="str">
        <f>Dane!C712</f>
        <v>Alicja</v>
      </c>
      <c r="E713" t="str">
        <f>Dane!D712</f>
        <v>Cygan</v>
      </c>
      <c r="F713" s="3" t="str">
        <f>Dane!F712</f>
        <v>Zielona Gora</v>
      </c>
      <c r="G713" s="3">
        <f>Dane!H712</f>
        <v>2578</v>
      </c>
    </row>
    <row r="714" spans="2:7" hidden="1" x14ac:dyDescent="0.25">
      <c r="B714" t="str">
        <f>CONCATENATE(MID(Dane!D713, 1, LEN(Dane!D713)-1), Dane!F713, Dane!H713)</f>
        <v>BugajskLimanowa412</v>
      </c>
      <c r="C714">
        <f>COUNTIF(B:B, B714)</f>
        <v>1</v>
      </c>
      <c r="D714" t="str">
        <f>Dane!C713</f>
        <v>Anna</v>
      </c>
      <c r="E714" t="str">
        <f>Dane!D713</f>
        <v>Bugajska</v>
      </c>
      <c r="F714" s="3" t="str">
        <f>Dane!F713</f>
        <v>Limanowa</v>
      </c>
      <c r="G714" s="3">
        <f>Dane!H713</f>
        <v>412</v>
      </c>
    </row>
    <row r="715" spans="2:7" hidden="1" x14ac:dyDescent="0.25">
      <c r="B715" t="str">
        <f>CONCATENATE(MID(Dane!D714, 1, LEN(Dane!D714)-1), Dane!F714, Dane!H714)</f>
        <v>WojtyrRadom2404</v>
      </c>
      <c r="C715">
        <f>COUNTIF(B:B, B715)</f>
        <v>1</v>
      </c>
      <c r="D715" t="str">
        <f>Dane!C714</f>
        <v>Antoni</v>
      </c>
      <c r="E715" t="str">
        <f>Dane!D714</f>
        <v>Wojtyra</v>
      </c>
      <c r="F715" s="3" t="str">
        <f>Dane!F714</f>
        <v>Radom</v>
      </c>
      <c r="G715" s="3">
        <f>Dane!H714</f>
        <v>2404</v>
      </c>
    </row>
    <row r="716" spans="2:7" hidden="1" x14ac:dyDescent="0.25">
      <c r="B716" t="str">
        <f>CONCATENATE(MID(Dane!D715, 1, LEN(Dane!D715)-1), Dane!F715, Dane!H715)</f>
        <v>MatczaKielce2042</v>
      </c>
      <c r="C716">
        <f>COUNTIF(B:B, B716)</f>
        <v>1</v>
      </c>
      <c r="D716" t="str">
        <f>Dane!C715</f>
        <v>Jan</v>
      </c>
      <c r="E716" t="str">
        <f>Dane!D715</f>
        <v>Matczak</v>
      </c>
      <c r="F716" s="3" t="str">
        <f>Dane!F715</f>
        <v>Kielce</v>
      </c>
      <c r="G716" s="3">
        <f>Dane!H715</f>
        <v>2042</v>
      </c>
    </row>
    <row r="717" spans="2:7" hidden="1" x14ac:dyDescent="0.25">
      <c r="B717" t="str">
        <f>CONCATENATE(MID(Dane!D716, 1, LEN(Dane!D716)-1), Dane!F716, Dane!H716)</f>
        <v>KoperniMikolow499</v>
      </c>
      <c r="C717">
        <f>COUNTIF(B:B, B717)</f>
        <v>1</v>
      </c>
      <c r="D717" t="str">
        <f>Dane!C716</f>
        <v>Michal</v>
      </c>
      <c r="E717" t="str">
        <f>Dane!D716</f>
        <v>Kopernik</v>
      </c>
      <c r="F717" s="3" t="str">
        <f>Dane!F716</f>
        <v>Mikolow</v>
      </c>
      <c r="G717" s="3">
        <f>Dane!H716</f>
        <v>499</v>
      </c>
    </row>
    <row r="718" spans="2:7" hidden="1" x14ac:dyDescent="0.25">
      <c r="B718" t="str">
        <f>CONCATENATE(MID(Dane!D717, 1, LEN(Dane!D717)-1), Dane!F717, Dane!H717)</f>
        <v>KozlowskSzczyrk2133</v>
      </c>
      <c r="C718">
        <f>COUNTIF(B:B, B718)</f>
        <v>1</v>
      </c>
      <c r="D718" t="str">
        <f>Dane!C717</f>
        <v>Andrzej</v>
      </c>
      <c r="E718" t="str">
        <f>Dane!D717</f>
        <v>Kozlowski</v>
      </c>
      <c r="F718" s="3" t="str">
        <f>Dane!F717</f>
        <v>Szczyrk</v>
      </c>
      <c r="G718" s="3">
        <f>Dane!H717</f>
        <v>2133</v>
      </c>
    </row>
    <row r="719" spans="2:7" hidden="1" x14ac:dyDescent="0.25">
      <c r="B719" t="str">
        <f>CONCATENATE(MID(Dane!D718, 1, LEN(Dane!D718)-1), Dane!F718, Dane!H718)</f>
        <v>JasiewicRogoznik1554</v>
      </c>
      <c r="C719">
        <f>COUNTIF(B:B, B719)</f>
        <v>1</v>
      </c>
      <c r="D719" t="str">
        <f>Dane!C718</f>
        <v>Adam</v>
      </c>
      <c r="E719" t="str">
        <f>Dane!D718</f>
        <v>Jasiewicz</v>
      </c>
      <c r="F719" s="3" t="str">
        <f>Dane!F718</f>
        <v>Rogoznik</v>
      </c>
      <c r="G719" s="3">
        <f>Dane!H718</f>
        <v>1554</v>
      </c>
    </row>
    <row r="720" spans="2:7" hidden="1" x14ac:dyDescent="0.25">
      <c r="B720" t="str">
        <f>CONCATENATE(MID(Dane!D719, 1, LEN(Dane!D719)-1), Dane!F719, Dane!H719)</f>
        <v>JanosiJulianka736</v>
      </c>
      <c r="C720">
        <f>COUNTIF(B:B, B720)</f>
        <v>1</v>
      </c>
      <c r="D720" t="str">
        <f>Dane!C719</f>
        <v>Jan</v>
      </c>
      <c r="E720" t="str">
        <f>Dane!D719</f>
        <v>Janosik</v>
      </c>
      <c r="F720" s="3" t="str">
        <f>Dane!F719</f>
        <v>Julianka</v>
      </c>
      <c r="G720" s="3">
        <f>Dane!H719</f>
        <v>736</v>
      </c>
    </row>
    <row r="721" spans="2:7" hidden="1" x14ac:dyDescent="0.25">
      <c r="B721" t="str">
        <f>CONCATENATE(MID(Dane!D720, 1, LEN(Dane!D720)-1), Dane!F720, Dane!H720)</f>
        <v>BledowskWadowice1956</v>
      </c>
      <c r="C721">
        <f>COUNTIF(B:B, B721)</f>
        <v>1</v>
      </c>
      <c r="D721" t="str">
        <f>Dane!C720</f>
        <v>Adam</v>
      </c>
      <c r="E721" t="str">
        <f>Dane!D720</f>
        <v>Bledowski</v>
      </c>
      <c r="F721" s="3" t="str">
        <f>Dane!F720</f>
        <v>Wadowice</v>
      </c>
      <c r="G721" s="3">
        <f>Dane!H720</f>
        <v>1956</v>
      </c>
    </row>
    <row r="722" spans="2:7" hidden="1" x14ac:dyDescent="0.25">
      <c r="B722" t="str">
        <f>CONCATENATE(MID(Dane!D721, 1, LEN(Dane!D721)-1), Dane!F721, Dane!H721)</f>
        <v>MrozinskSosnicowice1079</v>
      </c>
      <c r="C722">
        <f>COUNTIF(B:B, B722)</f>
        <v>1</v>
      </c>
      <c r="D722" t="str">
        <f>Dane!C721</f>
        <v>Klementyna</v>
      </c>
      <c r="E722" t="str">
        <f>Dane!D721</f>
        <v>Mrozinska</v>
      </c>
      <c r="F722" s="3" t="str">
        <f>Dane!F721</f>
        <v>Sosnicowice</v>
      </c>
      <c r="G722" s="3">
        <f>Dane!H721</f>
        <v>1079</v>
      </c>
    </row>
    <row r="723" spans="2:7" hidden="1" x14ac:dyDescent="0.25">
      <c r="B723" t="str">
        <f>CONCATENATE(MID(Dane!D722, 1, LEN(Dane!D722)-1), Dane!F722, Dane!H722)</f>
        <v>PawlaGorzow Wielkopolski705</v>
      </c>
      <c r="C723">
        <f>COUNTIF(B:B, B723)</f>
        <v>1</v>
      </c>
      <c r="D723" t="str">
        <f>Dane!C722</f>
        <v>Aleksander</v>
      </c>
      <c r="E723" t="str">
        <f>Dane!D722</f>
        <v>Pawlak</v>
      </c>
      <c r="F723" s="3" t="str">
        <f>Dane!F722</f>
        <v>Gorzow Wielkopolski</v>
      </c>
      <c r="G723" s="3">
        <f>Dane!H722</f>
        <v>705</v>
      </c>
    </row>
    <row r="724" spans="2:7" hidden="1" x14ac:dyDescent="0.25">
      <c r="B724" t="str">
        <f>CONCATENATE(MID(Dane!D723, 1, LEN(Dane!D723)-1), Dane!F723, Dane!H723)</f>
        <v>SlaskSiemianowice Slaskie2809</v>
      </c>
      <c r="C724">
        <f>COUNTIF(B:B, B724)</f>
        <v>1</v>
      </c>
      <c r="D724" t="str">
        <f>Dane!C723</f>
        <v>Waclaw</v>
      </c>
      <c r="E724" t="str">
        <f>Dane!D723</f>
        <v>Slaski</v>
      </c>
      <c r="F724" s="3" t="str">
        <f>Dane!F723</f>
        <v>Siemianowice Slaskie</v>
      </c>
      <c r="G724" s="3">
        <f>Dane!H723</f>
        <v>2809</v>
      </c>
    </row>
    <row r="725" spans="2:7" hidden="1" x14ac:dyDescent="0.25">
      <c r="B725" t="str">
        <f>CONCATENATE(MID(Dane!D724, 1, LEN(Dane!D724)-1), Dane!F724, Dane!H724)</f>
        <v>KancialJejkowice2021</v>
      </c>
      <c r="C725">
        <f>COUNTIF(B:B, B725)</f>
        <v>1</v>
      </c>
      <c r="D725" t="str">
        <f>Dane!C724</f>
        <v>Jakub</v>
      </c>
      <c r="E725" t="str">
        <f>Dane!D724</f>
        <v>Kanciala</v>
      </c>
      <c r="F725" s="3" t="str">
        <f>Dane!F724</f>
        <v>Jejkowice</v>
      </c>
      <c r="G725" s="3">
        <f>Dane!H724</f>
        <v>2021</v>
      </c>
    </row>
    <row r="726" spans="2:7" hidden="1" x14ac:dyDescent="0.25">
      <c r="B726" t="str">
        <f>CONCATENATE(MID(Dane!D725, 1, LEN(Dane!D725)-1), Dane!F725, Dane!H725)</f>
        <v>PondKatowice1019</v>
      </c>
      <c r="C726">
        <f>COUNTIF(B:B, B726)</f>
        <v>1</v>
      </c>
      <c r="D726" t="str">
        <f>Dane!C725</f>
        <v>Julia</v>
      </c>
      <c r="E726" t="str">
        <f>Dane!D725</f>
        <v>Pondo</v>
      </c>
      <c r="F726" s="3" t="str">
        <f>Dane!F725</f>
        <v>Katowice</v>
      </c>
      <c r="G726" s="3">
        <f>Dane!H725</f>
        <v>1019</v>
      </c>
    </row>
    <row r="727" spans="2:7" hidden="1" x14ac:dyDescent="0.25">
      <c r="B727" t="str">
        <f>CONCATENATE(MID(Dane!D726, 1, LEN(Dane!D726)-1), Dane!F726, Dane!H726)</f>
        <v>BiegaDabrowa Gornicza2878</v>
      </c>
      <c r="C727">
        <f>COUNTIF(B:B, B727)</f>
        <v>1</v>
      </c>
      <c r="D727" t="str">
        <f>Dane!C726</f>
        <v>Jozef</v>
      </c>
      <c r="E727" t="str">
        <f>Dane!D726</f>
        <v>Biegar</v>
      </c>
      <c r="F727" s="3" t="str">
        <f>Dane!F726</f>
        <v>Dabrowa Gornicza</v>
      </c>
      <c r="G727" s="3">
        <f>Dane!H726</f>
        <v>2878</v>
      </c>
    </row>
    <row r="728" spans="2:7" hidden="1" x14ac:dyDescent="0.25">
      <c r="B728" t="str">
        <f>CONCATENATE(MID(Dane!D727, 1, LEN(Dane!D727)-1), Dane!F727, Dane!H727)</f>
        <v>BeryJedrzejow2101</v>
      </c>
      <c r="C728">
        <f>COUNTIF(B:B, B728)</f>
        <v>1</v>
      </c>
      <c r="D728" t="str">
        <f>Dane!C727</f>
        <v>Pawel</v>
      </c>
      <c r="E728" t="str">
        <f>Dane!D727</f>
        <v>Beryl</v>
      </c>
      <c r="F728" s="3" t="str">
        <f>Dane!F727</f>
        <v>Jedrzejow</v>
      </c>
      <c r="G728" s="3">
        <f>Dane!H727</f>
        <v>2101</v>
      </c>
    </row>
    <row r="729" spans="2:7" hidden="1" x14ac:dyDescent="0.25">
      <c r="B729" t="str">
        <f>CONCATENATE(MID(Dane!D728, 1, LEN(Dane!D728)-1), Dane!F728, Dane!H728)</f>
        <v>BulejskKedzierzyn-Kozle1286</v>
      </c>
      <c r="C729">
        <f>COUNTIF(B:B, B729)</f>
        <v>1</v>
      </c>
      <c r="D729" t="str">
        <f>Dane!C728</f>
        <v>Paulina</v>
      </c>
      <c r="E729" t="str">
        <f>Dane!D728</f>
        <v>Bulejska</v>
      </c>
      <c r="F729" s="3" t="str">
        <f>Dane!F728</f>
        <v>Kedzierzyn-Kozle</v>
      </c>
      <c r="G729" s="3">
        <f>Dane!H728</f>
        <v>1286</v>
      </c>
    </row>
    <row r="730" spans="2:7" hidden="1" x14ac:dyDescent="0.25">
      <c r="B730" t="str">
        <f>CONCATENATE(MID(Dane!D729, 1, LEN(Dane!D729)-1), Dane!F729, Dane!H729)</f>
        <v>DobosGlubczyce2498</v>
      </c>
      <c r="C730">
        <f>COUNTIF(B:B, B730)</f>
        <v>1</v>
      </c>
      <c r="D730" t="str">
        <f>Dane!C729</f>
        <v>Wiktoria</v>
      </c>
      <c r="E730" t="str">
        <f>Dane!D729</f>
        <v>Dobosz</v>
      </c>
      <c r="F730" s="3" t="str">
        <f>Dane!F729</f>
        <v>Glubczyce</v>
      </c>
      <c r="G730" s="3">
        <f>Dane!H729</f>
        <v>2498</v>
      </c>
    </row>
    <row r="731" spans="2:7" hidden="1" x14ac:dyDescent="0.25">
      <c r="B731" t="str">
        <f>CONCATENATE(MID(Dane!D730, 1, LEN(Dane!D730)-1), Dane!F730, Dane!H730)</f>
        <v>BluzZabrodzie3258</v>
      </c>
      <c r="C731">
        <f>COUNTIF(B:B, B731)</f>
        <v>1</v>
      </c>
      <c r="D731" t="str">
        <f>Dane!C730</f>
        <v>Izabella</v>
      </c>
      <c r="E731" t="str">
        <f>Dane!D730</f>
        <v>Bluza</v>
      </c>
      <c r="F731" s="3" t="str">
        <f>Dane!F730</f>
        <v>Zabrodzie</v>
      </c>
      <c r="G731" s="3">
        <f>Dane!H730</f>
        <v>3258</v>
      </c>
    </row>
    <row r="732" spans="2:7" hidden="1" x14ac:dyDescent="0.25">
      <c r="B732" t="str">
        <f>CONCATENATE(MID(Dane!D731, 1, LEN(Dane!D731)-1), Dane!F731, Dane!H731)</f>
        <v>AnyzkiewicKedzierzyn-Kozle2274</v>
      </c>
      <c r="C732">
        <f>COUNTIF(B:B, B732)</f>
        <v>1</v>
      </c>
      <c r="D732" t="str">
        <f>Dane!C731</f>
        <v>Karol</v>
      </c>
      <c r="E732" t="str">
        <f>Dane!D731</f>
        <v>Anyzkiewicz</v>
      </c>
      <c r="F732" s="3" t="str">
        <f>Dane!F731</f>
        <v>Kedzierzyn-Kozle</v>
      </c>
      <c r="G732" s="3">
        <f>Dane!H731</f>
        <v>2274</v>
      </c>
    </row>
    <row r="733" spans="2:7" hidden="1" x14ac:dyDescent="0.25">
      <c r="B733" t="str">
        <f>CONCATENATE(MID(Dane!D732, 1, LEN(Dane!D732)-1), Dane!F732, Dane!H732)</f>
        <v>KadziolSkierniewice2742</v>
      </c>
      <c r="C733">
        <f>COUNTIF(B:B, B733)</f>
        <v>1</v>
      </c>
      <c r="D733" t="str">
        <f>Dane!C732</f>
        <v>Ksenia</v>
      </c>
      <c r="E733" t="str">
        <f>Dane!D732</f>
        <v>Kadziola</v>
      </c>
      <c r="F733" s="3" t="str">
        <f>Dane!F732</f>
        <v>Skierniewice</v>
      </c>
      <c r="G733" s="3">
        <f>Dane!H732</f>
        <v>2742</v>
      </c>
    </row>
    <row r="734" spans="2:7" hidden="1" x14ac:dyDescent="0.25">
      <c r="B734" t="str">
        <f>CONCATENATE(MID(Dane!D733, 1, LEN(Dane!D733)-1), Dane!F733, Dane!H733)</f>
        <v>NowakowicJezewo1084</v>
      </c>
      <c r="C734">
        <f>COUNTIF(B:B, B734)</f>
        <v>1</v>
      </c>
      <c r="D734" t="str">
        <f>Dane!C733</f>
        <v>Lechoslaw</v>
      </c>
      <c r="E734" t="str">
        <f>Dane!D733</f>
        <v>Nowakowicz</v>
      </c>
      <c r="F734" s="3" t="str">
        <f>Dane!F733</f>
        <v>Jezewo</v>
      </c>
      <c r="G734" s="3">
        <f>Dane!H733</f>
        <v>1084</v>
      </c>
    </row>
    <row r="735" spans="2:7" hidden="1" x14ac:dyDescent="0.25">
      <c r="B735" t="str">
        <f>CONCATENATE(MID(Dane!D734, 1, LEN(Dane!D734)-1), Dane!F734, Dane!H734)</f>
        <v>MichalskZawiercie3097</v>
      </c>
      <c r="C735">
        <f>COUNTIF(B:B, B735)</f>
        <v>1</v>
      </c>
      <c r="D735" t="str">
        <f>Dane!C734</f>
        <v>Bronislawa</v>
      </c>
      <c r="E735" t="str">
        <f>Dane!D734</f>
        <v>Michalska</v>
      </c>
      <c r="F735" s="3" t="str">
        <f>Dane!F734</f>
        <v>Zawiercie</v>
      </c>
      <c r="G735" s="3">
        <f>Dane!H734</f>
        <v>3097</v>
      </c>
    </row>
    <row r="736" spans="2:7" hidden="1" x14ac:dyDescent="0.25">
      <c r="B736" t="str">
        <f>CONCATENATE(MID(Dane!D735, 1, LEN(Dane!D735)-1), Dane!F735, Dane!H735)</f>
        <v>CzernTarnowskie Gory394</v>
      </c>
      <c r="C736">
        <f>COUNTIF(B:B, B736)</f>
        <v>1</v>
      </c>
      <c r="D736" t="str">
        <f>Dane!C735</f>
        <v>Marta</v>
      </c>
      <c r="E736" t="str">
        <f>Dane!D735</f>
        <v>Czerny</v>
      </c>
      <c r="F736" s="3" t="str">
        <f>Dane!F735</f>
        <v>Tarnowskie Gory</v>
      </c>
      <c r="G736" s="3">
        <f>Dane!H735</f>
        <v>394</v>
      </c>
    </row>
    <row r="737" spans="2:7" hidden="1" x14ac:dyDescent="0.25">
      <c r="B737" t="str">
        <f>CONCATENATE(MID(Dane!D736, 1, LEN(Dane!D736)-1), Dane!F736, Dane!H736)</f>
        <v>KotlarSzczyrk559</v>
      </c>
      <c r="C737">
        <f>COUNTIF(B:B, B737)</f>
        <v>1</v>
      </c>
      <c r="D737" t="str">
        <f>Dane!C736</f>
        <v>Helena</v>
      </c>
      <c r="E737" t="str">
        <f>Dane!D736</f>
        <v>Kotlarz</v>
      </c>
      <c r="F737" s="3" t="str">
        <f>Dane!F736</f>
        <v>Szczyrk</v>
      </c>
      <c r="G737" s="3">
        <f>Dane!H736</f>
        <v>559</v>
      </c>
    </row>
    <row r="738" spans="2:7" hidden="1" x14ac:dyDescent="0.25">
      <c r="B738" t="str">
        <f>CONCATENATE(MID(Dane!D737, 1, LEN(Dane!D737)-1), Dane!F737, Dane!H737)</f>
        <v>GalaBydgoszcz2461</v>
      </c>
      <c r="C738">
        <f>COUNTIF(B:B, B738)</f>
        <v>1</v>
      </c>
      <c r="D738" t="str">
        <f>Dane!C737</f>
        <v>Michal</v>
      </c>
      <c r="E738" t="str">
        <f>Dane!D737</f>
        <v>Galas</v>
      </c>
      <c r="F738" s="3" t="str">
        <f>Dane!F737</f>
        <v>Bydgoszcz</v>
      </c>
      <c r="G738" s="3">
        <f>Dane!H737</f>
        <v>2461</v>
      </c>
    </row>
    <row r="739" spans="2:7" x14ac:dyDescent="0.25">
      <c r="B739" t="str">
        <f>CONCATENATE(MID(Dane!D1275, 1, LEN(Dane!D1275)-1), Dane!F1275, Dane!H1275)</f>
        <v>JablonskSanok1185</v>
      </c>
      <c r="C739">
        <f>COUNTIF(B:B, B739)</f>
        <v>2</v>
      </c>
      <c r="D739" t="str">
        <f>Dane!C1275</f>
        <v>Zygmunt</v>
      </c>
      <c r="E739" t="str">
        <f>Dane!D1275</f>
        <v>Jablonski</v>
      </c>
      <c r="F739" s="3" t="str">
        <f>Dane!F1275</f>
        <v>Sanok</v>
      </c>
      <c r="G739" s="3">
        <f>Dane!H1275</f>
        <v>1185</v>
      </c>
    </row>
    <row r="740" spans="2:7" hidden="1" x14ac:dyDescent="0.25">
      <c r="B740" t="str">
        <f>CONCATENATE(MID(Dane!D739, 1, LEN(Dane!D739)-1), Dane!F739, Dane!H739)</f>
        <v>BoraSucha Beskidzka2190</v>
      </c>
      <c r="C740">
        <f>COUNTIF(B:B, B740)</f>
        <v>1</v>
      </c>
      <c r="D740" t="str">
        <f>Dane!C739</f>
        <v>Karol</v>
      </c>
      <c r="E740" t="str">
        <f>Dane!D739</f>
        <v>Boran</v>
      </c>
      <c r="F740" s="3" t="str">
        <f>Dane!F739</f>
        <v>Sucha Beskidzka</v>
      </c>
      <c r="G740" s="3">
        <f>Dane!H739</f>
        <v>2190</v>
      </c>
    </row>
    <row r="741" spans="2:7" hidden="1" x14ac:dyDescent="0.25">
      <c r="B741" t="str">
        <f>CONCATENATE(MID(Dane!D740, 1, LEN(Dane!D740)-1), Dane!F740, Dane!H740)</f>
        <v>MordaTworog3292</v>
      </c>
      <c r="C741">
        <f>COUNTIF(B:B, B741)</f>
        <v>1</v>
      </c>
      <c r="D741" t="str">
        <f>Dane!C740</f>
        <v>Agnieszka</v>
      </c>
      <c r="E741" t="str">
        <f>Dane!D740</f>
        <v>Mordak</v>
      </c>
      <c r="F741" s="3" t="str">
        <f>Dane!F740</f>
        <v>Tworog</v>
      </c>
      <c r="G741" s="3">
        <f>Dane!H740</f>
        <v>3292</v>
      </c>
    </row>
    <row r="742" spans="2:7" hidden="1" x14ac:dyDescent="0.25">
      <c r="B742" t="str">
        <f>CONCATENATE(MID(Dane!D741, 1, LEN(Dane!D741)-1), Dane!F741, Dane!H741)</f>
        <v>SudeKielce2998</v>
      </c>
      <c r="C742">
        <f>COUNTIF(B:B, B742)</f>
        <v>1</v>
      </c>
      <c r="D742" t="str">
        <f>Dane!C741</f>
        <v>Tomasz</v>
      </c>
      <c r="E742" t="str">
        <f>Dane!D741</f>
        <v>Suder</v>
      </c>
      <c r="F742" s="3" t="str">
        <f>Dane!F741</f>
        <v>Kielce</v>
      </c>
      <c r="G742" s="3">
        <f>Dane!H741</f>
        <v>2998</v>
      </c>
    </row>
    <row r="743" spans="2:7" hidden="1" x14ac:dyDescent="0.25">
      <c r="B743" t="str">
        <f>CONCATENATE(MID(Dane!D742, 1, LEN(Dane!D742)-1), Dane!F742, Dane!H742)</f>
        <v>PolanickWodzislaw Slaski770</v>
      </c>
      <c r="C743">
        <f>COUNTIF(B:B, B743)</f>
        <v>1</v>
      </c>
      <c r="D743" t="str">
        <f>Dane!C742</f>
        <v>Stefan</v>
      </c>
      <c r="E743" t="str">
        <f>Dane!D742</f>
        <v>Polanicki</v>
      </c>
      <c r="F743" s="3" t="str">
        <f>Dane!F742</f>
        <v>Wodzislaw Slaski</v>
      </c>
      <c r="G743" s="3">
        <f>Dane!H742</f>
        <v>770</v>
      </c>
    </row>
    <row r="744" spans="2:7" hidden="1" x14ac:dyDescent="0.25">
      <c r="B744" t="str">
        <f>CONCATENATE(MID(Dane!D743, 1, LEN(Dane!D743)-1), Dane!F743, Dane!H743)</f>
        <v>KoleLimanowa674</v>
      </c>
      <c r="C744">
        <f>COUNTIF(B:B, B744)</f>
        <v>1</v>
      </c>
      <c r="D744" t="str">
        <f>Dane!C743</f>
        <v>Roman</v>
      </c>
      <c r="E744" t="str">
        <f>Dane!D743</f>
        <v>Kolek</v>
      </c>
      <c r="F744" s="3" t="str">
        <f>Dane!F743</f>
        <v>Limanowa</v>
      </c>
      <c r="G744" s="3">
        <f>Dane!H743</f>
        <v>674</v>
      </c>
    </row>
    <row r="745" spans="2:7" hidden="1" x14ac:dyDescent="0.25">
      <c r="B745" t="str">
        <f>CONCATENATE(MID(Dane!D744, 1, LEN(Dane!D744)-1), Dane!F744, Dane!H744)</f>
        <v>PeciaOgrodzieniec2024</v>
      </c>
      <c r="C745">
        <f>COUNTIF(B:B, B745)</f>
        <v>1</v>
      </c>
      <c r="D745" t="str">
        <f>Dane!C744</f>
        <v>Magdalena</v>
      </c>
      <c r="E745" t="str">
        <f>Dane!D744</f>
        <v>Peciak</v>
      </c>
      <c r="F745" s="3" t="str">
        <f>Dane!F744</f>
        <v>Ogrodzieniec</v>
      </c>
      <c r="G745" s="3">
        <f>Dane!H744</f>
        <v>2024</v>
      </c>
    </row>
    <row r="746" spans="2:7" hidden="1" x14ac:dyDescent="0.25">
      <c r="B746" t="str">
        <f>CONCATENATE(MID(Dane!D745, 1, LEN(Dane!D745)-1), Dane!F745, Dane!H745)</f>
        <v>CzajczyKrasnik3080</v>
      </c>
      <c r="C746">
        <f>COUNTIF(B:B, B746)</f>
        <v>1</v>
      </c>
      <c r="D746" t="str">
        <f>Dane!C745</f>
        <v>Michal</v>
      </c>
      <c r="E746" t="str">
        <f>Dane!D745</f>
        <v>Czajczyk</v>
      </c>
      <c r="F746" s="3" t="str">
        <f>Dane!F745</f>
        <v>Krasnik</v>
      </c>
      <c r="G746" s="3">
        <f>Dane!H745</f>
        <v>3080</v>
      </c>
    </row>
    <row r="747" spans="2:7" hidden="1" x14ac:dyDescent="0.25">
      <c r="B747" t="str">
        <f>CONCATENATE(MID(Dane!D746, 1, LEN(Dane!D746)-1), Dane!F746, Dane!H746)</f>
        <v>RudnickBiala Podlaska1178</v>
      </c>
      <c r="C747">
        <f>COUNTIF(B:B, B747)</f>
        <v>1</v>
      </c>
      <c r="D747" t="str">
        <f>Dane!C746</f>
        <v>Natasza</v>
      </c>
      <c r="E747" t="str">
        <f>Dane!D746</f>
        <v>Rudnicka</v>
      </c>
      <c r="F747" s="3" t="str">
        <f>Dane!F746</f>
        <v>Biala Podlaska</v>
      </c>
      <c r="G747" s="3">
        <f>Dane!H746</f>
        <v>1178</v>
      </c>
    </row>
    <row r="748" spans="2:7" hidden="1" x14ac:dyDescent="0.25">
      <c r="B748" t="str">
        <f>CONCATENATE(MID(Dane!D747, 1, LEN(Dane!D747)-1), Dane!F747, Dane!H747)</f>
        <v>KwiecieJelenia Gora956</v>
      </c>
      <c r="C748">
        <f>COUNTIF(B:B, B748)</f>
        <v>1</v>
      </c>
      <c r="D748" t="str">
        <f>Dane!C747</f>
        <v>Wojciech</v>
      </c>
      <c r="E748" t="str">
        <f>Dane!D747</f>
        <v>Kwiecien</v>
      </c>
      <c r="F748" s="3" t="str">
        <f>Dane!F747</f>
        <v>Jelenia Gora</v>
      </c>
      <c r="G748" s="3">
        <f>Dane!H747</f>
        <v>956</v>
      </c>
    </row>
    <row r="749" spans="2:7" hidden="1" x14ac:dyDescent="0.25">
      <c r="B749" t="str">
        <f>CONCATENATE(MID(Dane!D748, 1, LEN(Dane!D748)-1), Dane!F748, Dane!H748)</f>
        <v>KurtykNowy Sacz1445</v>
      </c>
      <c r="C749">
        <f>COUNTIF(B:B, B749)</f>
        <v>1</v>
      </c>
      <c r="D749" t="str">
        <f>Dane!C748</f>
        <v>Michal</v>
      </c>
      <c r="E749" t="str">
        <f>Dane!D748</f>
        <v>Kurtyka</v>
      </c>
      <c r="F749" s="3" t="str">
        <f>Dane!F748</f>
        <v>Nowy Sacz</v>
      </c>
      <c r="G749" s="3">
        <f>Dane!H748</f>
        <v>1445</v>
      </c>
    </row>
    <row r="750" spans="2:7" hidden="1" x14ac:dyDescent="0.25">
      <c r="B750" t="str">
        <f>CONCATENATE(MID(Dane!D749, 1, LEN(Dane!D749)-1), Dane!F749, Dane!H749)</f>
        <v>DziernanowskKrosno2982</v>
      </c>
      <c r="C750">
        <f>COUNTIF(B:B, B750)</f>
        <v>1</v>
      </c>
      <c r="D750" t="str">
        <f>Dane!C749</f>
        <v>Agnieszka</v>
      </c>
      <c r="E750" t="str">
        <f>Dane!D749</f>
        <v>Dziernanowska</v>
      </c>
      <c r="F750" s="3" t="str">
        <f>Dane!F749</f>
        <v>Krosno</v>
      </c>
      <c r="G750" s="3">
        <f>Dane!H749</f>
        <v>2982</v>
      </c>
    </row>
    <row r="751" spans="2:7" hidden="1" x14ac:dyDescent="0.25">
      <c r="B751" t="str">
        <f>CONCATENATE(MID(Dane!D750, 1, LEN(Dane!D750)-1), Dane!F750, Dane!H750)</f>
        <v>BodnaZory1543</v>
      </c>
      <c r="C751">
        <f>COUNTIF(B:B, B751)</f>
        <v>1</v>
      </c>
      <c r="D751" t="str">
        <f>Dane!C750</f>
        <v>Danuta</v>
      </c>
      <c r="E751" t="str">
        <f>Dane!D750</f>
        <v>Bodnar</v>
      </c>
      <c r="F751" s="3" t="str">
        <f>Dane!F750</f>
        <v>Zory</v>
      </c>
      <c r="G751" s="3">
        <f>Dane!H750</f>
        <v>1543</v>
      </c>
    </row>
    <row r="752" spans="2:7" hidden="1" x14ac:dyDescent="0.25">
      <c r="B752" t="str">
        <f>CONCATENATE(MID(Dane!D751, 1, LEN(Dane!D751)-1), Dane!F751, Dane!H751)</f>
        <v>GasioWejherowo2138</v>
      </c>
      <c r="C752">
        <f>COUNTIF(B:B, B752)</f>
        <v>1</v>
      </c>
      <c r="D752" t="str">
        <f>Dane!C751</f>
        <v>Bartosz</v>
      </c>
      <c r="E752" t="str">
        <f>Dane!D751</f>
        <v>Gasior</v>
      </c>
      <c r="F752" s="3" t="str">
        <f>Dane!F751</f>
        <v>Wejherowo</v>
      </c>
      <c r="G752" s="3">
        <f>Dane!H751</f>
        <v>2138</v>
      </c>
    </row>
    <row r="753" spans="2:7" hidden="1" x14ac:dyDescent="0.25">
      <c r="B753" t="str">
        <f>CONCATENATE(MID(Dane!D752, 1, LEN(Dane!D752)-1), Dane!F752, Dane!H752)</f>
        <v>StaroRabka2198</v>
      </c>
      <c r="C753">
        <f>COUNTIF(B:B, B753)</f>
        <v>1</v>
      </c>
      <c r="D753" t="str">
        <f>Dane!C752</f>
        <v>Tadeusz</v>
      </c>
      <c r="E753" t="str">
        <f>Dane!D752</f>
        <v>Staron</v>
      </c>
      <c r="F753" s="3" t="str">
        <f>Dane!F752</f>
        <v>Rabka</v>
      </c>
      <c r="G753" s="3">
        <f>Dane!H752</f>
        <v>2198</v>
      </c>
    </row>
    <row r="754" spans="2:7" hidden="1" x14ac:dyDescent="0.25">
      <c r="B754" t="str">
        <f>CONCATENATE(MID(Dane!D753, 1, LEN(Dane!D753)-1), Dane!F753, Dane!H753)</f>
        <v>KacperskMyslowice2370</v>
      </c>
      <c r="C754">
        <f>COUNTIF(B:B, B754)</f>
        <v>1</v>
      </c>
      <c r="D754" t="str">
        <f>Dane!C753</f>
        <v>Andrzej</v>
      </c>
      <c r="E754" t="str">
        <f>Dane!D753</f>
        <v>Kacperski</v>
      </c>
      <c r="F754" s="3" t="str">
        <f>Dane!F753</f>
        <v>Myslowice</v>
      </c>
      <c r="G754" s="3">
        <f>Dane!H753</f>
        <v>2370</v>
      </c>
    </row>
    <row r="755" spans="2:7" hidden="1" x14ac:dyDescent="0.25">
      <c r="B755" t="str">
        <f>CONCATENATE(MID(Dane!D754, 1, LEN(Dane!D754)-1), Dane!F754, Dane!H754)</f>
        <v>KroKogutek3262</v>
      </c>
      <c r="C755">
        <f>COUNTIF(B:B, B755)</f>
        <v>1</v>
      </c>
      <c r="D755" t="str">
        <f>Dane!C754</f>
        <v>Kinga</v>
      </c>
      <c r="E755" t="str">
        <f>Dane!D754</f>
        <v>Krol</v>
      </c>
      <c r="F755" s="3" t="str">
        <f>Dane!F754</f>
        <v>Kogutek</v>
      </c>
      <c r="G755" s="3">
        <f>Dane!H754</f>
        <v>3262</v>
      </c>
    </row>
    <row r="756" spans="2:7" hidden="1" x14ac:dyDescent="0.25">
      <c r="B756" t="str">
        <f>CONCATENATE(MID(Dane!D755, 1, LEN(Dane!D755)-1), Dane!F755, Dane!H755)</f>
        <v>BiedkBielsko - Biala2705</v>
      </c>
      <c r="C756">
        <f>COUNTIF(B:B, B756)</f>
        <v>1</v>
      </c>
      <c r="D756" t="str">
        <f>Dane!C755</f>
        <v>Katarzyna</v>
      </c>
      <c r="E756" t="str">
        <f>Dane!D755</f>
        <v>Biedka</v>
      </c>
      <c r="F756" s="3" t="str">
        <f>Dane!F755</f>
        <v>Bielsko - Biala</v>
      </c>
      <c r="G756" s="3">
        <f>Dane!H755</f>
        <v>2705</v>
      </c>
    </row>
    <row r="757" spans="2:7" hidden="1" x14ac:dyDescent="0.25">
      <c r="B757" t="str">
        <f>CONCATENATE(MID(Dane!D756, 1, LEN(Dane!D756)-1), Dane!F756, Dane!H756)</f>
        <v>WolowieSucha Beskidzka2760</v>
      </c>
      <c r="C757">
        <f>COUNTIF(B:B, B757)</f>
        <v>1</v>
      </c>
      <c r="D757" t="str">
        <f>Dane!C756</f>
        <v>Alina</v>
      </c>
      <c r="E757" t="str">
        <f>Dane!D756</f>
        <v>Wolowiec</v>
      </c>
      <c r="F757" s="3" t="str">
        <f>Dane!F756</f>
        <v>Sucha Beskidzka</v>
      </c>
      <c r="G757" s="3">
        <f>Dane!H756</f>
        <v>2760</v>
      </c>
    </row>
    <row r="758" spans="2:7" hidden="1" x14ac:dyDescent="0.25">
      <c r="B758" t="str">
        <f>CONCATENATE(MID(Dane!D757, 1, LEN(Dane!D757)-1), Dane!F757, Dane!H757)</f>
        <v>BorutNowy Sacz945</v>
      </c>
      <c r="C758">
        <f>COUNTIF(B:B, B758)</f>
        <v>1</v>
      </c>
      <c r="D758" t="str">
        <f>Dane!C757</f>
        <v>Szymon</v>
      </c>
      <c r="E758" t="str">
        <f>Dane!D757</f>
        <v>Boruta</v>
      </c>
      <c r="F758" s="3" t="str">
        <f>Dane!F757</f>
        <v>Nowy Sacz</v>
      </c>
      <c r="G758" s="3">
        <f>Dane!H757</f>
        <v>945</v>
      </c>
    </row>
    <row r="759" spans="2:7" hidden="1" x14ac:dyDescent="0.25">
      <c r="B759" t="str">
        <f>CONCATENATE(MID(Dane!D758, 1, LEN(Dane!D758)-1), Dane!F758, Dane!H758)</f>
        <v>PrawWlodowice3156</v>
      </c>
      <c r="C759">
        <f>COUNTIF(B:B, B759)</f>
        <v>1</v>
      </c>
      <c r="D759" t="str">
        <f>Dane!C758</f>
        <v>Miroslawa</v>
      </c>
      <c r="E759" t="str">
        <f>Dane!D758</f>
        <v>Prawy</v>
      </c>
      <c r="F759" s="3" t="str">
        <f>Dane!F758</f>
        <v>Wlodowice</v>
      </c>
      <c r="G759" s="3">
        <f>Dane!H758</f>
        <v>3156</v>
      </c>
    </row>
    <row r="760" spans="2:7" hidden="1" x14ac:dyDescent="0.25">
      <c r="B760" t="str">
        <f>CONCATENATE(MID(Dane!D759, 1, LEN(Dane!D759)-1), Dane!F759, Dane!H759)</f>
        <v>BronislawskJaworzynka735</v>
      </c>
      <c r="C760">
        <f>COUNTIF(B:B, B760)</f>
        <v>1</v>
      </c>
      <c r="D760" t="str">
        <f>Dane!C759</f>
        <v>Malgorzata</v>
      </c>
      <c r="E760" t="str">
        <f>Dane!D759</f>
        <v>Bronislawska</v>
      </c>
      <c r="F760" s="3" t="str">
        <f>Dane!F759</f>
        <v>Jaworzynka</v>
      </c>
      <c r="G760" s="3">
        <f>Dane!H759</f>
        <v>735</v>
      </c>
    </row>
    <row r="761" spans="2:7" hidden="1" x14ac:dyDescent="0.25">
      <c r="B761" t="str">
        <f>CONCATENATE(MID(Dane!D760, 1, LEN(Dane!D760)-1), Dane!F760, Dane!H760)</f>
        <v>PerczynskKatowice1216</v>
      </c>
      <c r="C761">
        <f>COUNTIF(B:B, B761)</f>
        <v>1</v>
      </c>
      <c r="D761" t="str">
        <f>Dane!C760</f>
        <v>Szymon</v>
      </c>
      <c r="E761" t="str">
        <f>Dane!D760</f>
        <v>Perczynski</v>
      </c>
      <c r="F761" s="3" t="str">
        <f>Dane!F760</f>
        <v>Katowice</v>
      </c>
      <c r="G761" s="3">
        <f>Dane!H760</f>
        <v>1216</v>
      </c>
    </row>
    <row r="762" spans="2:7" hidden="1" x14ac:dyDescent="0.25">
      <c r="B762" t="str">
        <f>CONCATENATE(MID(Dane!D761, 1, LEN(Dane!D761)-1), Dane!F761, Dane!H761)</f>
        <v>FarciKoniakow2443</v>
      </c>
      <c r="C762">
        <f>COUNTIF(B:B, B762)</f>
        <v>1</v>
      </c>
      <c r="D762" t="str">
        <f>Dane!C761</f>
        <v>Jowita</v>
      </c>
      <c r="E762" t="str">
        <f>Dane!D761</f>
        <v>Farcik</v>
      </c>
      <c r="F762" s="3" t="str">
        <f>Dane!F761</f>
        <v>Koniakow</v>
      </c>
      <c r="G762" s="3">
        <f>Dane!H761</f>
        <v>2443</v>
      </c>
    </row>
    <row r="763" spans="2:7" hidden="1" x14ac:dyDescent="0.25">
      <c r="B763" t="str">
        <f>CONCATENATE(MID(Dane!D762, 1, LEN(Dane!D762)-1), Dane!F762, Dane!H762)</f>
        <v>ChmielarWolbrom2139</v>
      </c>
      <c r="C763">
        <f>COUNTIF(B:B, B763)</f>
        <v>1</v>
      </c>
      <c r="D763" t="str">
        <f>Dane!C762</f>
        <v>Agnieszka</v>
      </c>
      <c r="E763" t="str">
        <f>Dane!D762</f>
        <v>Chmielarz</v>
      </c>
      <c r="F763" s="3" t="str">
        <f>Dane!F762</f>
        <v>Wolbrom</v>
      </c>
      <c r="G763" s="3">
        <f>Dane!H762</f>
        <v>2139</v>
      </c>
    </row>
    <row r="764" spans="2:7" hidden="1" x14ac:dyDescent="0.25">
      <c r="B764" t="str">
        <f>CONCATENATE(MID(Dane!D763, 1, LEN(Dane!D763)-1), Dane!F763, Dane!H763)</f>
        <v>ChodyraKety2338</v>
      </c>
      <c r="C764">
        <f>COUNTIF(B:B, B764)</f>
        <v>1</v>
      </c>
      <c r="D764" t="str">
        <f>Dane!C763</f>
        <v>Artur</v>
      </c>
      <c r="E764" t="str">
        <f>Dane!D763</f>
        <v>Chodyrak</v>
      </c>
      <c r="F764" s="3" t="str">
        <f>Dane!F763</f>
        <v>Kety</v>
      </c>
      <c r="G764" s="3">
        <f>Dane!H763</f>
        <v>2338</v>
      </c>
    </row>
    <row r="765" spans="2:7" hidden="1" x14ac:dyDescent="0.25">
      <c r="B765" t="str">
        <f>CONCATENATE(MID(Dane!D764, 1, LEN(Dane!D764)-1), Dane!F764, Dane!H764)</f>
        <v>WojciPrzemysl1625</v>
      </c>
      <c r="C765">
        <f>COUNTIF(B:B, B765)</f>
        <v>1</v>
      </c>
      <c r="D765" t="str">
        <f>Dane!C764</f>
        <v>Piotr</v>
      </c>
      <c r="E765" t="str">
        <f>Dane!D764</f>
        <v>Wojcik</v>
      </c>
      <c r="F765" s="3" t="str">
        <f>Dane!F764</f>
        <v>Przemysl</v>
      </c>
      <c r="G765" s="3">
        <f>Dane!H764</f>
        <v>1625</v>
      </c>
    </row>
    <row r="766" spans="2:7" hidden="1" x14ac:dyDescent="0.25">
      <c r="B766" t="str">
        <f>CONCATENATE(MID(Dane!D765, 1, LEN(Dane!D765)-1), Dane!F765, Dane!H765)</f>
        <v>GajdPilica2262</v>
      </c>
      <c r="C766">
        <f>COUNTIF(B:B, B766)</f>
        <v>1</v>
      </c>
      <c r="D766" t="str">
        <f>Dane!C765</f>
        <v>Janusz</v>
      </c>
      <c r="E766" t="str">
        <f>Dane!D765</f>
        <v>Gajda</v>
      </c>
      <c r="F766" s="3" t="str">
        <f>Dane!F765</f>
        <v>Pilica</v>
      </c>
      <c r="G766" s="3">
        <f>Dane!H765</f>
        <v>2262</v>
      </c>
    </row>
    <row r="767" spans="2:7" hidden="1" x14ac:dyDescent="0.25">
      <c r="B767" t="str">
        <f>CONCATENATE(MID(Dane!D766, 1, LEN(Dane!D766)-1), Dane!F766, Dane!H766)</f>
        <v>ChrzanowskSwietochlowice997</v>
      </c>
      <c r="C767">
        <f>COUNTIF(B:B, B767)</f>
        <v>1</v>
      </c>
      <c r="D767" t="str">
        <f>Dane!C766</f>
        <v>Barbara</v>
      </c>
      <c r="E767" t="str">
        <f>Dane!D766</f>
        <v>Chrzanowska</v>
      </c>
      <c r="F767" s="3" t="str">
        <f>Dane!F766</f>
        <v>Swietochlowice</v>
      </c>
      <c r="G767" s="3">
        <f>Dane!H766</f>
        <v>997</v>
      </c>
    </row>
    <row r="768" spans="2:7" hidden="1" x14ac:dyDescent="0.25">
      <c r="B768" t="str">
        <f>CONCATENATE(MID(Dane!D767, 1, LEN(Dane!D767)-1), Dane!F767, Dane!H767)</f>
        <v>JanickMyslowice1067</v>
      </c>
      <c r="C768">
        <f>COUNTIF(B:B, B768)</f>
        <v>1</v>
      </c>
      <c r="D768" t="str">
        <f>Dane!C767</f>
        <v>Pawel</v>
      </c>
      <c r="E768" t="str">
        <f>Dane!D767</f>
        <v>Janicki</v>
      </c>
      <c r="F768" s="3" t="str">
        <f>Dane!F767</f>
        <v>Myslowice</v>
      </c>
      <c r="G768" s="3">
        <f>Dane!H767</f>
        <v>1067</v>
      </c>
    </row>
    <row r="769" spans="2:7" hidden="1" x14ac:dyDescent="0.25">
      <c r="B769" t="str">
        <f>CONCATENATE(MID(Dane!D768, 1, LEN(Dane!D768)-1), Dane!F768, Dane!H768)</f>
        <v>ChrasciKuznia Raciborska3152</v>
      </c>
      <c r="C769">
        <f>COUNTIF(B:B, B769)</f>
        <v>1</v>
      </c>
      <c r="D769" t="str">
        <f>Dane!C768</f>
        <v>Dariusz</v>
      </c>
      <c r="E769" t="str">
        <f>Dane!D768</f>
        <v>Chrascik</v>
      </c>
      <c r="F769" s="3" t="str">
        <f>Dane!F768</f>
        <v>Kuznia Raciborska</v>
      </c>
      <c r="G769" s="3">
        <f>Dane!H768</f>
        <v>3152</v>
      </c>
    </row>
    <row r="770" spans="2:7" hidden="1" x14ac:dyDescent="0.25">
      <c r="B770" t="str">
        <f>CONCATENATE(MID(Dane!D769, 1, LEN(Dane!D769)-1), Dane!F769, Dane!H769)</f>
        <v>KurdzielewicBialystok2710</v>
      </c>
      <c r="C770">
        <f>COUNTIF(B:B, B770)</f>
        <v>1</v>
      </c>
      <c r="D770" t="str">
        <f>Dane!C769</f>
        <v>Edyta</v>
      </c>
      <c r="E770" t="str">
        <f>Dane!D769</f>
        <v>Kurdzielewicz</v>
      </c>
      <c r="F770" s="3" t="str">
        <f>Dane!F769</f>
        <v>Bialystok</v>
      </c>
      <c r="G770" s="3">
        <f>Dane!H769</f>
        <v>2710</v>
      </c>
    </row>
    <row r="771" spans="2:7" hidden="1" x14ac:dyDescent="0.25">
      <c r="B771" t="str">
        <f>CONCATENATE(MID(Dane!D770, 1, LEN(Dane!D770)-1), Dane!F770, Dane!H770)</f>
        <v>ListopaRogoznik2018</v>
      </c>
      <c r="C771">
        <f>COUNTIF(B:B, B771)</f>
        <v>1</v>
      </c>
      <c r="D771" t="str">
        <f>Dane!C770</f>
        <v>Roman</v>
      </c>
      <c r="E771" t="str">
        <f>Dane!D770</f>
        <v>Listopad</v>
      </c>
      <c r="F771" s="3" t="str">
        <f>Dane!F770</f>
        <v>Rogoznik</v>
      </c>
      <c r="G771" s="3">
        <f>Dane!H770</f>
        <v>2018</v>
      </c>
    </row>
    <row r="772" spans="2:7" hidden="1" x14ac:dyDescent="0.25">
      <c r="B772" t="str">
        <f>CONCATENATE(MID(Dane!D771, 1, LEN(Dane!D771)-1), Dane!F771, Dane!H771)</f>
        <v>MilosNowy Targ761</v>
      </c>
      <c r="C772">
        <f>COUNTIF(B:B, B772)</f>
        <v>1</v>
      </c>
      <c r="D772" t="str">
        <f>Dane!C771</f>
        <v>Honorata</v>
      </c>
      <c r="E772" t="str">
        <f>Dane!D771</f>
        <v>Milosz</v>
      </c>
      <c r="F772" s="3" t="str">
        <f>Dane!F771</f>
        <v>Nowy Targ</v>
      </c>
      <c r="G772" s="3">
        <f>Dane!H771</f>
        <v>761</v>
      </c>
    </row>
    <row r="773" spans="2:7" hidden="1" x14ac:dyDescent="0.25">
      <c r="B773" t="str">
        <f>CONCATENATE(MID(Dane!D772, 1, LEN(Dane!D772)-1), Dane!F772, Dane!H772)</f>
        <v>LuszczyUstron2409</v>
      </c>
      <c r="C773">
        <f>COUNTIF(B:B, B773)</f>
        <v>1</v>
      </c>
      <c r="D773" t="str">
        <f>Dane!C772</f>
        <v>Zofia</v>
      </c>
      <c r="E773" t="str">
        <f>Dane!D772</f>
        <v>Luszczyk</v>
      </c>
      <c r="F773" s="3" t="str">
        <f>Dane!F772</f>
        <v>Ustron</v>
      </c>
      <c r="G773" s="3">
        <f>Dane!H772</f>
        <v>2409</v>
      </c>
    </row>
    <row r="774" spans="2:7" hidden="1" x14ac:dyDescent="0.25">
      <c r="B774" t="str">
        <f>CONCATENATE(MID(Dane!D773, 1, LEN(Dane!D773)-1), Dane!F773, Dane!H773)</f>
        <v>MietLubliniec3329</v>
      </c>
      <c r="C774">
        <f>COUNTIF(B:B, B774)</f>
        <v>1</v>
      </c>
      <c r="D774" t="str">
        <f>Dane!C773</f>
        <v>Tomasz</v>
      </c>
      <c r="E774" t="str">
        <f>Dane!D773</f>
        <v>Mieta</v>
      </c>
      <c r="F774" s="3" t="str">
        <f>Dane!F773</f>
        <v>Lubliniec</v>
      </c>
      <c r="G774" s="3">
        <f>Dane!H773</f>
        <v>3329</v>
      </c>
    </row>
    <row r="775" spans="2:7" hidden="1" x14ac:dyDescent="0.25">
      <c r="B775" t="str">
        <f>CONCATENATE(MID(Dane!D774, 1, LEN(Dane!D774)-1), Dane!F774, Dane!H774)</f>
        <v>CzarnoleskElk466</v>
      </c>
      <c r="C775">
        <f>COUNTIF(B:B, B775)</f>
        <v>1</v>
      </c>
      <c r="D775" t="str">
        <f>Dane!C774</f>
        <v>Miroslawa</v>
      </c>
      <c r="E775" t="str">
        <f>Dane!D774</f>
        <v>Czarnoleska</v>
      </c>
      <c r="F775" s="3" t="str">
        <f>Dane!F774</f>
        <v>Elk</v>
      </c>
      <c r="G775" s="3">
        <f>Dane!H774</f>
        <v>466</v>
      </c>
    </row>
    <row r="776" spans="2:7" hidden="1" x14ac:dyDescent="0.25">
      <c r="B776" t="str">
        <f>CONCATENATE(MID(Dane!D775, 1, LEN(Dane!D775)-1), Dane!F775, Dane!H775)</f>
        <v>SurowkGdansk1644</v>
      </c>
      <c r="C776">
        <f>COUNTIF(B:B, B776)</f>
        <v>1</v>
      </c>
      <c r="D776" t="str">
        <f>Dane!C775</f>
        <v>Wawrzyniec</v>
      </c>
      <c r="E776" t="str">
        <f>Dane!D775</f>
        <v>Surowka</v>
      </c>
      <c r="F776" s="3" t="str">
        <f>Dane!F775</f>
        <v>Gdansk</v>
      </c>
      <c r="G776" s="3">
        <f>Dane!H775</f>
        <v>1644</v>
      </c>
    </row>
    <row r="777" spans="2:7" hidden="1" x14ac:dyDescent="0.25">
      <c r="B777" t="str">
        <f>CONCATENATE(MID(Dane!D776, 1, LEN(Dane!D776)-1), Dane!F776, Dane!H776)</f>
        <v>BielawskSzamotuly2645</v>
      </c>
      <c r="C777">
        <f>COUNTIF(B:B, B777)</f>
        <v>1</v>
      </c>
      <c r="D777" t="str">
        <f>Dane!C776</f>
        <v>Bohdan</v>
      </c>
      <c r="E777" t="str">
        <f>Dane!D776</f>
        <v>Bielawski</v>
      </c>
      <c r="F777" s="3" t="str">
        <f>Dane!F776</f>
        <v>Szamotuly</v>
      </c>
      <c r="G777" s="3">
        <f>Dane!H776</f>
        <v>2645</v>
      </c>
    </row>
    <row r="778" spans="2:7" hidden="1" x14ac:dyDescent="0.25">
      <c r="B778" t="str">
        <f>CONCATENATE(MID(Dane!D777, 1, LEN(Dane!D777)-1), Dane!F777, Dane!H777)</f>
        <v>CiseJedrzejow2376</v>
      </c>
      <c r="C778">
        <f>COUNTIF(B:B, B778)</f>
        <v>1</v>
      </c>
      <c r="D778" t="str">
        <f>Dane!C777</f>
        <v>Mateusz</v>
      </c>
      <c r="E778" t="str">
        <f>Dane!D777</f>
        <v>Cisek</v>
      </c>
      <c r="F778" s="3" t="str">
        <f>Dane!F777</f>
        <v>Jedrzejow</v>
      </c>
      <c r="G778" s="3">
        <f>Dane!H777</f>
        <v>2376</v>
      </c>
    </row>
    <row r="779" spans="2:7" hidden="1" x14ac:dyDescent="0.25">
      <c r="B779" t="str">
        <f>CONCATENATE(MID(Dane!D778, 1, LEN(Dane!D778)-1), Dane!F778, Dane!H778)</f>
        <v>KujalowskSlawkow1195</v>
      </c>
      <c r="C779">
        <f>COUNTIF(B:B, B779)</f>
        <v>1</v>
      </c>
      <c r="D779" t="str">
        <f>Dane!C778</f>
        <v>Kacper</v>
      </c>
      <c r="E779" t="str">
        <f>Dane!D778</f>
        <v>Kujalowski</v>
      </c>
      <c r="F779" s="3" t="str">
        <f>Dane!F778</f>
        <v>Slawkow</v>
      </c>
      <c r="G779" s="3">
        <f>Dane!H778</f>
        <v>1195</v>
      </c>
    </row>
    <row r="780" spans="2:7" hidden="1" x14ac:dyDescent="0.25">
      <c r="B780" t="str">
        <f>CONCATENATE(MID(Dane!D779, 1, LEN(Dane!D779)-1), Dane!F779, Dane!H779)</f>
        <v>PiekarOlkusz3142</v>
      </c>
      <c r="C780">
        <f>COUNTIF(B:B, B780)</f>
        <v>1</v>
      </c>
      <c r="D780" t="str">
        <f>Dane!C779</f>
        <v>Michal</v>
      </c>
      <c r="E780" t="str">
        <f>Dane!D779</f>
        <v>Piekarz</v>
      </c>
      <c r="F780" s="3" t="str">
        <f>Dane!F779</f>
        <v>Olkusz</v>
      </c>
      <c r="G780" s="3">
        <f>Dane!H779</f>
        <v>3142</v>
      </c>
    </row>
    <row r="781" spans="2:7" hidden="1" x14ac:dyDescent="0.25">
      <c r="B781" t="str">
        <f>CONCATENATE(MID(Dane!D780, 1, LEN(Dane!D780)-1), Dane!F780, Dane!H780)</f>
        <v>KalickGrudziadz1441</v>
      </c>
      <c r="C781">
        <f>COUNTIF(B:B, B781)</f>
        <v>1</v>
      </c>
      <c r="D781" t="str">
        <f>Dane!C780</f>
        <v>Sebastian</v>
      </c>
      <c r="E781" t="str">
        <f>Dane!D780</f>
        <v>Kalicki</v>
      </c>
      <c r="F781" s="3" t="str">
        <f>Dane!F780</f>
        <v>Grudziadz</v>
      </c>
      <c r="G781" s="3">
        <f>Dane!H780</f>
        <v>1441</v>
      </c>
    </row>
    <row r="782" spans="2:7" hidden="1" x14ac:dyDescent="0.25">
      <c r="B782" t="str">
        <f>CONCATENATE(MID(Dane!D781, 1, LEN(Dane!D781)-1), Dane!F781, Dane!H781)</f>
        <v>TuszynskCieszyn2269</v>
      </c>
      <c r="C782">
        <f>COUNTIF(B:B, B782)</f>
        <v>1</v>
      </c>
      <c r="D782" t="str">
        <f>Dane!C781</f>
        <v>Adam</v>
      </c>
      <c r="E782" t="str">
        <f>Dane!D781</f>
        <v>Tuszynski</v>
      </c>
      <c r="F782" s="3" t="str">
        <f>Dane!F781</f>
        <v>Cieszyn</v>
      </c>
      <c r="G782" s="3">
        <f>Dane!H781</f>
        <v>2269</v>
      </c>
    </row>
    <row r="783" spans="2:7" hidden="1" x14ac:dyDescent="0.25">
      <c r="B783" t="str">
        <f>CONCATENATE(MID(Dane!D782, 1, LEN(Dane!D782)-1), Dane!F782, Dane!H782)</f>
        <v>BarczyMedyka3282</v>
      </c>
      <c r="C783">
        <f>COUNTIF(B:B, B783)</f>
        <v>1</v>
      </c>
      <c r="D783" t="str">
        <f>Dane!C782</f>
        <v>Jerzy</v>
      </c>
      <c r="E783" t="str">
        <f>Dane!D782</f>
        <v>Barczyk</v>
      </c>
      <c r="F783" s="3" t="str">
        <f>Dane!F782</f>
        <v>Medyka</v>
      </c>
      <c r="G783" s="3">
        <f>Dane!H782</f>
        <v>3282</v>
      </c>
    </row>
    <row r="784" spans="2:7" hidden="1" x14ac:dyDescent="0.25">
      <c r="B784" t="str">
        <f>CONCATENATE(MID(Dane!D783, 1, LEN(Dane!D783)-1), Dane!F783, Dane!H783)</f>
        <v>KoszkKoniakow3338</v>
      </c>
      <c r="C784">
        <f>COUNTIF(B:B, B784)</f>
        <v>1</v>
      </c>
      <c r="D784" t="str">
        <f>Dane!C783</f>
        <v>Angelika</v>
      </c>
      <c r="E784" t="str">
        <f>Dane!D783</f>
        <v>Koszka</v>
      </c>
      <c r="F784" s="3" t="str">
        <f>Dane!F783</f>
        <v>Koniakow</v>
      </c>
      <c r="G784" s="3">
        <f>Dane!H783</f>
        <v>3338</v>
      </c>
    </row>
    <row r="785" spans="2:7" hidden="1" x14ac:dyDescent="0.25">
      <c r="B785" t="str">
        <f>CONCATENATE(MID(Dane!D784, 1, LEN(Dane!D784)-1), Dane!F784, Dane!H784)</f>
        <v>PajaOlkusz2558</v>
      </c>
      <c r="C785">
        <f>COUNTIF(B:B, B785)</f>
        <v>1</v>
      </c>
      <c r="D785" t="str">
        <f>Dane!C784</f>
        <v>Maciej</v>
      </c>
      <c r="E785" t="str">
        <f>Dane!D784</f>
        <v>Pajak</v>
      </c>
      <c r="F785" s="3" t="str">
        <f>Dane!F784</f>
        <v>Olkusz</v>
      </c>
      <c r="G785" s="3">
        <f>Dane!H784</f>
        <v>2558</v>
      </c>
    </row>
    <row r="786" spans="2:7" hidden="1" x14ac:dyDescent="0.25">
      <c r="B786" t="str">
        <f>CONCATENATE(MID(Dane!D785, 1, LEN(Dane!D785)-1), Dane!F785, Dane!H785)</f>
        <v>SlimaMyszkow2585</v>
      </c>
      <c r="C786">
        <f>COUNTIF(B:B, B786)</f>
        <v>1</v>
      </c>
      <c r="D786" t="str">
        <f>Dane!C785</f>
        <v>Kamil</v>
      </c>
      <c r="E786" t="str">
        <f>Dane!D785</f>
        <v>Slimak</v>
      </c>
      <c r="F786" s="3" t="str">
        <f>Dane!F785</f>
        <v>Myszkow</v>
      </c>
      <c r="G786" s="3">
        <f>Dane!H785</f>
        <v>2585</v>
      </c>
    </row>
    <row r="787" spans="2:7" hidden="1" x14ac:dyDescent="0.25">
      <c r="B787" t="str">
        <f>CONCATENATE(MID(Dane!D786, 1, LEN(Dane!D786)-1), Dane!F786, Dane!H786)</f>
        <v>BatyckChorzow819</v>
      </c>
      <c r="C787">
        <f>COUNTIF(B:B, B787)</f>
        <v>1</v>
      </c>
      <c r="D787" t="str">
        <f>Dane!C786</f>
        <v>Magdalena</v>
      </c>
      <c r="E787" t="str">
        <f>Dane!D786</f>
        <v>Batycka</v>
      </c>
      <c r="F787" s="3" t="str">
        <f>Dane!F786</f>
        <v>Chorzow</v>
      </c>
      <c r="G787" s="3">
        <f>Dane!H786</f>
        <v>819</v>
      </c>
    </row>
    <row r="788" spans="2:7" hidden="1" x14ac:dyDescent="0.25">
      <c r="B788" t="str">
        <f>CONCATENATE(MID(Dane!D787, 1, LEN(Dane!D787)-1), Dane!F787, Dane!H787)</f>
        <v>ChlebdanowskDebrzno827</v>
      </c>
      <c r="C788">
        <f>COUNTIF(B:B, B788)</f>
        <v>1</v>
      </c>
      <c r="D788" t="str">
        <f>Dane!C787</f>
        <v>Wojciech</v>
      </c>
      <c r="E788" t="str">
        <f>Dane!D787</f>
        <v>Chlebdanowski</v>
      </c>
      <c r="F788" s="3" t="str">
        <f>Dane!F787</f>
        <v>Debrzno</v>
      </c>
      <c r="G788" s="3">
        <f>Dane!H787</f>
        <v>827</v>
      </c>
    </row>
    <row r="789" spans="2:7" hidden="1" x14ac:dyDescent="0.25">
      <c r="B789" t="str">
        <f>CONCATENATE(MID(Dane!D788, 1, LEN(Dane!D788)-1), Dane!F788, Dane!H788)</f>
        <v>WrzesinskWolbrom1609</v>
      </c>
      <c r="C789">
        <f>COUNTIF(B:B, B789)</f>
        <v>1</v>
      </c>
      <c r="D789" t="str">
        <f>Dane!C788</f>
        <v>Grzegorz</v>
      </c>
      <c r="E789" t="str">
        <f>Dane!D788</f>
        <v>Wrzesinski</v>
      </c>
      <c r="F789" s="3" t="str">
        <f>Dane!F788</f>
        <v>Wolbrom</v>
      </c>
      <c r="G789" s="3">
        <f>Dane!H788</f>
        <v>1609</v>
      </c>
    </row>
    <row r="790" spans="2:7" hidden="1" x14ac:dyDescent="0.25">
      <c r="B790" t="str">
        <f>CONCATENATE(MID(Dane!D789, 1, LEN(Dane!D789)-1), Dane!F789, Dane!H789)</f>
        <v>ZarebskLublin885</v>
      </c>
      <c r="C790">
        <f>COUNTIF(B:B, B790)</f>
        <v>1</v>
      </c>
      <c r="D790" t="str">
        <f>Dane!C789</f>
        <v>Jolanta</v>
      </c>
      <c r="E790" t="str">
        <f>Dane!D789</f>
        <v>Zarebska</v>
      </c>
      <c r="F790" s="3" t="str">
        <f>Dane!F789</f>
        <v>Lublin</v>
      </c>
      <c r="G790" s="3">
        <f>Dane!H789</f>
        <v>885</v>
      </c>
    </row>
    <row r="791" spans="2:7" hidden="1" x14ac:dyDescent="0.25">
      <c r="B791" t="str">
        <f>CONCATENATE(MID(Dane!D790, 1, LEN(Dane!D790)-1), Dane!F790, Dane!H790)</f>
        <v>ZabKleszczow2347</v>
      </c>
      <c r="C791">
        <f>COUNTIF(B:B, B791)</f>
        <v>1</v>
      </c>
      <c r="D791" t="str">
        <f>Dane!C790</f>
        <v>Waclawa</v>
      </c>
      <c r="E791" t="str">
        <f>Dane!D790</f>
        <v>Zaba</v>
      </c>
      <c r="F791" s="3" t="str">
        <f>Dane!F790</f>
        <v>Kleszczow</v>
      </c>
      <c r="G791" s="3">
        <f>Dane!H790</f>
        <v>2347</v>
      </c>
    </row>
    <row r="792" spans="2:7" hidden="1" x14ac:dyDescent="0.25">
      <c r="B792" t="str">
        <f>CONCATENATE(MID(Dane!D791, 1, LEN(Dane!D791)-1), Dane!F791, Dane!H791)</f>
        <v>MaleMyszkow451</v>
      </c>
      <c r="C792">
        <f>COUNTIF(B:B, B792)</f>
        <v>1</v>
      </c>
      <c r="D792" t="str">
        <f>Dane!C791</f>
        <v>Andrzej</v>
      </c>
      <c r="E792" t="str">
        <f>Dane!D791</f>
        <v>Malek</v>
      </c>
      <c r="F792" s="3" t="str">
        <f>Dane!F791</f>
        <v>Myszkow</v>
      </c>
      <c r="G792" s="3">
        <f>Dane!H791</f>
        <v>451</v>
      </c>
    </row>
    <row r="793" spans="2:7" hidden="1" x14ac:dyDescent="0.25">
      <c r="B793" t="str">
        <f>CONCATENATE(MID(Dane!D792, 1, LEN(Dane!D792)-1), Dane!F792, Dane!H792)</f>
        <v>GruszkKatowice2625</v>
      </c>
      <c r="C793">
        <f>COUNTIF(B:B, B793)</f>
        <v>1</v>
      </c>
      <c r="D793" t="str">
        <f>Dane!C792</f>
        <v>Patryk</v>
      </c>
      <c r="E793" t="str">
        <f>Dane!D792</f>
        <v>Gruszka</v>
      </c>
      <c r="F793" s="3" t="str">
        <f>Dane!F792</f>
        <v>Katowice</v>
      </c>
      <c r="G793" s="3">
        <f>Dane!H792</f>
        <v>2625</v>
      </c>
    </row>
    <row r="794" spans="2:7" hidden="1" x14ac:dyDescent="0.25">
      <c r="B794" t="str">
        <f>CONCATENATE(MID(Dane!D793, 1, LEN(Dane!D793)-1), Dane!F793, Dane!H793)</f>
        <v>RadeckBytom1004</v>
      </c>
      <c r="C794">
        <f>COUNTIF(B:B, B794)</f>
        <v>1</v>
      </c>
      <c r="D794" t="str">
        <f>Dane!C793</f>
        <v>Fryderyka</v>
      </c>
      <c r="E794" t="str">
        <f>Dane!D793</f>
        <v>Radecka</v>
      </c>
      <c r="F794" s="3" t="str">
        <f>Dane!F793</f>
        <v>Bytom</v>
      </c>
      <c r="G794" s="3">
        <f>Dane!H793</f>
        <v>1004</v>
      </c>
    </row>
    <row r="795" spans="2:7" hidden="1" x14ac:dyDescent="0.25">
      <c r="B795" t="str">
        <f>CONCATENATE(MID(Dane!D794, 1, LEN(Dane!D794)-1), Dane!F794, Dane!H794)</f>
        <v>SarnGryfice1915</v>
      </c>
      <c r="C795">
        <f>COUNTIF(B:B, B795)</f>
        <v>1</v>
      </c>
      <c r="D795" t="str">
        <f>Dane!C794</f>
        <v>Boleslawa</v>
      </c>
      <c r="E795" t="str">
        <f>Dane!D794</f>
        <v>Sarna</v>
      </c>
      <c r="F795" s="3" t="str">
        <f>Dane!F794</f>
        <v>Gryfice</v>
      </c>
      <c r="G795" s="3">
        <f>Dane!H794</f>
        <v>1915</v>
      </c>
    </row>
    <row r="796" spans="2:7" hidden="1" x14ac:dyDescent="0.25">
      <c r="B796" t="str">
        <f>CONCATENATE(MID(Dane!D795, 1, LEN(Dane!D795)-1), Dane!F795, Dane!H795)</f>
        <v>WarszawskBransk570</v>
      </c>
      <c r="C796">
        <f>COUNTIF(B:B, B796)</f>
        <v>1</v>
      </c>
      <c r="D796" t="str">
        <f>Dane!C795</f>
        <v>Marlena</v>
      </c>
      <c r="E796" t="str">
        <f>Dane!D795</f>
        <v>Warszawska</v>
      </c>
      <c r="F796" s="3" t="str">
        <f>Dane!F795</f>
        <v>Bransk</v>
      </c>
      <c r="G796" s="3">
        <f>Dane!H795</f>
        <v>570</v>
      </c>
    </row>
    <row r="797" spans="2:7" hidden="1" x14ac:dyDescent="0.25">
      <c r="B797" t="str">
        <f>CONCATENATE(MID(Dane!D796, 1, LEN(Dane!D796)-1), Dane!F796, Dane!H796)</f>
        <v>KozakowskRajcza2539</v>
      </c>
      <c r="C797">
        <f>COUNTIF(B:B, B797)</f>
        <v>1</v>
      </c>
      <c r="D797" t="str">
        <f>Dane!C796</f>
        <v>Jan</v>
      </c>
      <c r="E797" t="str">
        <f>Dane!D796</f>
        <v>Kozakowski</v>
      </c>
      <c r="F797" s="3" t="str">
        <f>Dane!F796</f>
        <v>Rajcza</v>
      </c>
      <c r="G797" s="3">
        <f>Dane!H796</f>
        <v>2539</v>
      </c>
    </row>
    <row r="798" spans="2:7" hidden="1" x14ac:dyDescent="0.25">
      <c r="B798" t="str">
        <f>CONCATENATE(MID(Dane!D797, 1, LEN(Dane!D797)-1), Dane!F797, Dane!H797)</f>
        <v>BartusiaTarnobrzeg365</v>
      </c>
      <c r="C798">
        <f>COUNTIF(B:B, B798)</f>
        <v>1</v>
      </c>
      <c r="D798" t="str">
        <f>Dane!C797</f>
        <v>Angelika</v>
      </c>
      <c r="E798" t="str">
        <f>Dane!D797</f>
        <v>Bartusiak</v>
      </c>
      <c r="F798" s="3" t="str">
        <f>Dane!F797</f>
        <v>Tarnobrzeg</v>
      </c>
      <c r="G798" s="3">
        <f>Dane!H797</f>
        <v>365</v>
      </c>
    </row>
    <row r="799" spans="2:7" hidden="1" x14ac:dyDescent="0.25">
      <c r="B799" t="str">
        <f>CONCATENATE(MID(Dane!D798, 1, LEN(Dane!D798)-1), Dane!F798, Dane!H798)</f>
        <v>SawickMikolajki2857</v>
      </c>
      <c r="C799">
        <f>COUNTIF(B:B, B799)</f>
        <v>1</v>
      </c>
      <c r="D799" t="str">
        <f>Dane!C798</f>
        <v>Grzegorz</v>
      </c>
      <c r="E799" t="str">
        <f>Dane!D798</f>
        <v>Sawicki</v>
      </c>
      <c r="F799" s="3" t="str">
        <f>Dane!F798</f>
        <v>Mikolajki</v>
      </c>
      <c r="G799" s="3">
        <f>Dane!H798</f>
        <v>2857</v>
      </c>
    </row>
    <row r="800" spans="2:7" hidden="1" x14ac:dyDescent="0.25">
      <c r="B800" t="str">
        <f>CONCATENATE(MID(Dane!D799, 1, LEN(Dane!D799)-1), Dane!F799, Dane!H799)</f>
        <v>BonWodzislaw Slaski2667</v>
      </c>
      <c r="C800">
        <f>COUNTIF(B:B, B800)</f>
        <v>1</v>
      </c>
      <c r="D800" t="str">
        <f>Dane!C799</f>
        <v>Maciej</v>
      </c>
      <c r="E800" t="str">
        <f>Dane!D799</f>
        <v>Boni</v>
      </c>
      <c r="F800" s="3" t="str">
        <f>Dane!F799</f>
        <v>Wodzislaw Slaski</v>
      </c>
      <c r="G800" s="3">
        <f>Dane!H799</f>
        <v>2667</v>
      </c>
    </row>
    <row r="801" spans="2:7" hidden="1" x14ac:dyDescent="0.25">
      <c r="B801" t="str">
        <f>CONCATENATE(MID(Dane!D800, 1, LEN(Dane!D800)-1), Dane!F800, Dane!H800)</f>
        <v>BlaszczyZamosc1145</v>
      </c>
      <c r="C801">
        <f>COUNTIF(B:B, B801)</f>
        <v>1</v>
      </c>
      <c r="D801" t="str">
        <f>Dane!C800</f>
        <v>Dorota</v>
      </c>
      <c r="E801" t="str">
        <f>Dane!D800</f>
        <v>Blaszczyk</v>
      </c>
      <c r="F801" s="3" t="str">
        <f>Dane!F800</f>
        <v>Zamosc</v>
      </c>
      <c r="G801" s="3">
        <f>Dane!H800</f>
        <v>1145</v>
      </c>
    </row>
    <row r="802" spans="2:7" hidden="1" x14ac:dyDescent="0.25">
      <c r="B802" t="str">
        <f>CONCATENATE(MID(Dane!D801, 1, LEN(Dane!D801)-1), Dane!F801, Dane!H801)</f>
        <v>BogdaJaworzno2021</v>
      </c>
      <c r="C802">
        <f>COUNTIF(B:B, B802)</f>
        <v>1</v>
      </c>
      <c r="D802" t="str">
        <f>Dane!C801</f>
        <v>Oliwia</v>
      </c>
      <c r="E802" t="str">
        <f>Dane!D801</f>
        <v>Bogdal</v>
      </c>
      <c r="F802" s="3" t="str">
        <f>Dane!F801</f>
        <v>Jaworzno</v>
      </c>
      <c r="G802" s="3">
        <f>Dane!H801</f>
        <v>2021</v>
      </c>
    </row>
    <row r="803" spans="2:7" hidden="1" x14ac:dyDescent="0.25">
      <c r="B803" t="str">
        <f>CONCATENATE(MID(Dane!D802, 1, LEN(Dane!D802)-1), Dane!F802, Dane!H802)</f>
        <v>KopytkSlawkow3142</v>
      </c>
      <c r="C803">
        <f>COUNTIF(B:B, B803)</f>
        <v>1</v>
      </c>
      <c r="D803" t="str">
        <f>Dane!C802</f>
        <v>Patryk</v>
      </c>
      <c r="E803" t="str">
        <f>Dane!D802</f>
        <v>Kopytko</v>
      </c>
      <c r="F803" s="3" t="str">
        <f>Dane!F802</f>
        <v>Slawkow</v>
      </c>
      <c r="G803" s="3">
        <f>Dane!H802</f>
        <v>3142</v>
      </c>
    </row>
    <row r="804" spans="2:7" hidden="1" x14ac:dyDescent="0.25">
      <c r="B804" t="str">
        <f>CONCATENATE(MID(Dane!D803, 1, LEN(Dane!D803)-1), Dane!F803, Dane!H803)</f>
        <v>MieleckStrzelce Opolskie669</v>
      </c>
      <c r="C804">
        <f>COUNTIF(B:B, B804)</f>
        <v>1</v>
      </c>
      <c r="D804" t="str">
        <f>Dane!C803</f>
        <v>Monika</v>
      </c>
      <c r="E804" t="str">
        <f>Dane!D803</f>
        <v>Mielecka</v>
      </c>
      <c r="F804" s="3" t="str">
        <f>Dane!F803</f>
        <v>Strzelce Opolskie</v>
      </c>
      <c r="G804" s="3">
        <f>Dane!H803</f>
        <v>669</v>
      </c>
    </row>
    <row r="805" spans="2:7" hidden="1" x14ac:dyDescent="0.25">
      <c r="B805" t="str">
        <f>CONCATENATE(MID(Dane!D804, 1, LEN(Dane!D804)-1), Dane!F804, Dane!H804)</f>
        <v>StefanczyRajcza1992</v>
      </c>
      <c r="C805">
        <f>COUNTIF(B:B, B805)</f>
        <v>1</v>
      </c>
      <c r="D805" t="str">
        <f>Dane!C804</f>
        <v>Andrzej</v>
      </c>
      <c r="E805" t="str">
        <f>Dane!D804</f>
        <v>Stefanczyk</v>
      </c>
      <c r="F805" s="3" t="str">
        <f>Dane!F804</f>
        <v>Rajcza</v>
      </c>
      <c r="G805" s="3">
        <f>Dane!H804</f>
        <v>1992</v>
      </c>
    </row>
    <row r="806" spans="2:7" hidden="1" x14ac:dyDescent="0.25">
      <c r="B806" t="str">
        <f>CONCATENATE(MID(Dane!D805, 1, LEN(Dane!D805)-1), Dane!F805, Dane!H805)</f>
        <v>FiszeCieszyn1576</v>
      </c>
      <c r="C806">
        <f>COUNTIF(B:B, B806)</f>
        <v>1</v>
      </c>
      <c r="D806" t="str">
        <f>Dane!C805</f>
        <v>Patryk</v>
      </c>
      <c r="E806" t="str">
        <f>Dane!D805</f>
        <v>Fiszer</v>
      </c>
      <c r="F806" s="3" t="str">
        <f>Dane!F805</f>
        <v>Cieszyn</v>
      </c>
      <c r="G806" s="3">
        <f>Dane!H805</f>
        <v>1576</v>
      </c>
    </row>
    <row r="807" spans="2:7" hidden="1" x14ac:dyDescent="0.25">
      <c r="B807" t="str">
        <f>CONCATENATE(MID(Dane!D806, 1, LEN(Dane!D806)-1), Dane!F806, Dane!H806)</f>
        <v>MaciejewskJastrzebie-Zdroj3031</v>
      </c>
      <c r="C807">
        <f>COUNTIF(B:B, B807)</f>
        <v>1</v>
      </c>
      <c r="D807" t="str">
        <f>Dane!C806</f>
        <v>Wislawa</v>
      </c>
      <c r="E807" t="str">
        <f>Dane!D806</f>
        <v>Maciejewska</v>
      </c>
      <c r="F807" s="3" t="str">
        <f>Dane!F806</f>
        <v>Jastrzebie-Zdroj</v>
      </c>
      <c r="G807" s="3">
        <f>Dane!H806</f>
        <v>3031</v>
      </c>
    </row>
    <row r="808" spans="2:7" hidden="1" x14ac:dyDescent="0.25">
      <c r="B808" t="str">
        <f>CONCATENATE(MID(Dane!D807, 1, LEN(Dane!D807)-1), Dane!F807, Dane!H807)</f>
        <v>KrosnSucha Beskidzka1102</v>
      </c>
      <c r="C808">
        <f>COUNTIF(B:B, B808)</f>
        <v>1</v>
      </c>
      <c r="D808" t="str">
        <f>Dane!C807</f>
        <v>Jozef</v>
      </c>
      <c r="E808" t="str">
        <f>Dane!D807</f>
        <v>Krosno</v>
      </c>
      <c r="F808" s="3" t="str">
        <f>Dane!F807</f>
        <v>Sucha Beskidzka</v>
      </c>
      <c r="G808" s="3">
        <f>Dane!H807</f>
        <v>1102</v>
      </c>
    </row>
    <row r="809" spans="2:7" hidden="1" x14ac:dyDescent="0.25">
      <c r="B809" t="str">
        <f>CONCATENATE(MID(Dane!D808, 1, LEN(Dane!D808)-1), Dane!F808, Dane!H808)</f>
        <v>ZnojeSwietochlowice1934</v>
      </c>
      <c r="C809">
        <f>COUNTIF(B:B, B809)</f>
        <v>1</v>
      </c>
      <c r="D809" t="str">
        <f>Dane!C808</f>
        <v>Maksym</v>
      </c>
      <c r="E809" t="str">
        <f>Dane!D808</f>
        <v>Znojek</v>
      </c>
      <c r="F809" s="3" t="str">
        <f>Dane!F808</f>
        <v>Swietochlowice</v>
      </c>
      <c r="G809" s="3">
        <f>Dane!H808</f>
        <v>1934</v>
      </c>
    </row>
    <row r="810" spans="2:7" x14ac:dyDescent="0.25">
      <c r="B810" t="str">
        <f>CONCATENATE(MID(Dane!D463, 1, LEN(Dane!D463)-1), Dane!F463, Dane!H463)</f>
        <v>KaczmareWodzislaw Slaski1140</v>
      </c>
      <c r="C810">
        <f>COUNTIF(B:B, B810)</f>
        <v>3</v>
      </c>
      <c r="D810" t="str">
        <f>Dane!C463</f>
        <v>Tomasz</v>
      </c>
      <c r="E810" t="str">
        <f>Dane!D463</f>
        <v>Kaczmarek</v>
      </c>
      <c r="F810" s="3" t="str">
        <f>Dane!F463</f>
        <v>Wodzislaw Slaski</v>
      </c>
      <c r="G810" s="3">
        <f>Dane!H463</f>
        <v>1140</v>
      </c>
    </row>
    <row r="811" spans="2:7" hidden="1" x14ac:dyDescent="0.25">
      <c r="B811" t="str">
        <f>CONCATENATE(MID(Dane!D810, 1, LEN(Dane!D810)-1), Dane!F810, Dane!H810)</f>
        <v>BarszczewskSwietochlowice957</v>
      </c>
      <c r="C811">
        <f>COUNTIF(B:B, B811)</f>
        <v>1</v>
      </c>
      <c r="D811" t="str">
        <f>Dane!C810</f>
        <v>Zofia</v>
      </c>
      <c r="E811" t="str">
        <f>Dane!D810</f>
        <v>Barszczewska</v>
      </c>
      <c r="F811" s="3" t="str">
        <f>Dane!F810</f>
        <v>Swietochlowice</v>
      </c>
      <c r="G811" s="3">
        <f>Dane!H810</f>
        <v>957</v>
      </c>
    </row>
    <row r="812" spans="2:7" hidden="1" x14ac:dyDescent="0.25">
      <c r="B812" t="str">
        <f>CONCATENATE(MID(Dane!D811, 1, LEN(Dane!D811)-1), Dane!F811, Dane!H811)</f>
        <v>BinkowskDebowiec1149</v>
      </c>
      <c r="C812">
        <f>COUNTIF(B:B, B812)</f>
        <v>1</v>
      </c>
      <c r="D812" t="str">
        <f>Dane!C811</f>
        <v>Artur</v>
      </c>
      <c r="E812" t="str">
        <f>Dane!D811</f>
        <v>Binkowski</v>
      </c>
      <c r="F812" s="3" t="str">
        <f>Dane!F811</f>
        <v>Debowiec</v>
      </c>
      <c r="G812" s="3">
        <f>Dane!H811</f>
        <v>1149</v>
      </c>
    </row>
    <row r="813" spans="2:7" hidden="1" x14ac:dyDescent="0.25">
      <c r="B813" t="str">
        <f>CONCATENATE(MID(Dane!D812, 1, LEN(Dane!D812)-1), Dane!F812, Dane!H812)</f>
        <v>JankowskNowy Sacz2449</v>
      </c>
      <c r="C813">
        <f>COUNTIF(B:B, B813)</f>
        <v>1</v>
      </c>
      <c r="D813" t="str">
        <f>Dane!C812</f>
        <v>Adam</v>
      </c>
      <c r="E813" t="str">
        <f>Dane!D812</f>
        <v>Jankowski</v>
      </c>
      <c r="F813" s="3" t="str">
        <f>Dane!F812</f>
        <v>Nowy Sacz</v>
      </c>
      <c r="G813" s="3">
        <f>Dane!H812</f>
        <v>2449</v>
      </c>
    </row>
    <row r="814" spans="2:7" hidden="1" x14ac:dyDescent="0.25">
      <c r="B814" t="str">
        <f>CONCATENATE(MID(Dane!D813, 1, LEN(Dane!D813)-1), Dane!F813, Dane!H813)</f>
        <v>SkalnMyslowice426</v>
      </c>
      <c r="C814">
        <f>COUNTIF(B:B, B814)</f>
        <v>1</v>
      </c>
      <c r="D814" t="str">
        <f>Dane!C813</f>
        <v>Adam</v>
      </c>
      <c r="E814" t="str">
        <f>Dane!D813</f>
        <v>Skalny</v>
      </c>
      <c r="F814" s="3" t="str">
        <f>Dane!F813</f>
        <v>Myslowice</v>
      </c>
      <c r="G814" s="3">
        <f>Dane!H813</f>
        <v>426</v>
      </c>
    </row>
    <row r="815" spans="2:7" hidden="1" x14ac:dyDescent="0.25">
      <c r="B815" t="str">
        <f>CONCATENATE(MID(Dane!D814, 1, LEN(Dane!D814)-1), Dane!F814, Dane!H814)</f>
        <v>GarlowskKatowice2438</v>
      </c>
      <c r="C815">
        <f>COUNTIF(B:B, B815)</f>
        <v>1</v>
      </c>
      <c r="D815" t="str">
        <f>Dane!C814</f>
        <v>Mariusz</v>
      </c>
      <c r="E815" t="str">
        <f>Dane!D814</f>
        <v>Garlowski</v>
      </c>
      <c r="F815" s="3" t="str">
        <f>Dane!F814</f>
        <v>Katowice</v>
      </c>
      <c r="G815" s="3">
        <f>Dane!H814</f>
        <v>2438</v>
      </c>
    </row>
    <row r="816" spans="2:7" hidden="1" x14ac:dyDescent="0.25">
      <c r="B816" t="str">
        <f>CONCATENATE(MID(Dane!D815, 1, LEN(Dane!D815)-1), Dane!F815, Dane!H815)</f>
        <v>NowotarskJulianka443</v>
      </c>
      <c r="C816">
        <f>COUNTIF(B:B, B816)</f>
        <v>1</v>
      </c>
      <c r="D816" t="str">
        <f>Dane!C815</f>
        <v>Beata</v>
      </c>
      <c r="E816" t="str">
        <f>Dane!D815</f>
        <v>Nowotarska</v>
      </c>
      <c r="F816" s="3" t="str">
        <f>Dane!F815</f>
        <v>Julianka</v>
      </c>
      <c r="G816" s="3">
        <f>Dane!H815</f>
        <v>443</v>
      </c>
    </row>
    <row r="817" spans="2:7" hidden="1" x14ac:dyDescent="0.25">
      <c r="B817" t="str">
        <f>CONCATENATE(MID(Dane!D816, 1, LEN(Dane!D816)-1), Dane!F816, Dane!H816)</f>
        <v>MojsanowicSiemianowice Slaskie2736</v>
      </c>
      <c r="C817">
        <f>COUNTIF(B:B, B817)</f>
        <v>1</v>
      </c>
      <c r="D817" t="str">
        <f>Dane!C816</f>
        <v>Maciej</v>
      </c>
      <c r="E817" t="str">
        <f>Dane!D816</f>
        <v>Mojsanowicz</v>
      </c>
      <c r="F817" s="3" t="str">
        <f>Dane!F816</f>
        <v>Siemianowice Slaskie</v>
      </c>
      <c r="G817" s="3">
        <f>Dane!H816</f>
        <v>2736</v>
      </c>
    </row>
    <row r="818" spans="2:7" hidden="1" x14ac:dyDescent="0.25">
      <c r="B818" t="str">
        <f>CONCATENATE(MID(Dane!D817, 1, LEN(Dane!D817)-1), Dane!F817, Dane!H817)</f>
        <v>MajewskBielsko - Biala1476</v>
      </c>
      <c r="C818">
        <f>COUNTIF(B:B, B818)</f>
        <v>1</v>
      </c>
      <c r="D818" t="str">
        <f>Dane!C817</f>
        <v>Anastazja</v>
      </c>
      <c r="E818" t="str">
        <f>Dane!D817</f>
        <v>Majewska</v>
      </c>
      <c r="F818" s="3" t="str">
        <f>Dane!F817</f>
        <v>Bielsko - Biala</v>
      </c>
      <c r="G818" s="3">
        <f>Dane!H817</f>
        <v>1476</v>
      </c>
    </row>
    <row r="819" spans="2:7" hidden="1" x14ac:dyDescent="0.25">
      <c r="B819" t="str">
        <f>CONCATENATE(MID(Dane!D818, 1, LEN(Dane!D818)-1), Dane!F818, Dane!H818)</f>
        <v>ZybowskSzczekociny1338</v>
      </c>
      <c r="C819">
        <f>COUNTIF(B:B, B819)</f>
        <v>1</v>
      </c>
      <c r="D819" t="str">
        <f>Dane!C818</f>
        <v>Dorota</v>
      </c>
      <c r="E819" t="str">
        <f>Dane!D818</f>
        <v>Zybowska</v>
      </c>
      <c r="F819" s="3" t="str">
        <f>Dane!F818</f>
        <v>Szczekociny</v>
      </c>
      <c r="G819" s="3">
        <f>Dane!H818</f>
        <v>1338</v>
      </c>
    </row>
    <row r="820" spans="2:7" hidden="1" x14ac:dyDescent="0.25">
      <c r="B820" t="str">
        <f>CONCATENATE(MID(Dane!D819, 1, LEN(Dane!D819)-1), Dane!F819, Dane!H819)</f>
        <v>KozlowskDobre Miasto1767</v>
      </c>
      <c r="C820">
        <f>COUNTIF(B:B, B820)</f>
        <v>1</v>
      </c>
      <c r="D820" t="str">
        <f>Dane!C819</f>
        <v>Oskar</v>
      </c>
      <c r="E820" t="str">
        <f>Dane!D819</f>
        <v>Kozlowski</v>
      </c>
      <c r="F820" s="3" t="str">
        <f>Dane!F819</f>
        <v>Dobre Miasto</v>
      </c>
      <c r="G820" s="3">
        <f>Dane!H819</f>
        <v>1767</v>
      </c>
    </row>
    <row r="821" spans="2:7" hidden="1" x14ac:dyDescent="0.25">
      <c r="B821" t="str">
        <f>CONCATENATE(MID(Dane!D820, 1, LEN(Dane!D820)-1), Dane!F820, Dane!H820)</f>
        <v>GuziJejkowice596</v>
      </c>
      <c r="C821">
        <f>COUNTIF(B:B, B821)</f>
        <v>1</v>
      </c>
      <c r="D821" t="str">
        <f>Dane!C820</f>
        <v>Pawel</v>
      </c>
      <c r="E821" t="str">
        <f>Dane!D820</f>
        <v>Guzik</v>
      </c>
      <c r="F821" s="3" t="str">
        <f>Dane!F820</f>
        <v>Jejkowice</v>
      </c>
      <c r="G821" s="3">
        <f>Dane!H820</f>
        <v>596</v>
      </c>
    </row>
    <row r="822" spans="2:7" hidden="1" x14ac:dyDescent="0.25">
      <c r="B822" t="str">
        <f>CONCATENATE(MID(Dane!D821, 1, LEN(Dane!D821)-1), Dane!F821, Dane!H821)</f>
        <v>JakubczyChalupki1621</v>
      </c>
      <c r="C822">
        <f>COUNTIF(B:B, B822)</f>
        <v>1</v>
      </c>
      <c r="D822" t="str">
        <f>Dane!C821</f>
        <v>Roman</v>
      </c>
      <c r="E822" t="str">
        <f>Dane!D821</f>
        <v>Jakubczyk</v>
      </c>
      <c r="F822" s="3" t="str">
        <f>Dane!F821</f>
        <v>Chalupki</v>
      </c>
      <c r="G822" s="3">
        <f>Dane!H821</f>
        <v>1621</v>
      </c>
    </row>
    <row r="823" spans="2:7" hidden="1" x14ac:dyDescent="0.25">
      <c r="B823" t="str">
        <f>CONCATENATE(MID(Dane!D822, 1, LEN(Dane!D822)-1), Dane!F822, Dane!H822)</f>
        <v>MieleszkSiewierz667</v>
      </c>
      <c r="C823">
        <f>COUNTIF(B:B, B823)</f>
        <v>1</v>
      </c>
      <c r="D823" t="str">
        <f>Dane!C822</f>
        <v>Celina</v>
      </c>
      <c r="E823" t="str">
        <f>Dane!D822</f>
        <v>Mieleszko</v>
      </c>
      <c r="F823" s="3" t="str">
        <f>Dane!F822</f>
        <v>Siewierz</v>
      </c>
      <c r="G823" s="3">
        <f>Dane!H822</f>
        <v>667</v>
      </c>
    </row>
    <row r="824" spans="2:7" hidden="1" x14ac:dyDescent="0.25">
      <c r="B824" t="str">
        <f>CONCATENATE(MID(Dane!D823, 1, LEN(Dane!D823)-1), Dane!F823, Dane!H823)</f>
        <v>BycBaborow1555</v>
      </c>
      <c r="C824">
        <f>COUNTIF(B:B, B824)</f>
        <v>1</v>
      </c>
      <c r="D824" t="str">
        <f>Dane!C823</f>
        <v>Joanna</v>
      </c>
      <c r="E824" t="str">
        <f>Dane!D823</f>
        <v>Bycz</v>
      </c>
      <c r="F824" s="3" t="str">
        <f>Dane!F823</f>
        <v>Baborow</v>
      </c>
      <c r="G824" s="3">
        <f>Dane!H823</f>
        <v>1555</v>
      </c>
    </row>
    <row r="825" spans="2:7" hidden="1" x14ac:dyDescent="0.25">
      <c r="B825" t="str">
        <f>CONCATENATE(MID(Dane!D824, 1, LEN(Dane!D824)-1), Dane!F824, Dane!H824)</f>
        <v>WalbineSanok2479</v>
      </c>
      <c r="C825">
        <f>COUNTIF(B:B, B825)</f>
        <v>1</v>
      </c>
      <c r="D825" t="str">
        <f>Dane!C824</f>
        <v>Marek</v>
      </c>
      <c r="E825" t="str">
        <f>Dane!D824</f>
        <v>Walbiner</v>
      </c>
      <c r="F825" s="3" t="str">
        <f>Dane!F824</f>
        <v>Sanok</v>
      </c>
      <c r="G825" s="3">
        <f>Dane!H824</f>
        <v>2479</v>
      </c>
    </row>
    <row r="826" spans="2:7" hidden="1" x14ac:dyDescent="0.25">
      <c r="B826" t="str">
        <f>CONCATENATE(MID(Dane!D825, 1, LEN(Dane!D825)-1), Dane!F825, Dane!H825)</f>
        <v>KasKedzierzyn-Kozle2535</v>
      </c>
      <c r="C826">
        <f>COUNTIF(B:B, B826)</f>
        <v>1</v>
      </c>
      <c r="D826" t="str">
        <f>Dane!C825</f>
        <v>Robert</v>
      </c>
      <c r="E826" t="str">
        <f>Dane!D825</f>
        <v>Kasa</v>
      </c>
      <c r="F826" s="3" t="str">
        <f>Dane!F825</f>
        <v>Kedzierzyn-Kozle</v>
      </c>
      <c r="G826" s="3">
        <f>Dane!H825</f>
        <v>2535</v>
      </c>
    </row>
    <row r="827" spans="2:7" hidden="1" x14ac:dyDescent="0.25">
      <c r="B827" t="str">
        <f>CONCATENATE(MID(Dane!D826, 1, LEN(Dane!D826)-1), Dane!F826, Dane!H826)</f>
        <v>HardRabka2849</v>
      </c>
      <c r="C827">
        <f>COUNTIF(B:B, B827)</f>
        <v>1</v>
      </c>
      <c r="D827" t="str">
        <f>Dane!C826</f>
        <v>Piotr</v>
      </c>
      <c r="E827" t="str">
        <f>Dane!D826</f>
        <v>Hardy</v>
      </c>
      <c r="F827" s="3" t="str">
        <f>Dane!F826</f>
        <v>Rabka</v>
      </c>
      <c r="G827" s="3">
        <f>Dane!H826</f>
        <v>2849</v>
      </c>
    </row>
    <row r="828" spans="2:7" hidden="1" x14ac:dyDescent="0.25">
      <c r="B828" t="str">
        <f>CONCATENATE(MID(Dane!D827, 1, LEN(Dane!D827)-1), Dane!F827, Dane!H827)</f>
        <v>PoniedzialeZabrze1720</v>
      </c>
      <c r="C828">
        <f>COUNTIF(B:B, B828)</f>
        <v>1</v>
      </c>
      <c r="D828" t="str">
        <f>Dane!C827</f>
        <v>Radoslawa</v>
      </c>
      <c r="E828" t="str">
        <f>Dane!D827</f>
        <v>Poniedzialek</v>
      </c>
      <c r="F828" s="3" t="str">
        <f>Dane!F827</f>
        <v>Zabrze</v>
      </c>
      <c r="G828" s="3">
        <f>Dane!H827</f>
        <v>1720</v>
      </c>
    </row>
    <row r="829" spans="2:7" hidden="1" x14ac:dyDescent="0.25">
      <c r="B829" t="str">
        <f>CONCATENATE(MID(Dane!D828, 1, LEN(Dane!D828)-1), Dane!F828, Dane!H828)</f>
        <v>StachowskRaciborz2242</v>
      </c>
      <c r="C829">
        <f>COUNTIF(B:B, B829)</f>
        <v>1</v>
      </c>
      <c r="D829" t="str">
        <f>Dane!C828</f>
        <v>Dorota</v>
      </c>
      <c r="E829" t="str">
        <f>Dane!D828</f>
        <v>Stachowska</v>
      </c>
      <c r="F829" s="3" t="str">
        <f>Dane!F828</f>
        <v>Raciborz</v>
      </c>
      <c r="G829" s="3">
        <f>Dane!H828</f>
        <v>2242</v>
      </c>
    </row>
    <row r="830" spans="2:7" hidden="1" x14ac:dyDescent="0.25">
      <c r="B830" t="str">
        <f>CONCATENATE(MID(Dane!D829, 1, LEN(Dane!D829)-1), Dane!F829, Dane!H829)</f>
        <v>BardziJaworzno3124</v>
      </c>
      <c r="C830">
        <f>COUNTIF(B:B, B830)</f>
        <v>1</v>
      </c>
      <c r="D830" t="str">
        <f>Dane!C829</f>
        <v>Iwona</v>
      </c>
      <c r="E830" t="str">
        <f>Dane!D829</f>
        <v>Bardzio</v>
      </c>
      <c r="F830" s="3" t="str">
        <f>Dane!F829</f>
        <v>Jaworzno</v>
      </c>
      <c r="G830" s="3">
        <f>Dane!H829</f>
        <v>3124</v>
      </c>
    </row>
    <row r="831" spans="2:7" hidden="1" x14ac:dyDescent="0.25">
      <c r="B831" t="str">
        <f>CONCATENATE(MID(Dane!D830, 1, LEN(Dane!D830)-1), Dane!F830, Dane!H830)</f>
        <v>BanachowicOlszyna3239</v>
      </c>
      <c r="C831">
        <f>COUNTIF(B:B, B831)</f>
        <v>1</v>
      </c>
      <c r="D831" t="str">
        <f>Dane!C830</f>
        <v>Zygmunt</v>
      </c>
      <c r="E831" t="str">
        <f>Dane!D830</f>
        <v>Banachowicz</v>
      </c>
      <c r="F831" s="3" t="str">
        <f>Dane!F830</f>
        <v>Olszyna</v>
      </c>
      <c r="G831" s="3">
        <f>Dane!H830</f>
        <v>3239</v>
      </c>
    </row>
    <row r="832" spans="2:7" hidden="1" x14ac:dyDescent="0.25">
      <c r="B832" t="str">
        <f>CONCATENATE(MID(Dane!D831, 1, LEN(Dane!D831)-1), Dane!F831, Dane!H831)</f>
        <v>KrakowskZakopane2391</v>
      </c>
      <c r="C832">
        <f>COUNTIF(B:B, B832)</f>
        <v>1</v>
      </c>
      <c r="D832" t="str">
        <f>Dane!C831</f>
        <v>Adam</v>
      </c>
      <c r="E832" t="str">
        <f>Dane!D831</f>
        <v>Krakowski</v>
      </c>
      <c r="F832" s="3" t="str">
        <f>Dane!F831</f>
        <v>Zakopane</v>
      </c>
      <c r="G832" s="3">
        <f>Dane!H831</f>
        <v>2391</v>
      </c>
    </row>
    <row r="833" spans="2:7" hidden="1" x14ac:dyDescent="0.25">
      <c r="B833" t="str">
        <f>CONCATENATE(MID(Dane!D832, 1, LEN(Dane!D832)-1), Dane!F832, Dane!H832)</f>
        <v>GrabiMiechow3145</v>
      </c>
      <c r="C833">
        <f>COUNTIF(B:B, B833)</f>
        <v>1</v>
      </c>
      <c r="D833" t="str">
        <f>Dane!C832</f>
        <v>Teresa</v>
      </c>
      <c r="E833" t="str">
        <f>Dane!D832</f>
        <v>Grabik</v>
      </c>
      <c r="F833" s="3" t="str">
        <f>Dane!F832</f>
        <v>Miechow</v>
      </c>
      <c r="G833" s="3">
        <f>Dane!H832</f>
        <v>3145</v>
      </c>
    </row>
    <row r="834" spans="2:7" hidden="1" x14ac:dyDescent="0.25">
      <c r="B834" t="str">
        <f>CONCATENATE(MID(Dane!D833, 1, LEN(Dane!D833)-1), Dane!F833, Dane!H833)</f>
        <v>CzajRogoznik912</v>
      </c>
      <c r="C834">
        <f>COUNTIF(B:B, B834)</f>
        <v>1</v>
      </c>
      <c r="D834" t="str">
        <f>Dane!C833</f>
        <v>Szymon</v>
      </c>
      <c r="E834" t="str">
        <f>Dane!D833</f>
        <v>Czaja</v>
      </c>
      <c r="F834" s="3" t="str">
        <f>Dane!F833</f>
        <v>Rogoznik</v>
      </c>
      <c r="G834" s="3">
        <f>Dane!H833</f>
        <v>912</v>
      </c>
    </row>
    <row r="835" spans="2:7" hidden="1" x14ac:dyDescent="0.25">
      <c r="B835" t="str">
        <f>CONCATENATE(MID(Dane!D834, 1, LEN(Dane!D834)-1), Dane!F834, Dane!H834)</f>
        <v>AdamskTarnowskie Gory1316</v>
      </c>
      <c r="C835">
        <f>COUNTIF(B:B, B835)</f>
        <v>1</v>
      </c>
      <c r="D835" t="str">
        <f>Dane!C834</f>
        <v>Cezar</v>
      </c>
      <c r="E835" t="str">
        <f>Dane!D834</f>
        <v>Adamski</v>
      </c>
      <c r="F835" s="3" t="str">
        <f>Dane!F834</f>
        <v>Tarnowskie Gory</v>
      </c>
      <c r="G835" s="3">
        <f>Dane!H834</f>
        <v>1316</v>
      </c>
    </row>
    <row r="836" spans="2:7" hidden="1" x14ac:dyDescent="0.25">
      <c r="B836" t="str">
        <f>CONCATENATE(MID(Dane!D835, 1, LEN(Dane!D835)-1), Dane!F835, Dane!H835)</f>
        <v>DziwulskPrzemysl2368</v>
      </c>
      <c r="C836">
        <f>COUNTIF(B:B, B836)</f>
        <v>1</v>
      </c>
      <c r="D836" t="str">
        <f>Dane!C835</f>
        <v>Krystian</v>
      </c>
      <c r="E836" t="str">
        <f>Dane!D835</f>
        <v>Dziwulski</v>
      </c>
      <c r="F836" s="3" t="str">
        <f>Dane!F835</f>
        <v>Przemysl</v>
      </c>
      <c r="G836" s="3">
        <f>Dane!H835</f>
        <v>2368</v>
      </c>
    </row>
    <row r="837" spans="2:7" hidden="1" x14ac:dyDescent="0.25">
      <c r="B837" t="str">
        <f>CONCATENATE(MID(Dane!D836, 1, LEN(Dane!D836)-1), Dane!F836, Dane!H836)</f>
        <v>AndrychowicLublin1032</v>
      </c>
      <c r="C837">
        <f>COUNTIF(B:B, B837)</f>
        <v>1</v>
      </c>
      <c r="D837" t="str">
        <f>Dane!C836</f>
        <v>Joanna</v>
      </c>
      <c r="E837" t="str">
        <f>Dane!D836</f>
        <v>Andrychowicz</v>
      </c>
      <c r="F837" s="3" t="str">
        <f>Dane!F836</f>
        <v>Lublin</v>
      </c>
      <c r="G837" s="3">
        <f>Dane!H836</f>
        <v>1032</v>
      </c>
    </row>
    <row r="838" spans="2:7" hidden="1" x14ac:dyDescent="0.25">
      <c r="B838" t="str">
        <f>CONCATENATE(MID(Dane!D837, 1, LEN(Dane!D837)-1), Dane!F837, Dane!H837)</f>
        <v>BalicGlucholazy1617</v>
      </c>
      <c r="C838">
        <f>COUNTIF(B:B, B838)</f>
        <v>1</v>
      </c>
      <c r="D838" t="str">
        <f>Dane!C837</f>
        <v>Filip</v>
      </c>
      <c r="E838" t="str">
        <f>Dane!D837</f>
        <v>Balica</v>
      </c>
      <c r="F838" s="3" t="str">
        <f>Dane!F837</f>
        <v>Glucholazy</v>
      </c>
      <c r="G838" s="3">
        <f>Dane!H837</f>
        <v>1617</v>
      </c>
    </row>
    <row r="839" spans="2:7" hidden="1" x14ac:dyDescent="0.25">
      <c r="B839" t="str">
        <f>CONCATENATE(MID(Dane!D838, 1, LEN(Dane!D838)-1), Dane!F838, Dane!H838)</f>
        <v>KantoKuznia Raciborska534</v>
      </c>
      <c r="C839">
        <f>COUNTIF(B:B, B839)</f>
        <v>1</v>
      </c>
      <c r="D839" t="str">
        <f>Dane!C838</f>
        <v>Patrycja</v>
      </c>
      <c r="E839" t="str">
        <f>Dane!D838</f>
        <v>Kantor</v>
      </c>
      <c r="F839" s="3" t="str">
        <f>Dane!F838</f>
        <v>Kuznia Raciborska</v>
      </c>
      <c r="G839" s="3">
        <f>Dane!H838</f>
        <v>534</v>
      </c>
    </row>
    <row r="840" spans="2:7" hidden="1" x14ac:dyDescent="0.25">
      <c r="B840" t="str">
        <f>CONCATENATE(MID(Dane!D839, 1, LEN(Dane!D839)-1), Dane!F839, Dane!H839)</f>
        <v>RybJozefow2275</v>
      </c>
      <c r="C840">
        <f>COUNTIF(B:B, B840)</f>
        <v>1</v>
      </c>
      <c r="D840" t="str">
        <f>Dane!C839</f>
        <v>Oskar</v>
      </c>
      <c r="E840" t="str">
        <f>Dane!D839</f>
        <v>Ryba</v>
      </c>
      <c r="F840" s="3" t="str">
        <f>Dane!F839</f>
        <v>Jozefow</v>
      </c>
      <c r="G840" s="3">
        <f>Dane!H839</f>
        <v>2275</v>
      </c>
    </row>
    <row r="841" spans="2:7" hidden="1" x14ac:dyDescent="0.25">
      <c r="B841" t="str">
        <f>CONCATENATE(MID(Dane!D840, 1, LEN(Dane!D840)-1), Dane!F840, Dane!H840)</f>
        <v>RabaPyrzowice1362</v>
      </c>
      <c r="C841">
        <f>COUNTIF(B:B, B841)</f>
        <v>1</v>
      </c>
      <c r="D841" t="str">
        <f>Dane!C840</f>
        <v>Miron</v>
      </c>
      <c r="E841" t="str">
        <f>Dane!D840</f>
        <v>Raban</v>
      </c>
      <c r="F841" s="3" t="str">
        <f>Dane!F840</f>
        <v>Pyrzowice</v>
      </c>
      <c r="G841" s="3">
        <f>Dane!H840</f>
        <v>1362</v>
      </c>
    </row>
    <row r="842" spans="2:7" hidden="1" x14ac:dyDescent="0.25">
      <c r="B842" t="str">
        <f>CONCATENATE(MID(Dane!D841, 1, LEN(Dane!D841)-1), Dane!F841, Dane!H841)</f>
        <v>CholoniewskCieszyn2602</v>
      </c>
      <c r="C842">
        <f>COUNTIF(B:B, B842)</f>
        <v>1</v>
      </c>
      <c r="D842" t="str">
        <f>Dane!C841</f>
        <v>Przemyslaw</v>
      </c>
      <c r="E842" t="str">
        <f>Dane!D841</f>
        <v>Choloniewski</v>
      </c>
      <c r="F842" s="3" t="str">
        <f>Dane!F841</f>
        <v>Cieszyn</v>
      </c>
      <c r="G842" s="3">
        <f>Dane!H841</f>
        <v>2602</v>
      </c>
    </row>
    <row r="843" spans="2:7" hidden="1" x14ac:dyDescent="0.25">
      <c r="B843" t="str">
        <f>CONCATENATE(MID(Dane!D842, 1, LEN(Dane!D842)-1), Dane!F842, Dane!H842)</f>
        <v>CareGieraltowice2328</v>
      </c>
      <c r="C843">
        <f>COUNTIF(B:B, B843)</f>
        <v>1</v>
      </c>
      <c r="D843" t="str">
        <f>Dane!C842</f>
        <v>Sebastian</v>
      </c>
      <c r="E843" t="str">
        <f>Dane!D842</f>
        <v>Carek</v>
      </c>
      <c r="F843" s="3" t="str">
        <f>Dane!F842</f>
        <v>Gieraltowice</v>
      </c>
      <c r="G843" s="3">
        <f>Dane!H842</f>
        <v>2328</v>
      </c>
    </row>
    <row r="844" spans="2:7" hidden="1" x14ac:dyDescent="0.25">
      <c r="B844" t="str">
        <f>CONCATENATE(MID(Dane!D843, 1, LEN(Dane!D843)-1), Dane!F843, Dane!H843)</f>
        <v>WlodeKatowice2534</v>
      </c>
      <c r="C844">
        <f>COUNTIF(B:B, B844)</f>
        <v>1</v>
      </c>
      <c r="D844" t="str">
        <f>Dane!C843</f>
        <v>Karol</v>
      </c>
      <c r="E844" t="str">
        <f>Dane!D843</f>
        <v>Wlodek</v>
      </c>
      <c r="F844" s="3" t="str">
        <f>Dane!F843</f>
        <v>Katowice</v>
      </c>
      <c r="G844" s="3">
        <f>Dane!H843</f>
        <v>2534</v>
      </c>
    </row>
    <row r="845" spans="2:7" hidden="1" x14ac:dyDescent="0.25">
      <c r="B845" t="str">
        <f>CONCATENATE(MID(Dane!D844, 1, LEN(Dane!D844)-1), Dane!F844, Dane!H844)</f>
        <v>BenedykSwinoujscie2228</v>
      </c>
      <c r="C845">
        <f>COUNTIF(B:B, B845)</f>
        <v>1</v>
      </c>
      <c r="D845" t="str">
        <f>Dane!C844</f>
        <v>Bogdan</v>
      </c>
      <c r="E845" t="str">
        <f>Dane!D844</f>
        <v>Benedykt</v>
      </c>
      <c r="F845" s="3" t="str">
        <f>Dane!F844</f>
        <v>Swinoujscie</v>
      </c>
      <c r="G845" s="3">
        <f>Dane!H844</f>
        <v>2228</v>
      </c>
    </row>
    <row r="846" spans="2:7" hidden="1" x14ac:dyDescent="0.25">
      <c r="B846" t="str">
        <f>CONCATENATE(MID(Dane!D845, 1, LEN(Dane!D845)-1), Dane!F845, Dane!H845)</f>
        <v>JakobiOlkusz2648</v>
      </c>
      <c r="C846">
        <f>COUNTIF(B:B, B846)</f>
        <v>1</v>
      </c>
      <c r="D846" t="str">
        <f>Dane!C845</f>
        <v>Brygida</v>
      </c>
      <c r="E846" t="str">
        <f>Dane!D845</f>
        <v>Jakobik</v>
      </c>
      <c r="F846" s="3" t="str">
        <f>Dane!F845</f>
        <v>Olkusz</v>
      </c>
      <c r="G846" s="3">
        <f>Dane!H845</f>
        <v>2648</v>
      </c>
    </row>
    <row r="847" spans="2:7" hidden="1" x14ac:dyDescent="0.25">
      <c r="B847" t="str">
        <f>CONCATENATE(MID(Dane!D846, 1, LEN(Dane!D846)-1), Dane!F846, Dane!H846)</f>
        <v>SzerugOlkusz2077</v>
      </c>
      <c r="C847">
        <f>COUNTIF(B:B, B847)</f>
        <v>1</v>
      </c>
      <c r="D847" t="str">
        <f>Dane!C846</f>
        <v>Paulina</v>
      </c>
      <c r="E847" t="str">
        <f>Dane!D846</f>
        <v>Szeruga</v>
      </c>
      <c r="F847" s="3" t="str">
        <f>Dane!F846</f>
        <v>Olkusz</v>
      </c>
      <c r="G847" s="3">
        <f>Dane!H846</f>
        <v>2077</v>
      </c>
    </row>
    <row r="848" spans="2:7" hidden="1" x14ac:dyDescent="0.25">
      <c r="B848" t="str">
        <f>CONCATENATE(MID(Dane!D847, 1, LEN(Dane!D847)-1), Dane!F847, Dane!H847)</f>
        <v>LocMyslowice1676</v>
      </c>
      <c r="C848">
        <f>COUNTIF(B:B, B848)</f>
        <v>1</v>
      </c>
      <c r="D848" t="str">
        <f>Dane!C847</f>
        <v>Jadwiga</v>
      </c>
      <c r="E848" t="str">
        <f>Dane!D847</f>
        <v>Loch</v>
      </c>
      <c r="F848" s="3" t="str">
        <f>Dane!F847</f>
        <v>Myslowice</v>
      </c>
      <c r="G848" s="3">
        <f>Dane!H847</f>
        <v>1676</v>
      </c>
    </row>
    <row r="849" spans="2:7" hidden="1" x14ac:dyDescent="0.25">
      <c r="B849" t="str">
        <f>CONCATENATE(MID(Dane!D848, 1, LEN(Dane!D848)-1), Dane!F848, Dane!H848)</f>
        <v>SosnowskNysa1151</v>
      </c>
      <c r="C849">
        <f>COUNTIF(B:B, B849)</f>
        <v>1</v>
      </c>
      <c r="D849" t="str">
        <f>Dane!C848</f>
        <v>Ewa</v>
      </c>
      <c r="E849" t="str">
        <f>Dane!D848</f>
        <v>Sosnowska</v>
      </c>
      <c r="F849" s="3" t="str">
        <f>Dane!F848</f>
        <v>Nysa</v>
      </c>
      <c r="G849" s="3">
        <f>Dane!H848</f>
        <v>1151</v>
      </c>
    </row>
    <row r="850" spans="2:7" hidden="1" x14ac:dyDescent="0.25">
      <c r="B850" t="str">
        <f>CONCATENATE(MID(Dane!D849, 1, LEN(Dane!D849)-1), Dane!F849, Dane!H849)</f>
        <v>AronowskSwietochlowice1576</v>
      </c>
      <c r="C850">
        <f>COUNTIF(B:B, B850)</f>
        <v>1</v>
      </c>
      <c r="D850" t="str">
        <f>Dane!C849</f>
        <v>Roman</v>
      </c>
      <c r="E850" t="str">
        <f>Dane!D849</f>
        <v>Aronowski</v>
      </c>
      <c r="F850" s="3" t="str">
        <f>Dane!F849</f>
        <v>Swietochlowice</v>
      </c>
      <c r="G850" s="3">
        <f>Dane!H849</f>
        <v>1576</v>
      </c>
    </row>
    <row r="851" spans="2:7" hidden="1" x14ac:dyDescent="0.25">
      <c r="B851" t="str">
        <f>CONCATENATE(MID(Dane!D850, 1, LEN(Dane!D850)-1), Dane!F850, Dane!H850)</f>
        <v>SzczepanskNowy Targ2180</v>
      </c>
      <c r="C851">
        <f>COUNTIF(B:B, B851)</f>
        <v>1</v>
      </c>
      <c r="D851" t="str">
        <f>Dane!C850</f>
        <v>Jaroslaw</v>
      </c>
      <c r="E851" t="str">
        <f>Dane!D850</f>
        <v>Szczepanski</v>
      </c>
      <c r="F851" s="3" t="str">
        <f>Dane!F850</f>
        <v>Nowy Targ</v>
      </c>
      <c r="G851" s="3">
        <f>Dane!H850</f>
        <v>2180</v>
      </c>
    </row>
    <row r="852" spans="2:7" hidden="1" x14ac:dyDescent="0.25">
      <c r="B852" t="str">
        <f>CONCATENATE(MID(Dane!D851, 1, LEN(Dane!D851)-1), Dane!F851, Dane!H851)</f>
        <v>BilinskDobre Miasto1048</v>
      </c>
      <c r="C852">
        <f>COUNTIF(B:B, B852)</f>
        <v>1</v>
      </c>
      <c r="D852" t="str">
        <f>Dane!C851</f>
        <v>Andrzej</v>
      </c>
      <c r="E852" t="str">
        <f>Dane!D851</f>
        <v>Bilinski</v>
      </c>
      <c r="F852" s="3" t="str">
        <f>Dane!F851</f>
        <v>Dobre Miasto</v>
      </c>
      <c r="G852" s="3">
        <f>Dane!H851</f>
        <v>1048</v>
      </c>
    </row>
    <row r="853" spans="2:7" hidden="1" x14ac:dyDescent="0.25">
      <c r="B853" t="str">
        <f>CONCATENATE(MID(Dane!D852, 1, LEN(Dane!D852)-1), Dane!F852, Dane!H852)</f>
        <v>HalembCiechocinek1165</v>
      </c>
      <c r="C853">
        <f>COUNTIF(B:B, B853)</f>
        <v>1</v>
      </c>
      <c r="D853" t="str">
        <f>Dane!C852</f>
        <v>Jacek</v>
      </c>
      <c r="E853" t="str">
        <f>Dane!D852</f>
        <v>Halemba</v>
      </c>
      <c r="F853" s="3" t="str">
        <f>Dane!F852</f>
        <v>Ciechocinek</v>
      </c>
      <c r="G853" s="3">
        <f>Dane!H852</f>
        <v>1165</v>
      </c>
    </row>
    <row r="854" spans="2:7" hidden="1" x14ac:dyDescent="0.25">
      <c r="B854" t="str">
        <f>CONCATENATE(MID(Dane!D853, 1, LEN(Dane!D853)-1), Dane!F853, Dane!H853)</f>
        <v>WojtkiewicPoznan2811</v>
      </c>
      <c r="C854">
        <f>COUNTIF(B:B, B854)</f>
        <v>1</v>
      </c>
      <c r="D854" t="str">
        <f>Dane!C853</f>
        <v>Tomasz</v>
      </c>
      <c r="E854" t="str">
        <f>Dane!D853</f>
        <v>Wojtkiewicz</v>
      </c>
      <c r="F854" s="3" t="str">
        <f>Dane!F853</f>
        <v>Poznan</v>
      </c>
      <c r="G854" s="3">
        <f>Dane!H853</f>
        <v>2811</v>
      </c>
    </row>
    <row r="855" spans="2:7" hidden="1" x14ac:dyDescent="0.25">
      <c r="B855" t="str">
        <f>CONCATENATE(MID(Dane!D854, 1, LEN(Dane!D854)-1), Dane!F854, Dane!H854)</f>
        <v>KojeSlawkow1884</v>
      </c>
      <c r="C855">
        <f>COUNTIF(B:B, B855)</f>
        <v>1</v>
      </c>
      <c r="D855" t="str">
        <f>Dane!C854</f>
        <v>Mateusz</v>
      </c>
      <c r="E855" t="str">
        <f>Dane!D854</f>
        <v>Kojec</v>
      </c>
      <c r="F855" s="3" t="str">
        <f>Dane!F854</f>
        <v>Slawkow</v>
      </c>
      <c r="G855" s="3">
        <f>Dane!H854</f>
        <v>1884</v>
      </c>
    </row>
    <row r="856" spans="2:7" hidden="1" x14ac:dyDescent="0.25">
      <c r="B856" t="str">
        <f>CONCATENATE(MID(Dane!D855, 1, LEN(Dane!D855)-1), Dane!F855, Dane!H855)</f>
        <v>AmbroziaBialaszewo2891</v>
      </c>
      <c r="C856">
        <f>COUNTIF(B:B, B856)</f>
        <v>1</v>
      </c>
      <c r="D856" t="str">
        <f>Dane!C855</f>
        <v>Ewelina</v>
      </c>
      <c r="E856" t="str">
        <f>Dane!D855</f>
        <v>Ambroziak</v>
      </c>
      <c r="F856" s="3" t="str">
        <f>Dane!F855</f>
        <v>Bialaszewo</v>
      </c>
      <c r="G856" s="3">
        <f>Dane!H855</f>
        <v>2891</v>
      </c>
    </row>
    <row r="857" spans="2:7" hidden="1" x14ac:dyDescent="0.25">
      <c r="B857" t="str">
        <f>CONCATENATE(MID(Dane!D856, 1, LEN(Dane!D856)-1), Dane!F856, Dane!H856)</f>
        <v>MoskalMyslowice972</v>
      </c>
      <c r="C857">
        <f>COUNTIF(B:B, B857)</f>
        <v>1</v>
      </c>
      <c r="D857" t="str">
        <f>Dane!C856</f>
        <v>Beata</v>
      </c>
      <c r="E857" t="str">
        <f>Dane!D856</f>
        <v>Moskala</v>
      </c>
      <c r="F857" s="3" t="str">
        <f>Dane!F856</f>
        <v>Myslowice</v>
      </c>
      <c r="G857" s="3">
        <f>Dane!H856</f>
        <v>972</v>
      </c>
    </row>
    <row r="858" spans="2:7" hidden="1" x14ac:dyDescent="0.25">
      <c r="B858" t="str">
        <f>CONCATENATE(MID(Dane!D857, 1, LEN(Dane!D857)-1), Dane!F857, Dane!H857)</f>
        <v>AmanowicWodzislaw Slaski535</v>
      </c>
      <c r="C858">
        <f>COUNTIF(B:B, B858)</f>
        <v>1</v>
      </c>
      <c r="D858" t="str">
        <f>Dane!C857</f>
        <v>Kamil</v>
      </c>
      <c r="E858" t="str">
        <f>Dane!D857</f>
        <v>Amanowicz</v>
      </c>
      <c r="F858" s="3" t="str">
        <f>Dane!F857</f>
        <v>Wodzislaw Slaski</v>
      </c>
      <c r="G858" s="3">
        <f>Dane!H857</f>
        <v>535</v>
      </c>
    </row>
    <row r="859" spans="2:7" hidden="1" x14ac:dyDescent="0.25">
      <c r="B859" t="str">
        <f>CONCATENATE(MID(Dane!D858, 1, LEN(Dane!D858)-1), Dane!F858, Dane!H858)</f>
        <v>ChodorowskNaleczow2763</v>
      </c>
      <c r="C859">
        <f>COUNTIF(B:B, B859)</f>
        <v>1</v>
      </c>
      <c r="D859" t="str">
        <f>Dane!C858</f>
        <v>Jadwiga</v>
      </c>
      <c r="E859" t="str">
        <f>Dane!D858</f>
        <v>Chodorowska</v>
      </c>
      <c r="F859" s="3" t="str">
        <f>Dane!F858</f>
        <v>Naleczow</v>
      </c>
      <c r="G859" s="3">
        <f>Dane!H858</f>
        <v>2763</v>
      </c>
    </row>
    <row r="860" spans="2:7" hidden="1" x14ac:dyDescent="0.25">
      <c r="B860" t="str">
        <f>CONCATENATE(MID(Dane!D859, 1, LEN(Dane!D859)-1), Dane!F859, Dane!H859)</f>
        <v>BawinePyrzyce3327</v>
      </c>
      <c r="C860">
        <f>COUNTIF(B:B, B860)</f>
        <v>1</v>
      </c>
      <c r="D860" t="str">
        <f>Dane!C859</f>
        <v>Janina</v>
      </c>
      <c r="E860" t="str">
        <f>Dane!D859</f>
        <v>Bawinek</v>
      </c>
      <c r="F860" s="3" t="str">
        <f>Dane!F859</f>
        <v>Pyrzyce</v>
      </c>
      <c r="G860" s="3">
        <f>Dane!H859</f>
        <v>3327</v>
      </c>
    </row>
    <row r="861" spans="2:7" hidden="1" x14ac:dyDescent="0.25">
      <c r="B861" t="str">
        <f>CONCATENATE(MID(Dane!D860, 1, LEN(Dane!D860)-1), Dane!F860, Dane!H860)</f>
        <v>KendziorBielsko - Biala2414</v>
      </c>
      <c r="C861">
        <f>COUNTIF(B:B, B861)</f>
        <v>1</v>
      </c>
      <c r="D861" t="str">
        <f>Dane!C860</f>
        <v>Eustachy</v>
      </c>
      <c r="E861" t="str">
        <f>Dane!D860</f>
        <v>Kendziora</v>
      </c>
      <c r="F861" s="3" t="str">
        <f>Dane!F860</f>
        <v>Bielsko - Biala</v>
      </c>
      <c r="G861" s="3">
        <f>Dane!H860</f>
        <v>2414</v>
      </c>
    </row>
    <row r="862" spans="2:7" hidden="1" x14ac:dyDescent="0.25">
      <c r="B862" t="str">
        <f>CONCATENATE(MID(Dane!D861, 1, LEN(Dane!D861)-1), Dane!F861, Dane!H861)</f>
        <v>BromskDebica2480</v>
      </c>
      <c r="C862">
        <f>COUNTIF(B:B, B862)</f>
        <v>1</v>
      </c>
      <c r="D862" t="str">
        <f>Dane!C861</f>
        <v>Karolina</v>
      </c>
      <c r="E862" t="str">
        <f>Dane!D861</f>
        <v>Bromska</v>
      </c>
      <c r="F862" s="3" t="str">
        <f>Dane!F861</f>
        <v>Debica</v>
      </c>
      <c r="G862" s="3">
        <f>Dane!H861</f>
        <v>2480</v>
      </c>
    </row>
    <row r="863" spans="2:7" hidden="1" x14ac:dyDescent="0.25">
      <c r="B863" t="str">
        <f>CONCATENATE(MID(Dane!D862, 1, LEN(Dane!D862)-1), Dane!F862, Dane!H862)</f>
        <v>RurskWejherowo1955</v>
      </c>
      <c r="C863">
        <f>COUNTIF(B:B, B863)</f>
        <v>1</v>
      </c>
      <c r="D863" t="str">
        <f>Dane!C862</f>
        <v>Robert</v>
      </c>
      <c r="E863" t="str">
        <f>Dane!D862</f>
        <v>Rurski</v>
      </c>
      <c r="F863" s="3" t="str">
        <f>Dane!F862</f>
        <v>Wejherowo</v>
      </c>
      <c r="G863" s="3">
        <f>Dane!H862</f>
        <v>1955</v>
      </c>
    </row>
    <row r="864" spans="2:7" hidden="1" x14ac:dyDescent="0.25">
      <c r="B864" t="str">
        <f>CONCATENATE(MID(Dane!D863, 1, LEN(Dane!D863)-1), Dane!F863, Dane!H863)</f>
        <v>KozioSzczyrk1428</v>
      </c>
      <c r="C864">
        <f>COUNTIF(B:B, B864)</f>
        <v>1</v>
      </c>
      <c r="D864" t="str">
        <f>Dane!C863</f>
        <v>Andrzej</v>
      </c>
      <c r="E864" t="str">
        <f>Dane!D863</f>
        <v>Koziol</v>
      </c>
      <c r="F864" s="3" t="str">
        <f>Dane!F863</f>
        <v>Szczyrk</v>
      </c>
      <c r="G864" s="3">
        <f>Dane!H863</f>
        <v>1428</v>
      </c>
    </row>
    <row r="865" spans="2:7" hidden="1" x14ac:dyDescent="0.25">
      <c r="B865" t="str">
        <f>CONCATENATE(MID(Dane!D864, 1, LEN(Dane!D864)-1), Dane!F864, Dane!H864)</f>
        <v>MasloZgorzelec1175</v>
      </c>
      <c r="C865">
        <f>COUNTIF(B:B, B865)</f>
        <v>1</v>
      </c>
      <c r="D865" t="str">
        <f>Dane!C864</f>
        <v>Dominika</v>
      </c>
      <c r="E865" t="str">
        <f>Dane!D864</f>
        <v>Maslon</v>
      </c>
      <c r="F865" s="3" t="str">
        <f>Dane!F864</f>
        <v>Zgorzelec</v>
      </c>
      <c r="G865" s="3">
        <f>Dane!H864</f>
        <v>1175</v>
      </c>
    </row>
    <row r="866" spans="2:7" hidden="1" x14ac:dyDescent="0.25">
      <c r="B866" t="str">
        <f>CONCATENATE(MID(Dane!D865, 1, LEN(Dane!D865)-1), Dane!F865, Dane!H865)</f>
        <v>WisniewskZabrze2380</v>
      </c>
      <c r="C866">
        <f>COUNTIF(B:B, B866)</f>
        <v>1</v>
      </c>
      <c r="D866" t="str">
        <f>Dane!C865</f>
        <v>Martyn</v>
      </c>
      <c r="E866" t="str">
        <f>Dane!D865</f>
        <v>Wisniewski</v>
      </c>
      <c r="F866" s="3" t="str">
        <f>Dane!F865</f>
        <v>Zabrze</v>
      </c>
      <c r="G866" s="3">
        <f>Dane!H865</f>
        <v>2380</v>
      </c>
    </row>
    <row r="867" spans="2:7" hidden="1" x14ac:dyDescent="0.25">
      <c r="B867" t="str">
        <f>CONCATENATE(MID(Dane!D866, 1, LEN(Dane!D866)-1), Dane!F866, Dane!H866)</f>
        <v>MakalBrzesko2964</v>
      </c>
      <c r="C867">
        <f>COUNTIF(B:B, B867)</f>
        <v>1</v>
      </c>
      <c r="D867" t="str">
        <f>Dane!C866</f>
        <v>Elzbieta</v>
      </c>
      <c r="E867" t="str">
        <f>Dane!D866</f>
        <v>Makalu</v>
      </c>
      <c r="F867" s="3" t="str">
        <f>Dane!F866</f>
        <v>Brzesko</v>
      </c>
      <c r="G867" s="3">
        <f>Dane!H866</f>
        <v>2964</v>
      </c>
    </row>
    <row r="868" spans="2:7" hidden="1" x14ac:dyDescent="0.25">
      <c r="B868" t="str">
        <f>CONCATENATE(MID(Dane!D867, 1, LEN(Dane!D867)-1), Dane!F867, Dane!H867)</f>
        <v>NowakowskMyszkow3044</v>
      </c>
      <c r="C868">
        <f>COUNTIF(B:B, B868)</f>
        <v>1</v>
      </c>
      <c r="D868" t="str">
        <f>Dane!C867</f>
        <v>Beata</v>
      </c>
      <c r="E868" t="str">
        <f>Dane!D867</f>
        <v>Nowakowska</v>
      </c>
      <c r="F868" s="3" t="str">
        <f>Dane!F867</f>
        <v>Myszkow</v>
      </c>
      <c r="G868" s="3">
        <f>Dane!H867</f>
        <v>3044</v>
      </c>
    </row>
    <row r="869" spans="2:7" hidden="1" x14ac:dyDescent="0.25">
      <c r="B869" t="str">
        <f>CONCATENATE(MID(Dane!D868, 1, LEN(Dane!D868)-1), Dane!F868, Dane!H868)</f>
        <v>SawickNowy Targ1134</v>
      </c>
      <c r="C869">
        <f>COUNTIF(B:B, B869)</f>
        <v>1</v>
      </c>
      <c r="D869" t="str">
        <f>Dane!C868</f>
        <v>Anna</v>
      </c>
      <c r="E869" t="str">
        <f>Dane!D868</f>
        <v>Sawicka</v>
      </c>
      <c r="F869" s="3" t="str">
        <f>Dane!F868</f>
        <v>Nowy Targ</v>
      </c>
      <c r="G869" s="3">
        <f>Dane!H868</f>
        <v>1134</v>
      </c>
    </row>
    <row r="870" spans="2:7" hidden="1" x14ac:dyDescent="0.25">
      <c r="B870" t="str">
        <f>CONCATENATE(MID(Dane!D869, 1, LEN(Dane!D869)-1), Dane!F869, Dane!H869)</f>
        <v>WieczorePszczyna3214</v>
      </c>
      <c r="C870">
        <f>COUNTIF(B:B, B870)</f>
        <v>1</v>
      </c>
      <c r="D870" t="str">
        <f>Dane!C869</f>
        <v>Elzbieta</v>
      </c>
      <c r="E870" t="str">
        <f>Dane!D869</f>
        <v>Wieczorek</v>
      </c>
      <c r="F870" s="3" t="str">
        <f>Dane!F869</f>
        <v>Pszczyna</v>
      </c>
      <c r="G870" s="3">
        <f>Dane!H869</f>
        <v>3214</v>
      </c>
    </row>
    <row r="871" spans="2:7" hidden="1" x14ac:dyDescent="0.25">
      <c r="B871" t="str">
        <f>CONCATENATE(MID(Dane!D870, 1, LEN(Dane!D870)-1), Dane!F870, Dane!H870)</f>
        <v>KaktuMordy2732</v>
      </c>
      <c r="C871">
        <f>COUNTIF(B:B, B871)</f>
        <v>1</v>
      </c>
      <c r="D871" t="str">
        <f>Dane!C870</f>
        <v>Jerzy</v>
      </c>
      <c r="E871" t="str">
        <f>Dane!D870</f>
        <v>Kaktus</v>
      </c>
      <c r="F871" s="3" t="str">
        <f>Dane!F870</f>
        <v>Mordy</v>
      </c>
      <c r="G871" s="3">
        <f>Dane!H870</f>
        <v>2732</v>
      </c>
    </row>
    <row r="872" spans="2:7" hidden="1" x14ac:dyDescent="0.25">
      <c r="B872" t="str">
        <f>CONCATENATE(MID(Dane!D871, 1, LEN(Dane!D871)-1), Dane!F871, Dane!H871)</f>
        <v>CichockSosnowiec780</v>
      </c>
      <c r="C872">
        <f>COUNTIF(B:B, B872)</f>
        <v>1</v>
      </c>
      <c r="D872" t="str">
        <f>Dane!C871</f>
        <v>Alicja</v>
      </c>
      <c r="E872" t="str">
        <f>Dane!D871</f>
        <v>Cichocka</v>
      </c>
      <c r="F872" s="3" t="str">
        <f>Dane!F871</f>
        <v>Sosnowiec</v>
      </c>
      <c r="G872" s="3">
        <f>Dane!H871</f>
        <v>780</v>
      </c>
    </row>
    <row r="873" spans="2:7" hidden="1" x14ac:dyDescent="0.25">
      <c r="B873" t="str">
        <f>CONCATENATE(MID(Dane!D872, 1, LEN(Dane!D872)-1), Dane!F872, Dane!H872)</f>
        <v>KukulskWolbrom2523</v>
      </c>
      <c r="C873">
        <f>COUNTIF(B:B, B873)</f>
        <v>1</v>
      </c>
      <c r="D873" t="str">
        <f>Dane!C872</f>
        <v>Jolanta</v>
      </c>
      <c r="E873" t="str">
        <f>Dane!D872</f>
        <v>Kukulska</v>
      </c>
      <c r="F873" s="3" t="str">
        <f>Dane!F872</f>
        <v>Wolbrom</v>
      </c>
      <c r="G873" s="3">
        <f>Dane!H872</f>
        <v>2523</v>
      </c>
    </row>
    <row r="874" spans="2:7" hidden="1" x14ac:dyDescent="0.25">
      <c r="B874" t="str">
        <f>CONCATENATE(MID(Dane!D873, 1, LEN(Dane!D873)-1), Dane!F873, Dane!H873)</f>
        <v>JackowskWodzislaw Slaski3178</v>
      </c>
      <c r="C874">
        <f>COUNTIF(B:B, B874)</f>
        <v>1</v>
      </c>
      <c r="D874" t="str">
        <f>Dane!C873</f>
        <v>Magdalena</v>
      </c>
      <c r="E874" t="str">
        <f>Dane!D873</f>
        <v>Jackowska</v>
      </c>
      <c r="F874" s="3" t="str">
        <f>Dane!F873</f>
        <v>Wodzislaw Slaski</v>
      </c>
      <c r="G874" s="3">
        <f>Dane!H873</f>
        <v>3178</v>
      </c>
    </row>
    <row r="875" spans="2:7" hidden="1" x14ac:dyDescent="0.25">
      <c r="B875" t="str">
        <f>CONCATENATE(MID(Dane!D874, 1, LEN(Dane!D874)-1), Dane!F874, Dane!H874)</f>
        <v>SzumskSanok2039</v>
      </c>
      <c r="C875">
        <f>COUNTIF(B:B, B875)</f>
        <v>1</v>
      </c>
      <c r="D875" t="str">
        <f>Dane!C874</f>
        <v>Dagmara</v>
      </c>
      <c r="E875" t="str">
        <f>Dane!D874</f>
        <v>Szumska</v>
      </c>
      <c r="F875" s="3" t="str">
        <f>Dane!F874</f>
        <v>Sanok</v>
      </c>
      <c r="G875" s="3">
        <f>Dane!H874</f>
        <v>2039</v>
      </c>
    </row>
    <row r="876" spans="2:7" hidden="1" x14ac:dyDescent="0.25">
      <c r="B876" t="str">
        <f>CONCATENATE(MID(Dane!D875, 1, LEN(Dane!D875)-1), Dane!F875, Dane!H875)</f>
        <v>PalucUstron2456</v>
      </c>
      <c r="C876">
        <f>COUNTIF(B:B, B876)</f>
        <v>1</v>
      </c>
      <c r="D876" t="str">
        <f>Dane!C875</f>
        <v>Aleksandra</v>
      </c>
      <c r="E876" t="str">
        <f>Dane!D875</f>
        <v>Paluch</v>
      </c>
      <c r="F876" s="3" t="str">
        <f>Dane!F875</f>
        <v>Ustron</v>
      </c>
      <c r="G876" s="3">
        <f>Dane!H875</f>
        <v>2456</v>
      </c>
    </row>
    <row r="877" spans="2:7" hidden="1" x14ac:dyDescent="0.25">
      <c r="B877" t="str">
        <f>CONCATENATE(MID(Dane!D876, 1, LEN(Dane!D876)-1), Dane!F876, Dane!H876)</f>
        <v>MarkiewicMikolow620</v>
      </c>
      <c r="C877">
        <f>COUNTIF(B:B, B877)</f>
        <v>1</v>
      </c>
      <c r="D877" t="str">
        <f>Dane!C876</f>
        <v>Marek</v>
      </c>
      <c r="E877" t="str">
        <f>Dane!D876</f>
        <v>Markiewicz</v>
      </c>
      <c r="F877" s="3" t="str">
        <f>Dane!F876</f>
        <v>Mikolow</v>
      </c>
      <c r="G877" s="3">
        <f>Dane!H876</f>
        <v>620</v>
      </c>
    </row>
    <row r="878" spans="2:7" hidden="1" x14ac:dyDescent="0.25">
      <c r="B878" t="str">
        <f>CONCATENATE(MID(Dane!D877, 1, LEN(Dane!D877)-1), Dane!F877, Dane!H877)</f>
        <v>AreckSiemianowice Slaskie2086</v>
      </c>
      <c r="C878">
        <f>COUNTIF(B:B, B878)</f>
        <v>1</v>
      </c>
      <c r="D878" t="str">
        <f>Dane!C877</f>
        <v>Roman</v>
      </c>
      <c r="E878" t="str">
        <f>Dane!D877</f>
        <v>Arecki</v>
      </c>
      <c r="F878" s="3" t="str">
        <f>Dane!F877</f>
        <v>Siemianowice Slaskie</v>
      </c>
      <c r="G878" s="3">
        <f>Dane!H877</f>
        <v>2086</v>
      </c>
    </row>
    <row r="879" spans="2:7" hidden="1" x14ac:dyDescent="0.25">
      <c r="B879" t="str">
        <f>CONCATENATE(MID(Dane!D878, 1, LEN(Dane!D878)-1), Dane!F878, Dane!H878)</f>
        <v>LisinskSzczecin930</v>
      </c>
      <c r="C879">
        <f>COUNTIF(B:B, B879)</f>
        <v>1</v>
      </c>
      <c r="D879" t="str">
        <f>Dane!C878</f>
        <v>Mikolaj</v>
      </c>
      <c r="E879" t="str">
        <f>Dane!D878</f>
        <v>Lisinski</v>
      </c>
      <c r="F879" s="3" t="str">
        <f>Dane!F878</f>
        <v>Szczecin</v>
      </c>
      <c r="G879" s="3">
        <f>Dane!H878</f>
        <v>930</v>
      </c>
    </row>
    <row r="880" spans="2:7" hidden="1" x14ac:dyDescent="0.25">
      <c r="B880" t="str">
        <f>CONCATENATE(MID(Dane!D879, 1, LEN(Dane!D879)-1), Dane!F879, Dane!H879)</f>
        <v>BaroBedzin1112</v>
      </c>
      <c r="C880">
        <f>COUNTIF(B:B, B880)</f>
        <v>1</v>
      </c>
      <c r="D880" t="str">
        <f>Dane!C879</f>
        <v>Maria</v>
      </c>
      <c r="E880" t="str">
        <f>Dane!D879</f>
        <v>Baron</v>
      </c>
      <c r="F880" s="3" t="str">
        <f>Dane!F879</f>
        <v>Bedzin</v>
      </c>
      <c r="G880" s="3">
        <f>Dane!H879</f>
        <v>1112</v>
      </c>
    </row>
    <row r="881" spans="2:7" hidden="1" x14ac:dyDescent="0.25">
      <c r="B881" t="str">
        <f>CONCATENATE(MID(Dane!D880, 1, LEN(Dane!D880)-1), Dane!F880, Dane!H880)</f>
        <v>JaworskTarnowskie Gory2185</v>
      </c>
      <c r="C881">
        <f>COUNTIF(B:B, B881)</f>
        <v>1</v>
      </c>
      <c r="D881" t="str">
        <f>Dane!C880</f>
        <v>Grzegorz</v>
      </c>
      <c r="E881" t="str">
        <f>Dane!D880</f>
        <v>Jaworski</v>
      </c>
      <c r="F881" s="3" t="str">
        <f>Dane!F880</f>
        <v>Tarnowskie Gory</v>
      </c>
      <c r="G881" s="3">
        <f>Dane!H880</f>
        <v>2185</v>
      </c>
    </row>
    <row r="882" spans="2:7" hidden="1" x14ac:dyDescent="0.25">
      <c r="B882" t="str">
        <f>CONCATENATE(MID(Dane!D881, 1, LEN(Dane!D881)-1), Dane!F881, Dane!H881)</f>
        <v>RysowicTychy1731</v>
      </c>
      <c r="C882">
        <f>COUNTIF(B:B, B882)</f>
        <v>1</v>
      </c>
      <c r="D882" t="str">
        <f>Dane!C881</f>
        <v>Magdalena</v>
      </c>
      <c r="E882" t="str">
        <f>Dane!D881</f>
        <v>Rysowicz</v>
      </c>
      <c r="F882" s="3" t="str">
        <f>Dane!F881</f>
        <v>Tychy</v>
      </c>
      <c r="G882" s="3">
        <f>Dane!H881</f>
        <v>1731</v>
      </c>
    </row>
    <row r="883" spans="2:7" hidden="1" x14ac:dyDescent="0.25">
      <c r="B883" t="str">
        <f>CONCATENATE(MID(Dane!D882, 1, LEN(Dane!D882)-1), Dane!F882, Dane!H882)</f>
        <v>MareGliwice519</v>
      </c>
      <c r="C883">
        <f>COUNTIF(B:B, B883)</f>
        <v>1</v>
      </c>
      <c r="D883" t="str">
        <f>Dane!C882</f>
        <v>Dominik</v>
      </c>
      <c r="E883" t="str">
        <f>Dane!D882</f>
        <v>Marek</v>
      </c>
      <c r="F883" s="3" t="str">
        <f>Dane!F882</f>
        <v>Gliwice</v>
      </c>
      <c r="G883" s="3">
        <f>Dane!H882</f>
        <v>519</v>
      </c>
    </row>
    <row r="884" spans="2:7" hidden="1" x14ac:dyDescent="0.25">
      <c r="B884" t="str">
        <f>CONCATENATE(MID(Dane!D883, 1, LEN(Dane!D883)-1), Dane!F883, Dane!H883)</f>
        <v>KucharskTarnobrzeg2317</v>
      </c>
      <c r="C884">
        <f>COUNTIF(B:B, B884)</f>
        <v>1</v>
      </c>
      <c r="D884" t="str">
        <f>Dane!C883</f>
        <v>Franciszek</v>
      </c>
      <c r="E884" t="str">
        <f>Dane!D883</f>
        <v>Kucharski</v>
      </c>
      <c r="F884" s="3" t="str">
        <f>Dane!F883</f>
        <v>Tarnobrzeg</v>
      </c>
      <c r="G884" s="3">
        <f>Dane!H883</f>
        <v>2317</v>
      </c>
    </row>
    <row r="885" spans="2:7" hidden="1" x14ac:dyDescent="0.25">
      <c r="B885" t="str">
        <f>CONCATENATE(MID(Dane!D884, 1, LEN(Dane!D884)-1), Dane!F884, Dane!H884)</f>
        <v>CzajkKatowice1846</v>
      </c>
      <c r="C885">
        <f>COUNTIF(B:B, B885)</f>
        <v>1</v>
      </c>
      <c r="D885" t="str">
        <f>Dane!C884</f>
        <v>Urszula</v>
      </c>
      <c r="E885" t="str">
        <f>Dane!D884</f>
        <v>Czajka</v>
      </c>
      <c r="F885" s="3" t="str">
        <f>Dane!F884</f>
        <v>Katowice</v>
      </c>
      <c r="G885" s="3">
        <f>Dane!H884</f>
        <v>1846</v>
      </c>
    </row>
    <row r="886" spans="2:7" hidden="1" x14ac:dyDescent="0.25">
      <c r="B886" t="str">
        <f>CONCATENATE(MID(Dane!D885, 1, LEN(Dane!D885)-1), Dane!F885, Dane!H885)</f>
        <v>SzymRogoznik753</v>
      </c>
      <c r="C886">
        <f>COUNTIF(B:B, B886)</f>
        <v>1</v>
      </c>
      <c r="D886" t="str">
        <f>Dane!C885</f>
        <v>Anna</v>
      </c>
      <c r="E886" t="str">
        <f>Dane!D885</f>
        <v>Szyma</v>
      </c>
      <c r="F886" s="3" t="str">
        <f>Dane!F885</f>
        <v>Rogoznik</v>
      </c>
      <c r="G886" s="3">
        <f>Dane!H885</f>
        <v>753</v>
      </c>
    </row>
    <row r="887" spans="2:7" hidden="1" x14ac:dyDescent="0.25">
      <c r="B887" t="str">
        <f>CONCATENATE(MID(Dane!D886, 1, LEN(Dane!D886)-1), Dane!F886, Dane!H886)</f>
        <v>GrudzieJedrzejow2077</v>
      </c>
      <c r="C887">
        <f>COUNTIF(B:B, B887)</f>
        <v>1</v>
      </c>
      <c r="D887" t="str">
        <f>Dane!C886</f>
        <v>Radomil</v>
      </c>
      <c r="E887" t="str">
        <f>Dane!D886</f>
        <v>Grudzien</v>
      </c>
      <c r="F887" s="3" t="str">
        <f>Dane!F886</f>
        <v>Jedrzejow</v>
      </c>
      <c r="G887" s="3">
        <f>Dane!H886</f>
        <v>2077</v>
      </c>
    </row>
    <row r="888" spans="2:7" hidden="1" x14ac:dyDescent="0.25">
      <c r="B888" t="str">
        <f>CONCATENATE(MID(Dane!D887, 1, LEN(Dane!D887)-1), Dane!F887, Dane!H887)</f>
        <v>KonwickSwietochlowice1259</v>
      </c>
      <c r="C888">
        <f>COUNTIF(B:B, B888)</f>
        <v>1</v>
      </c>
      <c r="D888" t="str">
        <f>Dane!C887</f>
        <v>Wladyslawa</v>
      </c>
      <c r="E888" t="str">
        <f>Dane!D887</f>
        <v>Konwicka</v>
      </c>
      <c r="F888" s="3" t="str">
        <f>Dane!F887</f>
        <v>Swietochlowice</v>
      </c>
      <c r="G888" s="3">
        <f>Dane!H887</f>
        <v>1259</v>
      </c>
    </row>
    <row r="889" spans="2:7" hidden="1" x14ac:dyDescent="0.25">
      <c r="B889" t="str">
        <f>CONCATENATE(MID(Dane!D888, 1, LEN(Dane!D888)-1), Dane!F888, Dane!H888)</f>
        <v>OsinskStrzelce Opolskie1004</v>
      </c>
      <c r="C889">
        <f>COUNTIF(B:B, B889)</f>
        <v>1</v>
      </c>
      <c r="D889" t="str">
        <f>Dane!C888</f>
        <v>Jadwiga</v>
      </c>
      <c r="E889" t="str">
        <f>Dane!D888</f>
        <v>Osinska</v>
      </c>
      <c r="F889" s="3" t="str">
        <f>Dane!F888</f>
        <v>Strzelce Opolskie</v>
      </c>
      <c r="G889" s="3">
        <f>Dane!H888</f>
        <v>1004</v>
      </c>
    </row>
    <row r="890" spans="2:7" hidden="1" x14ac:dyDescent="0.25">
      <c r="B890" t="str">
        <f>CONCATENATE(MID(Dane!D889, 1, LEN(Dane!D889)-1), Dane!F889, Dane!H889)</f>
        <v>KalinowskMyslowice1932</v>
      </c>
      <c r="C890">
        <f>COUNTIF(B:B, B890)</f>
        <v>1</v>
      </c>
      <c r="D890" t="str">
        <f>Dane!C889</f>
        <v>Stefan</v>
      </c>
      <c r="E890" t="str">
        <f>Dane!D889</f>
        <v>Kalinowski</v>
      </c>
      <c r="F890" s="3" t="str">
        <f>Dane!F889</f>
        <v>Myslowice</v>
      </c>
      <c r="G890" s="3">
        <f>Dane!H889</f>
        <v>1932</v>
      </c>
    </row>
    <row r="891" spans="2:7" hidden="1" x14ac:dyDescent="0.25">
      <c r="B891" t="str">
        <f>CONCATENATE(MID(Dane!D890, 1, LEN(Dane!D890)-1), Dane!F890, Dane!H890)</f>
        <v>MyrciRybnik2011</v>
      </c>
      <c r="C891">
        <f>COUNTIF(B:B, B891)</f>
        <v>1</v>
      </c>
      <c r="D891" t="str">
        <f>Dane!C890</f>
        <v>Karol</v>
      </c>
      <c r="E891" t="str">
        <f>Dane!D890</f>
        <v>Myrcik</v>
      </c>
      <c r="F891" s="3" t="str">
        <f>Dane!F890</f>
        <v>Rybnik</v>
      </c>
      <c r="G891" s="3">
        <f>Dane!H890</f>
        <v>2011</v>
      </c>
    </row>
    <row r="892" spans="2:7" hidden="1" x14ac:dyDescent="0.25">
      <c r="B892" t="str">
        <f>CONCATENATE(MID(Dane!D891, 1, LEN(Dane!D891)-1), Dane!F891, Dane!H891)</f>
        <v>OmaJedrzejow1445</v>
      </c>
      <c r="C892">
        <f>COUNTIF(B:B, B892)</f>
        <v>1</v>
      </c>
      <c r="D892" t="str">
        <f>Dane!C891</f>
        <v>Anna</v>
      </c>
      <c r="E892" t="str">
        <f>Dane!D891</f>
        <v>Oman</v>
      </c>
      <c r="F892" s="3" t="str">
        <f>Dane!F891</f>
        <v>Jedrzejow</v>
      </c>
      <c r="G892" s="3">
        <f>Dane!H891</f>
        <v>1445</v>
      </c>
    </row>
    <row r="893" spans="2:7" hidden="1" x14ac:dyDescent="0.25">
      <c r="B893" t="str">
        <f>CONCATENATE(MID(Dane!D892, 1, LEN(Dane!D892)-1), Dane!F892, Dane!H892)</f>
        <v>BajeRajcza2408</v>
      </c>
      <c r="C893">
        <f>COUNTIF(B:B, B893)</f>
        <v>1</v>
      </c>
      <c r="D893" t="str">
        <f>Dane!C892</f>
        <v>Piotr</v>
      </c>
      <c r="E893" t="str">
        <f>Dane!D892</f>
        <v>Bajer</v>
      </c>
      <c r="F893" s="3" t="str">
        <f>Dane!F892</f>
        <v>Rajcza</v>
      </c>
      <c r="G893" s="3">
        <f>Dane!H892</f>
        <v>2408</v>
      </c>
    </row>
    <row r="894" spans="2:7" hidden="1" x14ac:dyDescent="0.25">
      <c r="B894" t="str">
        <f>CONCATENATE(MID(Dane!D893, 1, LEN(Dane!D893)-1), Dane!F893, Dane!H893)</f>
        <v>WierzchowskKatowice1554</v>
      </c>
      <c r="C894">
        <f>COUNTIF(B:B, B894)</f>
        <v>1</v>
      </c>
      <c r="D894" t="str">
        <f>Dane!C893</f>
        <v>Paulina</v>
      </c>
      <c r="E894" t="str">
        <f>Dane!D893</f>
        <v>Wierzchowska</v>
      </c>
      <c r="F894" s="3" t="str">
        <f>Dane!F893</f>
        <v>Katowice</v>
      </c>
      <c r="G894" s="3">
        <f>Dane!H893</f>
        <v>1554</v>
      </c>
    </row>
    <row r="895" spans="2:7" hidden="1" x14ac:dyDescent="0.25">
      <c r="B895" t="str">
        <f>CONCATENATE(MID(Dane!D894, 1, LEN(Dane!D894)-1), Dane!F894, Dane!H894)</f>
        <v>ChalupkKudowa-Slone3255</v>
      </c>
      <c r="C895">
        <f>COUNTIF(B:B, B895)</f>
        <v>1</v>
      </c>
      <c r="D895" t="str">
        <f>Dane!C894</f>
        <v>Zofia</v>
      </c>
      <c r="E895" t="str">
        <f>Dane!D894</f>
        <v>Chalupka</v>
      </c>
      <c r="F895" s="3" t="str">
        <f>Dane!F894</f>
        <v>Kudowa-Slone</v>
      </c>
      <c r="G895" s="3">
        <f>Dane!H894</f>
        <v>3255</v>
      </c>
    </row>
    <row r="896" spans="2:7" hidden="1" x14ac:dyDescent="0.25">
      <c r="B896" t="str">
        <f>CONCATENATE(MID(Dane!D895, 1, LEN(Dane!D895)-1), Dane!F895, Dane!H895)</f>
        <v>MiroWroclaw2732</v>
      </c>
      <c r="C896">
        <f>COUNTIF(B:B, B896)</f>
        <v>1</v>
      </c>
      <c r="D896" t="str">
        <f>Dane!C895</f>
        <v>Celina</v>
      </c>
      <c r="E896" t="str">
        <f>Dane!D895</f>
        <v>Mirow</v>
      </c>
      <c r="F896" s="3" t="str">
        <f>Dane!F895</f>
        <v>Wroclaw</v>
      </c>
      <c r="G896" s="3">
        <f>Dane!H895</f>
        <v>2732</v>
      </c>
    </row>
    <row r="897" spans="2:7" x14ac:dyDescent="0.25">
      <c r="B897" t="str">
        <f>CONCATENATE(MID(Dane!D637, 1, LEN(Dane!D637)-1), Dane!F637, Dane!H637)</f>
        <v>KaczmareWodzislaw Slaski1140</v>
      </c>
      <c r="C897">
        <f>COUNTIF(B:B, B897)</f>
        <v>3</v>
      </c>
      <c r="D897" t="str">
        <f>Dane!C637</f>
        <v>Weronika</v>
      </c>
      <c r="E897" t="str">
        <f>Dane!D637</f>
        <v>Kaczmarek</v>
      </c>
      <c r="F897" s="3" t="str">
        <f>Dane!F637</f>
        <v>Wodzislaw Slaski</v>
      </c>
      <c r="G897" s="3">
        <f>Dane!H637</f>
        <v>1140</v>
      </c>
    </row>
    <row r="898" spans="2:7" hidden="1" x14ac:dyDescent="0.25">
      <c r="B898" t="str">
        <f>CONCATENATE(MID(Dane!D897, 1, LEN(Dane!D897)-1), Dane!F897, Dane!H897)</f>
        <v>WielguBytom2581</v>
      </c>
      <c r="C898">
        <f>COUNTIF(B:B, B898)</f>
        <v>1</v>
      </c>
      <c r="D898" t="str">
        <f>Dane!C897</f>
        <v>Elzbieta</v>
      </c>
      <c r="E898" t="str">
        <f>Dane!D897</f>
        <v>Wielgus</v>
      </c>
      <c r="F898" s="3" t="str">
        <f>Dane!F897</f>
        <v>Bytom</v>
      </c>
      <c r="G898" s="3">
        <f>Dane!H897</f>
        <v>2581</v>
      </c>
    </row>
    <row r="899" spans="2:7" hidden="1" x14ac:dyDescent="0.25">
      <c r="B899" t="str">
        <f>CONCATENATE(MID(Dane!D898, 1, LEN(Dane!D898)-1), Dane!F898, Dane!H898)</f>
        <v>KwiatkowskKalisz1590</v>
      </c>
      <c r="C899">
        <f>COUNTIF(B:B, B899)</f>
        <v>1</v>
      </c>
      <c r="D899" t="str">
        <f>Dane!C898</f>
        <v>Elzbieta</v>
      </c>
      <c r="E899" t="str">
        <f>Dane!D898</f>
        <v>Kwiatkowska</v>
      </c>
      <c r="F899" s="3" t="str">
        <f>Dane!F898</f>
        <v>Kalisz</v>
      </c>
      <c r="G899" s="3">
        <f>Dane!H898</f>
        <v>1590</v>
      </c>
    </row>
    <row r="900" spans="2:7" hidden="1" x14ac:dyDescent="0.25">
      <c r="B900" t="str">
        <f>CONCATENATE(MID(Dane!D899, 1, LEN(Dane!D899)-1), Dane!F899, Dane!H899)</f>
        <v>PisarskiewicTarnow3064</v>
      </c>
      <c r="C900">
        <f>COUNTIF(B:B, B900)</f>
        <v>1</v>
      </c>
      <c r="D900" t="str">
        <f>Dane!C899</f>
        <v>Malgorzata</v>
      </c>
      <c r="E900" t="str">
        <f>Dane!D899</f>
        <v>Pisarskiewicz</v>
      </c>
      <c r="F900" s="3" t="str">
        <f>Dane!F899</f>
        <v>Tarnow</v>
      </c>
      <c r="G900" s="3">
        <f>Dane!H899</f>
        <v>3064</v>
      </c>
    </row>
    <row r="901" spans="2:7" hidden="1" x14ac:dyDescent="0.25">
      <c r="B901" t="str">
        <f>CONCATENATE(MID(Dane!D900, 1, LEN(Dane!D900)-1), Dane!F900, Dane!H900)</f>
        <v>BulwaLeczyca970</v>
      </c>
      <c r="C901">
        <f>COUNTIF(B:B, B901)</f>
        <v>1</v>
      </c>
      <c r="D901" t="str">
        <f>Dane!C900</f>
        <v>Sobieslaw</v>
      </c>
      <c r="E901" t="str">
        <f>Dane!D900</f>
        <v>Bulwan</v>
      </c>
      <c r="F901" s="3" t="str">
        <f>Dane!F900</f>
        <v>Leczyca</v>
      </c>
      <c r="G901" s="3">
        <f>Dane!H900</f>
        <v>970</v>
      </c>
    </row>
    <row r="902" spans="2:7" hidden="1" x14ac:dyDescent="0.25">
      <c r="B902" t="str">
        <f>CONCATENATE(MID(Dane!D901, 1, LEN(Dane!D901)-1), Dane!F901, Dane!H901)</f>
        <v>MarchewkWisla1632</v>
      </c>
      <c r="C902">
        <f>COUNTIF(B:B, B902)</f>
        <v>1</v>
      </c>
      <c r="D902" t="str">
        <f>Dane!C901</f>
        <v>Dorota</v>
      </c>
      <c r="E902" t="str">
        <f>Dane!D901</f>
        <v>Marchewka</v>
      </c>
      <c r="F902" s="3" t="str">
        <f>Dane!F901</f>
        <v>Wisla</v>
      </c>
      <c r="G902" s="3">
        <f>Dane!H901</f>
        <v>1632</v>
      </c>
    </row>
    <row r="903" spans="2:7" hidden="1" x14ac:dyDescent="0.25">
      <c r="B903" t="str">
        <f>CONCATENATE(MID(Dane!D902, 1, LEN(Dane!D902)-1), Dane!F902, Dane!H902)</f>
        <v>MetTychy1547</v>
      </c>
      <c r="C903">
        <f>COUNTIF(B:B, B903)</f>
        <v>1</v>
      </c>
      <c r="D903" t="str">
        <f>Dane!C902</f>
        <v>Patrycja</v>
      </c>
      <c r="E903" t="str">
        <f>Dane!D902</f>
        <v>Metz</v>
      </c>
      <c r="F903" s="3" t="str">
        <f>Dane!F902</f>
        <v>Tychy</v>
      </c>
      <c r="G903" s="3">
        <f>Dane!H902</f>
        <v>1547</v>
      </c>
    </row>
    <row r="904" spans="2:7" hidden="1" x14ac:dyDescent="0.25">
      <c r="B904" t="str">
        <f>CONCATENATE(MID(Dane!D903, 1, LEN(Dane!D903)-1), Dane!F903, Dane!H903)</f>
        <v>JakimoRybnik527</v>
      </c>
      <c r="C904">
        <f>COUNTIF(B:B, B904)</f>
        <v>1</v>
      </c>
      <c r="D904" t="str">
        <f>Dane!C903</f>
        <v>Zachariasz</v>
      </c>
      <c r="E904" t="str">
        <f>Dane!D903</f>
        <v>Jakimow</v>
      </c>
      <c r="F904" s="3" t="str">
        <f>Dane!F903</f>
        <v>Rybnik</v>
      </c>
      <c r="G904" s="3">
        <f>Dane!H903</f>
        <v>527</v>
      </c>
    </row>
    <row r="905" spans="2:7" hidden="1" x14ac:dyDescent="0.25">
      <c r="B905" t="str">
        <f>CONCATENATE(MID(Dane!D904, 1, LEN(Dane!D904)-1), Dane!F904, Dane!H904)</f>
        <v>MalarskBozewo2104</v>
      </c>
      <c r="C905">
        <f>COUNTIF(B:B, B905)</f>
        <v>1</v>
      </c>
      <c r="D905" t="str">
        <f>Dane!C904</f>
        <v>Jakub</v>
      </c>
      <c r="E905" t="str">
        <f>Dane!D904</f>
        <v>Malarski</v>
      </c>
      <c r="F905" s="3" t="str">
        <f>Dane!F904</f>
        <v>Bozewo</v>
      </c>
      <c r="G905" s="3">
        <f>Dane!H904</f>
        <v>2104</v>
      </c>
    </row>
    <row r="906" spans="2:7" hidden="1" x14ac:dyDescent="0.25">
      <c r="B906" t="str">
        <f>CONCATENATE(MID(Dane!D905, 1, LEN(Dane!D905)-1), Dane!F905, Dane!H905)</f>
        <v>RakowskDabrowa Gornicza475</v>
      </c>
      <c r="C906">
        <f>COUNTIF(B:B, B906)</f>
        <v>1</v>
      </c>
      <c r="D906" t="str">
        <f>Dane!C905</f>
        <v>Oskar</v>
      </c>
      <c r="E906" t="str">
        <f>Dane!D905</f>
        <v>Rakowski</v>
      </c>
      <c r="F906" s="3" t="str">
        <f>Dane!F905</f>
        <v>Dabrowa Gornicza</v>
      </c>
      <c r="G906" s="3">
        <f>Dane!H905</f>
        <v>475</v>
      </c>
    </row>
    <row r="907" spans="2:7" hidden="1" x14ac:dyDescent="0.25">
      <c r="B907" t="str">
        <f>CONCATENATE(MID(Dane!D906, 1, LEN(Dane!D906)-1), Dane!F906, Dane!H906)</f>
        <v>DudzinskWarszawa744</v>
      </c>
      <c r="C907">
        <f>COUNTIF(B:B, B907)</f>
        <v>1</v>
      </c>
      <c r="D907" t="str">
        <f>Dane!C906</f>
        <v>Tomasz</v>
      </c>
      <c r="E907" t="str">
        <f>Dane!D906</f>
        <v>Dudzinski</v>
      </c>
      <c r="F907" s="3" t="str">
        <f>Dane!F906</f>
        <v>Warszawa</v>
      </c>
      <c r="G907" s="3">
        <f>Dane!H906</f>
        <v>744</v>
      </c>
    </row>
    <row r="908" spans="2:7" hidden="1" x14ac:dyDescent="0.25">
      <c r="B908" t="str">
        <f>CONCATENATE(MID(Dane!D907, 1, LEN(Dane!D907)-1), Dane!F907, Dane!H907)</f>
        <v>SzybkGieblo679</v>
      </c>
      <c r="C908">
        <f>COUNTIF(B:B, B908)</f>
        <v>1</v>
      </c>
      <c r="D908" t="str">
        <f>Dane!C907</f>
        <v>Jaromir</v>
      </c>
      <c r="E908" t="str">
        <f>Dane!D907</f>
        <v>Szybki</v>
      </c>
      <c r="F908" s="3" t="str">
        <f>Dane!F907</f>
        <v>Gieblo</v>
      </c>
      <c r="G908" s="3">
        <f>Dane!H907</f>
        <v>679</v>
      </c>
    </row>
    <row r="909" spans="2:7" hidden="1" x14ac:dyDescent="0.25">
      <c r="B909" t="str">
        <f>CONCATENATE(MID(Dane!D908, 1, LEN(Dane!D908)-1), Dane!F908, Dane!H908)</f>
        <v>LinuRzeszow2232</v>
      </c>
      <c r="C909">
        <f>COUNTIF(B:B, B909)</f>
        <v>1</v>
      </c>
      <c r="D909" t="str">
        <f>Dane!C908</f>
        <v>Krzysztof</v>
      </c>
      <c r="E909" t="str">
        <f>Dane!D908</f>
        <v>Linus</v>
      </c>
      <c r="F909" s="3" t="str">
        <f>Dane!F908</f>
        <v>Rzeszow</v>
      </c>
      <c r="G909" s="3">
        <f>Dane!H908</f>
        <v>2232</v>
      </c>
    </row>
    <row r="910" spans="2:7" hidden="1" x14ac:dyDescent="0.25">
      <c r="B910" t="str">
        <f>CONCATENATE(MID(Dane!D909, 1, LEN(Dane!D909)-1), Dane!F909, Dane!H909)</f>
        <v>InnZambrow1525</v>
      </c>
      <c r="C910">
        <f>COUNTIF(B:B, B910)</f>
        <v>1</v>
      </c>
      <c r="D910" t="str">
        <f>Dane!C909</f>
        <v>Andrzej</v>
      </c>
      <c r="E910" t="str">
        <f>Dane!D909</f>
        <v>Inny</v>
      </c>
      <c r="F910" s="3" t="str">
        <f>Dane!F909</f>
        <v>Zambrow</v>
      </c>
      <c r="G910" s="3">
        <f>Dane!H909</f>
        <v>1525</v>
      </c>
    </row>
    <row r="911" spans="2:7" hidden="1" x14ac:dyDescent="0.25">
      <c r="B911" t="str">
        <f>CONCATENATE(MID(Dane!D910, 1, LEN(Dane!D910)-1), Dane!F910, Dane!H910)</f>
        <v>BatorBochnia1442</v>
      </c>
      <c r="C911">
        <f>COUNTIF(B:B, B911)</f>
        <v>1</v>
      </c>
      <c r="D911" t="str">
        <f>Dane!C910</f>
        <v>Wojciech</v>
      </c>
      <c r="E911" t="str">
        <f>Dane!D910</f>
        <v>Batory</v>
      </c>
      <c r="F911" s="3" t="str">
        <f>Dane!F910</f>
        <v>Bochnia</v>
      </c>
      <c r="G911" s="3">
        <f>Dane!H910</f>
        <v>1442</v>
      </c>
    </row>
    <row r="912" spans="2:7" hidden="1" x14ac:dyDescent="0.25">
      <c r="B912" t="str">
        <f>CONCATENATE(MID(Dane!D911, 1, LEN(Dane!D911)-1), Dane!F911, Dane!H911)</f>
        <v>DrzewieckOlkusz1736</v>
      </c>
      <c r="C912">
        <f>COUNTIF(B:B, B912)</f>
        <v>1</v>
      </c>
      <c r="D912" t="str">
        <f>Dane!C911</f>
        <v>Monika</v>
      </c>
      <c r="E912" t="str">
        <f>Dane!D911</f>
        <v>Drzewiecka</v>
      </c>
      <c r="F912" s="3" t="str">
        <f>Dane!F911</f>
        <v>Olkusz</v>
      </c>
      <c r="G912" s="3">
        <f>Dane!H911</f>
        <v>1736</v>
      </c>
    </row>
    <row r="913" spans="2:7" hidden="1" x14ac:dyDescent="0.25">
      <c r="B913" t="str">
        <f>CONCATENATE(MID(Dane!D912, 1, LEN(Dane!D912)-1), Dane!F912, Dane!H912)</f>
        <v>KalwaRzeszow1252</v>
      </c>
      <c r="C913">
        <f>COUNTIF(B:B, B913)</f>
        <v>1</v>
      </c>
      <c r="D913" t="str">
        <f>Dane!C912</f>
        <v>Renata</v>
      </c>
      <c r="E913" t="str">
        <f>Dane!D912</f>
        <v>Kalwas</v>
      </c>
      <c r="F913" s="3" t="str">
        <f>Dane!F912</f>
        <v>Rzeszow</v>
      </c>
      <c r="G913" s="3">
        <f>Dane!H912</f>
        <v>1252</v>
      </c>
    </row>
    <row r="914" spans="2:7" hidden="1" x14ac:dyDescent="0.25">
      <c r="B914" t="str">
        <f>CONCATENATE(MID(Dane!D913, 1, LEN(Dane!D913)-1), Dane!F913, Dane!H913)</f>
        <v>SztonyRadom2533</v>
      </c>
      <c r="C914">
        <f>COUNTIF(B:B, B914)</f>
        <v>1</v>
      </c>
      <c r="D914" t="str">
        <f>Dane!C913</f>
        <v>Jan</v>
      </c>
      <c r="E914" t="str">
        <f>Dane!D913</f>
        <v>Sztonyk</v>
      </c>
      <c r="F914" s="3" t="str">
        <f>Dane!F913</f>
        <v>Radom</v>
      </c>
      <c r="G914" s="3">
        <f>Dane!H913</f>
        <v>2533</v>
      </c>
    </row>
    <row r="915" spans="2:7" hidden="1" x14ac:dyDescent="0.25">
      <c r="B915" t="str">
        <f>CONCATENATE(MID(Dane!D914, 1, LEN(Dane!D914)-1), Dane!F914, Dane!H914)</f>
        <v>KitSlawkow2006</v>
      </c>
      <c r="C915">
        <f>COUNTIF(B:B, B915)</f>
        <v>1</v>
      </c>
      <c r="D915" t="str">
        <f>Dane!C914</f>
        <v>Kacper</v>
      </c>
      <c r="E915" t="str">
        <f>Dane!D914</f>
        <v>Kita</v>
      </c>
      <c r="F915" s="3" t="str">
        <f>Dane!F914</f>
        <v>Slawkow</v>
      </c>
      <c r="G915" s="3">
        <f>Dane!H914</f>
        <v>2006</v>
      </c>
    </row>
    <row r="916" spans="2:7" hidden="1" x14ac:dyDescent="0.25">
      <c r="B916" t="str">
        <f>CONCATENATE(MID(Dane!D915, 1, LEN(Dane!D915)-1), Dane!F915, Dane!H915)</f>
        <v>KruszewskWodzislaw Slaski1700</v>
      </c>
      <c r="C916">
        <f>COUNTIF(B:B, B916)</f>
        <v>1</v>
      </c>
      <c r="D916" t="str">
        <f>Dane!C915</f>
        <v>Zofia</v>
      </c>
      <c r="E916" t="str">
        <f>Dane!D915</f>
        <v>Kruszewska</v>
      </c>
      <c r="F916" s="3" t="str">
        <f>Dane!F915</f>
        <v>Wodzislaw Slaski</v>
      </c>
      <c r="G916" s="3">
        <f>Dane!H915</f>
        <v>1700</v>
      </c>
    </row>
    <row r="917" spans="2:7" hidden="1" x14ac:dyDescent="0.25">
      <c r="B917" t="str">
        <f>CONCATENATE(MID(Dane!D916, 1, LEN(Dane!D916)-1), Dane!F916, Dane!H916)</f>
        <v>WojciechowskRzeszow555</v>
      </c>
      <c r="C917">
        <f>COUNTIF(B:B, B917)</f>
        <v>1</v>
      </c>
      <c r="D917" t="str">
        <f>Dane!C916</f>
        <v>Radzimierz</v>
      </c>
      <c r="E917" t="str">
        <f>Dane!D916</f>
        <v>Wojciechowski</v>
      </c>
      <c r="F917" s="3" t="str">
        <f>Dane!F916</f>
        <v>Rzeszow</v>
      </c>
      <c r="G917" s="3">
        <f>Dane!H916</f>
        <v>555</v>
      </c>
    </row>
    <row r="918" spans="2:7" hidden="1" x14ac:dyDescent="0.25">
      <c r="B918" t="str">
        <f>CONCATENATE(MID(Dane!D917, 1, LEN(Dane!D917)-1), Dane!F917, Dane!H917)</f>
        <v>AugustowskKoniakow814</v>
      </c>
      <c r="C918">
        <f>COUNTIF(B:B, B918)</f>
        <v>1</v>
      </c>
      <c r="D918" t="str">
        <f>Dane!C917</f>
        <v>Wojciech</v>
      </c>
      <c r="E918" t="str">
        <f>Dane!D917</f>
        <v>Augustowski</v>
      </c>
      <c r="F918" s="3" t="str">
        <f>Dane!F917</f>
        <v>Koniakow</v>
      </c>
      <c r="G918" s="3">
        <f>Dane!H917</f>
        <v>814</v>
      </c>
    </row>
    <row r="919" spans="2:7" hidden="1" x14ac:dyDescent="0.25">
      <c r="B919" t="str">
        <f>CONCATENATE(MID(Dane!D918, 1, LEN(Dane!D918)-1), Dane!F918, Dane!H918)</f>
        <v>ChudziKatowice3011</v>
      </c>
      <c r="C919">
        <f>COUNTIF(B:B, B919)</f>
        <v>1</v>
      </c>
      <c r="D919" t="str">
        <f>Dane!C918</f>
        <v>Barbara</v>
      </c>
      <c r="E919" t="str">
        <f>Dane!D918</f>
        <v>Chudzik</v>
      </c>
      <c r="F919" s="3" t="str">
        <f>Dane!F918</f>
        <v>Katowice</v>
      </c>
      <c r="G919" s="3">
        <f>Dane!H918</f>
        <v>3011</v>
      </c>
    </row>
    <row r="920" spans="2:7" hidden="1" x14ac:dyDescent="0.25">
      <c r="B920" t="str">
        <f>CONCATENATE(MID(Dane!D919, 1, LEN(Dane!D919)-1), Dane!F919, Dane!H919)</f>
        <v>TrzconkMiechow1913</v>
      </c>
      <c r="C920">
        <f>COUNTIF(B:B, B920)</f>
        <v>1</v>
      </c>
      <c r="D920" t="str">
        <f>Dane!C919</f>
        <v>Wojtek</v>
      </c>
      <c r="E920" t="str">
        <f>Dane!D919</f>
        <v>Trzconka</v>
      </c>
      <c r="F920" s="3" t="str">
        <f>Dane!F919</f>
        <v>Miechow</v>
      </c>
      <c r="G920" s="3">
        <f>Dane!H919</f>
        <v>1913</v>
      </c>
    </row>
    <row r="921" spans="2:7" hidden="1" x14ac:dyDescent="0.25">
      <c r="B921" t="str">
        <f>CONCATENATE(MID(Dane!D920, 1, LEN(Dane!D920)-1), Dane!F920, Dane!H920)</f>
        <v>WuDebica1021</v>
      </c>
      <c r="C921">
        <f>COUNTIF(B:B, B921)</f>
        <v>1</v>
      </c>
      <c r="D921" t="str">
        <f>Dane!C920</f>
        <v>Aleksy</v>
      </c>
      <c r="E921" t="str">
        <f>Dane!D920</f>
        <v>Wur</v>
      </c>
      <c r="F921" s="3" t="str">
        <f>Dane!F920</f>
        <v>Debica</v>
      </c>
      <c r="G921" s="3">
        <f>Dane!H920</f>
        <v>1021</v>
      </c>
    </row>
    <row r="922" spans="2:7" hidden="1" x14ac:dyDescent="0.25">
      <c r="B922" t="str">
        <f>CONCATENATE(MID(Dane!D921, 1, LEN(Dane!D921)-1), Dane!F921, Dane!H921)</f>
        <v>PiotrowskKatowice3306</v>
      </c>
      <c r="C922">
        <f>COUNTIF(B:B, B922)</f>
        <v>1</v>
      </c>
      <c r="D922" t="str">
        <f>Dane!C921</f>
        <v>Bogumila</v>
      </c>
      <c r="E922" t="str">
        <f>Dane!D921</f>
        <v>Piotrowska</v>
      </c>
      <c r="F922" s="3" t="str">
        <f>Dane!F921</f>
        <v>Katowice</v>
      </c>
      <c r="G922" s="3">
        <f>Dane!H921</f>
        <v>3306</v>
      </c>
    </row>
    <row r="923" spans="2:7" hidden="1" x14ac:dyDescent="0.25">
      <c r="B923" t="str">
        <f>CONCATENATE(MID(Dane!D922, 1, LEN(Dane!D922)-1), Dane!F922, Dane!H922)</f>
        <v>SikorskSwietochlowice2452</v>
      </c>
      <c r="C923">
        <f>COUNTIF(B:B, B923)</f>
        <v>1</v>
      </c>
      <c r="D923" t="str">
        <f>Dane!C922</f>
        <v>Natalia</v>
      </c>
      <c r="E923" t="str">
        <f>Dane!D922</f>
        <v>Sikorska</v>
      </c>
      <c r="F923" s="3" t="str">
        <f>Dane!F922</f>
        <v>Swietochlowice</v>
      </c>
      <c r="G923" s="3">
        <f>Dane!H922</f>
        <v>2452</v>
      </c>
    </row>
    <row r="924" spans="2:7" hidden="1" x14ac:dyDescent="0.25">
      <c r="B924" t="str">
        <f>CONCATENATE(MID(Dane!D923, 1, LEN(Dane!D923)-1), Dane!F923, Dane!H923)</f>
        <v>PietrzyNowy Targ2589</v>
      </c>
      <c r="C924">
        <f>COUNTIF(B:B, B924)</f>
        <v>1</v>
      </c>
      <c r="D924" t="str">
        <f>Dane!C923</f>
        <v>Hanna</v>
      </c>
      <c r="E924" t="str">
        <f>Dane!D923</f>
        <v>Pietrzyk</v>
      </c>
      <c r="F924" s="3" t="str">
        <f>Dane!F923</f>
        <v>Nowy Targ</v>
      </c>
      <c r="G924" s="3">
        <f>Dane!H923</f>
        <v>2589</v>
      </c>
    </row>
    <row r="925" spans="2:7" hidden="1" x14ac:dyDescent="0.25">
      <c r="B925" t="str">
        <f>CONCATENATE(MID(Dane!D924, 1, LEN(Dane!D924)-1), Dane!F924, Dane!H924)</f>
        <v>JanowskKrzeszowice1464</v>
      </c>
      <c r="C925">
        <f>COUNTIF(B:B, B925)</f>
        <v>1</v>
      </c>
      <c r="D925" t="str">
        <f>Dane!C924</f>
        <v>Malgorzata</v>
      </c>
      <c r="E925" t="str">
        <f>Dane!D924</f>
        <v>Janowska</v>
      </c>
      <c r="F925" s="3" t="str">
        <f>Dane!F924</f>
        <v>Krzeszowice</v>
      </c>
      <c r="G925" s="3">
        <f>Dane!H924</f>
        <v>1464</v>
      </c>
    </row>
    <row r="926" spans="2:7" hidden="1" x14ac:dyDescent="0.25">
      <c r="B926" t="str">
        <f>CONCATENATE(MID(Dane!D925, 1, LEN(Dane!D925)-1), Dane!F925, Dane!H925)</f>
        <v>ChmielewskTomaszow Lubelski1936</v>
      </c>
      <c r="C926">
        <f>COUNTIF(B:B, B926)</f>
        <v>1</v>
      </c>
      <c r="D926" t="str">
        <f>Dane!C925</f>
        <v>Danuta</v>
      </c>
      <c r="E926" t="str">
        <f>Dane!D925</f>
        <v>Chmielewska</v>
      </c>
      <c r="F926" s="3" t="str">
        <f>Dane!F925</f>
        <v>Tomaszow Lubelski</v>
      </c>
      <c r="G926" s="3">
        <f>Dane!H925</f>
        <v>1936</v>
      </c>
    </row>
    <row r="927" spans="2:7" hidden="1" x14ac:dyDescent="0.25">
      <c r="B927" t="str">
        <f>CONCATENATE(MID(Dane!D926, 1, LEN(Dane!D926)-1), Dane!F926, Dane!H926)</f>
        <v>BanasiaAlwernia3317</v>
      </c>
      <c r="C927">
        <f>COUNTIF(B:B, B927)</f>
        <v>1</v>
      </c>
      <c r="D927" t="str">
        <f>Dane!C926</f>
        <v>Pawel</v>
      </c>
      <c r="E927" t="str">
        <f>Dane!D926</f>
        <v>Banasiak</v>
      </c>
      <c r="F927" s="3" t="str">
        <f>Dane!F926</f>
        <v>Alwernia</v>
      </c>
      <c r="G927" s="3">
        <f>Dane!H926</f>
        <v>3317</v>
      </c>
    </row>
    <row r="928" spans="2:7" hidden="1" x14ac:dyDescent="0.25">
      <c r="B928" t="str">
        <f>CONCATENATE(MID(Dane!D927, 1, LEN(Dane!D927)-1), Dane!F927, Dane!H927)</f>
        <v>ZarebNowy Sacz985</v>
      </c>
      <c r="C928">
        <f>COUNTIF(B:B, B928)</f>
        <v>1</v>
      </c>
      <c r="D928" t="str">
        <f>Dane!C927</f>
        <v>Adam</v>
      </c>
      <c r="E928" t="str">
        <f>Dane!D927</f>
        <v>Zareba</v>
      </c>
      <c r="F928" s="3" t="str">
        <f>Dane!F927</f>
        <v>Nowy Sacz</v>
      </c>
      <c r="G928" s="3">
        <f>Dane!H927</f>
        <v>985</v>
      </c>
    </row>
    <row r="929" spans="2:7" hidden="1" x14ac:dyDescent="0.25">
      <c r="B929" t="str">
        <f>CONCATENATE(MID(Dane!D928, 1, LEN(Dane!D928)-1), Dane!F928, Dane!H928)</f>
        <v>KrzyskoTworog2117</v>
      </c>
      <c r="C929">
        <f>COUNTIF(B:B, B929)</f>
        <v>1</v>
      </c>
      <c r="D929" t="str">
        <f>Dane!C928</f>
        <v>Fryderyka</v>
      </c>
      <c r="E929" t="str">
        <f>Dane!D928</f>
        <v>Krzyskow</v>
      </c>
      <c r="F929" s="3" t="str">
        <f>Dane!F928</f>
        <v>Tworog</v>
      </c>
      <c r="G929" s="3">
        <f>Dane!H928</f>
        <v>2117</v>
      </c>
    </row>
    <row r="930" spans="2:7" hidden="1" x14ac:dyDescent="0.25">
      <c r="B930" t="str">
        <f>CONCATENATE(MID(Dane!D929, 1, LEN(Dane!D929)-1), Dane!F929, Dane!H929)</f>
        <v>SochackNowy Targ2333</v>
      </c>
      <c r="C930">
        <f>COUNTIF(B:B, B930)</f>
        <v>1</v>
      </c>
      <c r="D930" t="str">
        <f>Dane!C929</f>
        <v>Ewa</v>
      </c>
      <c r="E930" t="str">
        <f>Dane!D929</f>
        <v>Sochacka</v>
      </c>
      <c r="F930" s="3" t="str">
        <f>Dane!F929</f>
        <v>Nowy Targ</v>
      </c>
      <c r="G930" s="3">
        <f>Dane!H929</f>
        <v>2333</v>
      </c>
    </row>
    <row r="931" spans="2:7" hidden="1" x14ac:dyDescent="0.25">
      <c r="B931" t="str">
        <f>CONCATENATE(MID(Dane!D930, 1, LEN(Dane!D930)-1), Dane!F930, Dane!H930)</f>
        <v>StarachowicTarnobrzeg1802</v>
      </c>
      <c r="C931">
        <f>COUNTIF(B:B, B931)</f>
        <v>1</v>
      </c>
      <c r="D931" t="str">
        <f>Dane!C930</f>
        <v>Kacper</v>
      </c>
      <c r="E931" t="str">
        <f>Dane!D930</f>
        <v>Starachowicz</v>
      </c>
      <c r="F931" s="3" t="str">
        <f>Dane!F930</f>
        <v>Tarnobrzeg</v>
      </c>
      <c r="G931" s="3">
        <f>Dane!H930</f>
        <v>1802</v>
      </c>
    </row>
    <row r="932" spans="2:7" hidden="1" x14ac:dyDescent="0.25">
      <c r="B932" t="str">
        <f>CONCATENATE(MID(Dane!D931, 1, LEN(Dane!D931)-1), Dane!F931, Dane!H931)</f>
        <v>BanachowicPiotrkow Trybunalski464</v>
      </c>
      <c r="C932">
        <f>COUNTIF(B:B, B932)</f>
        <v>1</v>
      </c>
      <c r="D932" t="str">
        <f>Dane!C931</f>
        <v>Renata</v>
      </c>
      <c r="E932" t="str">
        <f>Dane!D931</f>
        <v>Banachowicz</v>
      </c>
      <c r="F932" s="3" t="str">
        <f>Dane!F931</f>
        <v>Piotrkow Trybunalski</v>
      </c>
      <c r="G932" s="3">
        <f>Dane!H931</f>
        <v>464</v>
      </c>
    </row>
    <row r="933" spans="2:7" hidden="1" x14ac:dyDescent="0.25">
      <c r="B933" t="str">
        <f>CONCATENATE(MID(Dane!D932, 1, LEN(Dane!D932)-1), Dane!F932, Dane!H932)</f>
        <v>BakowskSlawkow1410</v>
      </c>
      <c r="C933">
        <f>COUNTIF(B:B, B933)</f>
        <v>1</v>
      </c>
      <c r="D933" t="str">
        <f>Dane!C932</f>
        <v>Donald</v>
      </c>
      <c r="E933" t="str">
        <f>Dane!D932</f>
        <v>Bakowski</v>
      </c>
      <c r="F933" s="3" t="str">
        <f>Dane!F932</f>
        <v>Slawkow</v>
      </c>
      <c r="G933" s="3">
        <f>Dane!H932</f>
        <v>1410</v>
      </c>
    </row>
    <row r="934" spans="2:7" hidden="1" x14ac:dyDescent="0.25">
      <c r="B934" t="str">
        <f>CONCATENATE(MID(Dane!D933, 1, LEN(Dane!D933)-1), Dane!F933, Dane!H933)</f>
        <v>LabaziewicDlugopole-Zdroj2958</v>
      </c>
      <c r="C934">
        <f>COUNTIF(B:B, B934)</f>
        <v>1</v>
      </c>
      <c r="D934" t="str">
        <f>Dane!C933</f>
        <v>Roza</v>
      </c>
      <c r="E934" t="str">
        <f>Dane!D933</f>
        <v>Labaziewicz</v>
      </c>
      <c r="F934" s="3" t="str">
        <f>Dane!F933</f>
        <v>Dlugopole-Zdroj</v>
      </c>
      <c r="G934" s="3">
        <f>Dane!H933</f>
        <v>2958</v>
      </c>
    </row>
    <row r="935" spans="2:7" hidden="1" x14ac:dyDescent="0.25">
      <c r="B935" t="str">
        <f>CONCATENATE(MID(Dane!D934, 1, LEN(Dane!D934)-1), Dane!F934, Dane!H934)</f>
        <v>BlotnRaciborz1641</v>
      </c>
      <c r="C935">
        <f>COUNTIF(B:B, B935)</f>
        <v>1</v>
      </c>
      <c r="D935" t="str">
        <f>Dane!C934</f>
        <v>Artur</v>
      </c>
      <c r="E935" t="str">
        <f>Dane!D934</f>
        <v>Blotny</v>
      </c>
      <c r="F935" s="3" t="str">
        <f>Dane!F934</f>
        <v>Raciborz</v>
      </c>
      <c r="G935" s="3">
        <f>Dane!H934</f>
        <v>1641</v>
      </c>
    </row>
    <row r="936" spans="2:7" hidden="1" x14ac:dyDescent="0.25">
      <c r="B936" t="str">
        <f>CONCATENATE(MID(Dane!D935, 1, LEN(Dane!D935)-1), Dane!F935, Dane!H935)</f>
        <v>PatereWodzislaw Slaski2559</v>
      </c>
      <c r="C936">
        <f>COUNTIF(B:B, B936)</f>
        <v>1</v>
      </c>
      <c r="D936" t="str">
        <f>Dane!C935</f>
        <v>Adam</v>
      </c>
      <c r="E936" t="str">
        <f>Dane!D935</f>
        <v>Paterek</v>
      </c>
      <c r="F936" s="3" t="str">
        <f>Dane!F935</f>
        <v>Wodzislaw Slaski</v>
      </c>
      <c r="G936" s="3">
        <f>Dane!H935</f>
        <v>2559</v>
      </c>
    </row>
    <row r="937" spans="2:7" hidden="1" x14ac:dyDescent="0.25">
      <c r="B937" t="str">
        <f>CONCATENATE(MID(Dane!D936, 1, LEN(Dane!D936)-1), Dane!F936, Dane!H936)</f>
        <v>KuliWodzislaw Slaski715</v>
      </c>
      <c r="C937">
        <f>COUNTIF(B:B, B937)</f>
        <v>1</v>
      </c>
      <c r="D937" t="str">
        <f>Dane!C936</f>
        <v>Magdalena</v>
      </c>
      <c r="E937" t="str">
        <f>Dane!D936</f>
        <v>Kulig</v>
      </c>
      <c r="F937" s="3" t="str">
        <f>Dane!F936</f>
        <v>Wodzislaw Slaski</v>
      </c>
      <c r="G937" s="3">
        <f>Dane!H936</f>
        <v>715</v>
      </c>
    </row>
    <row r="938" spans="2:7" hidden="1" x14ac:dyDescent="0.25">
      <c r="B938" t="str">
        <f>CONCATENATE(MID(Dane!D937, 1, LEN(Dane!D937)-1), Dane!F937, Dane!H937)</f>
        <v>BanasiewicBytom579</v>
      </c>
      <c r="C938">
        <f>COUNTIF(B:B, B938)</f>
        <v>1</v>
      </c>
      <c r="D938" t="str">
        <f>Dane!C937</f>
        <v>Pawel</v>
      </c>
      <c r="E938" t="str">
        <f>Dane!D937</f>
        <v>Banasiewicz</v>
      </c>
      <c r="F938" s="3" t="str">
        <f>Dane!F937</f>
        <v>Bytom</v>
      </c>
      <c r="G938" s="3">
        <f>Dane!H937</f>
        <v>579</v>
      </c>
    </row>
    <row r="939" spans="2:7" hidden="1" x14ac:dyDescent="0.25">
      <c r="B939" t="str">
        <f>CONCATENATE(MID(Dane!D938, 1, LEN(Dane!D938)-1), Dane!F938, Dane!H938)</f>
        <v>BuchtKrosno1652</v>
      </c>
      <c r="C939">
        <f>COUNTIF(B:B, B939)</f>
        <v>1</v>
      </c>
      <c r="D939" t="str">
        <f>Dane!C938</f>
        <v>Wiktor</v>
      </c>
      <c r="E939" t="str">
        <f>Dane!D938</f>
        <v>Buchta</v>
      </c>
      <c r="F939" s="3" t="str">
        <f>Dane!F938</f>
        <v>Krosno</v>
      </c>
      <c r="G939" s="3">
        <f>Dane!H938</f>
        <v>1652</v>
      </c>
    </row>
    <row r="940" spans="2:7" hidden="1" x14ac:dyDescent="0.25">
      <c r="B940" t="str">
        <f>CONCATENATE(MID(Dane!D939, 1, LEN(Dane!D939)-1), Dane!F939, Dane!H939)</f>
        <v>SymanskOgrodzieniec983</v>
      </c>
      <c r="C940">
        <f>COUNTIF(B:B, B940)</f>
        <v>1</v>
      </c>
      <c r="D940" t="str">
        <f>Dane!C939</f>
        <v>Sobieslaw</v>
      </c>
      <c r="E940" t="str">
        <f>Dane!D939</f>
        <v>Symanski</v>
      </c>
      <c r="F940" s="3" t="str">
        <f>Dane!F939</f>
        <v>Ogrodzieniec</v>
      </c>
      <c r="G940" s="3">
        <f>Dane!H939</f>
        <v>983</v>
      </c>
    </row>
    <row r="941" spans="2:7" hidden="1" x14ac:dyDescent="0.25">
      <c r="B941" t="str">
        <f>CONCATENATE(MID(Dane!D940, 1, LEN(Dane!D940)-1), Dane!F940, Dane!H940)</f>
        <v>KowalczyNowy Targ2441</v>
      </c>
      <c r="C941">
        <f>COUNTIF(B:B, B941)</f>
        <v>1</v>
      </c>
      <c r="D941" t="str">
        <f>Dane!C940</f>
        <v>Dariusz</v>
      </c>
      <c r="E941" t="str">
        <f>Dane!D940</f>
        <v>Kowalczyk</v>
      </c>
      <c r="F941" s="3" t="str">
        <f>Dane!F940</f>
        <v>Nowy Targ</v>
      </c>
      <c r="G941" s="3">
        <f>Dane!H940</f>
        <v>2441</v>
      </c>
    </row>
    <row r="942" spans="2:7" hidden="1" x14ac:dyDescent="0.25">
      <c r="B942" t="str">
        <f>CONCATENATE(MID(Dane!D941, 1, LEN(Dane!D941)-1), Dane!F941, Dane!H941)</f>
        <v>LewZabrze1408</v>
      </c>
      <c r="C942">
        <f>COUNTIF(B:B, B942)</f>
        <v>1</v>
      </c>
      <c r="D942" t="str">
        <f>Dane!C941</f>
        <v>Mieszko</v>
      </c>
      <c r="E942" t="str">
        <f>Dane!D941</f>
        <v>Lewy</v>
      </c>
      <c r="F942" s="3" t="str">
        <f>Dane!F941</f>
        <v>Zabrze</v>
      </c>
      <c r="G942" s="3">
        <f>Dane!H941</f>
        <v>1408</v>
      </c>
    </row>
    <row r="943" spans="2:7" hidden="1" x14ac:dyDescent="0.25">
      <c r="B943" t="str">
        <f>CONCATENATE(MID(Dane!D942, 1, LEN(Dane!D942)-1), Dane!F942, Dane!H942)</f>
        <v>GumiennRabka855</v>
      </c>
      <c r="C943">
        <f>COUNTIF(B:B, B943)</f>
        <v>1</v>
      </c>
      <c r="D943" t="str">
        <f>Dane!C942</f>
        <v>Wiktoria</v>
      </c>
      <c r="E943" t="str">
        <f>Dane!D942</f>
        <v>Gumienny</v>
      </c>
      <c r="F943" s="3" t="str">
        <f>Dane!F942</f>
        <v>Rabka</v>
      </c>
      <c r="G943" s="3">
        <f>Dane!H942</f>
        <v>855</v>
      </c>
    </row>
    <row r="944" spans="2:7" hidden="1" x14ac:dyDescent="0.25">
      <c r="B944" t="str">
        <f>CONCATENATE(MID(Dane!D943, 1, LEN(Dane!D943)-1), Dane!F943, Dane!H943)</f>
        <v>FilipowicKoscian2693</v>
      </c>
      <c r="C944">
        <f>COUNTIF(B:B, B944)</f>
        <v>1</v>
      </c>
      <c r="D944" t="str">
        <f>Dane!C943</f>
        <v>Sylwia</v>
      </c>
      <c r="E944" t="str">
        <f>Dane!D943</f>
        <v>Filipowicz</v>
      </c>
      <c r="F944" s="3" t="str">
        <f>Dane!F943</f>
        <v>Koscian</v>
      </c>
      <c r="G944" s="3">
        <f>Dane!H943</f>
        <v>2693</v>
      </c>
    </row>
    <row r="945" spans="2:7" hidden="1" x14ac:dyDescent="0.25">
      <c r="B945" t="str">
        <f>CONCATENATE(MID(Dane!D944, 1, LEN(Dane!D944)-1), Dane!F944, Dane!H944)</f>
        <v>MaciarJaworzynka1299</v>
      </c>
      <c r="C945">
        <f>COUNTIF(B:B, B945)</f>
        <v>1</v>
      </c>
      <c r="D945" t="str">
        <f>Dane!C944</f>
        <v>Zofia</v>
      </c>
      <c r="E945" t="str">
        <f>Dane!D944</f>
        <v>Maciarz</v>
      </c>
      <c r="F945" s="3" t="str">
        <f>Dane!F944</f>
        <v>Jaworzynka</v>
      </c>
      <c r="G945" s="3">
        <f>Dane!H944</f>
        <v>1299</v>
      </c>
    </row>
    <row r="946" spans="2:7" hidden="1" x14ac:dyDescent="0.25">
      <c r="B946" t="str">
        <f>CONCATENATE(MID(Dane!D945, 1, LEN(Dane!D945)-1), Dane!F945, Dane!H945)</f>
        <v>AlanckMiedzyrzecze2855</v>
      </c>
      <c r="C946">
        <f>COUNTIF(B:B, B946)</f>
        <v>1</v>
      </c>
      <c r="D946" t="str">
        <f>Dane!C945</f>
        <v>Frydryk</v>
      </c>
      <c r="E946" t="str">
        <f>Dane!D945</f>
        <v>Alancki</v>
      </c>
      <c r="F946" s="3" t="str">
        <f>Dane!F945</f>
        <v>Miedzyrzecze</v>
      </c>
      <c r="G946" s="3">
        <f>Dane!H945</f>
        <v>2855</v>
      </c>
    </row>
    <row r="947" spans="2:7" hidden="1" x14ac:dyDescent="0.25">
      <c r="B947" t="str">
        <f>CONCATENATE(MID(Dane!D946, 1, LEN(Dane!D946)-1), Dane!F946, Dane!H946)</f>
        <v>RomaTorun3345</v>
      </c>
      <c r="C947">
        <f>COUNTIF(B:B, B947)</f>
        <v>1</v>
      </c>
      <c r="D947" t="str">
        <f>Dane!C946</f>
        <v>Patrycja</v>
      </c>
      <c r="E947" t="str">
        <f>Dane!D946</f>
        <v>Roman</v>
      </c>
      <c r="F947" s="3" t="str">
        <f>Dane!F946</f>
        <v>Torun</v>
      </c>
      <c r="G947" s="3">
        <f>Dane!H946</f>
        <v>3345</v>
      </c>
    </row>
    <row r="948" spans="2:7" hidden="1" x14ac:dyDescent="0.25">
      <c r="B948" t="str">
        <f>CONCATENATE(MID(Dane!D947, 1, LEN(Dane!D947)-1), Dane!F947, Dane!H947)</f>
        <v>ChmiePoraj1300</v>
      </c>
      <c r="C948">
        <f>COUNTIF(B:B, B948)</f>
        <v>1</v>
      </c>
      <c r="D948" t="str">
        <f>Dane!C947</f>
        <v>Jolanta</v>
      </c>
      <c r="E948" t="str">
        <f>Dane!D947</f>
        <v>Chmiel</v>
      </c>
      <c r="F948" s="3" t="str">
        <f>Dane!F947</f>
        <v>Poraj</v>
      </c>
      <c r="G948" s="3">
        <f>Dane!H947</f>
        <v>1300</v>
      </c>
    </row>
    <row r="949" spans="2:7" hidden="1" x14ac:dyDescent="0.25">
      <c r="B949" t="str">
        <f>CONCATENATE(MID(Dane!D948, 1, LEN(Dane!D948)-1), Dane!F948, Dane!H948)</f>
        <v>BialowasicPrzemysl2057</v>
      </c>
      <c r="C949">
        <f>COUNTIF(B:B, B949)</f>
        <v>1</v>
      </c>
      <c r="D949" t="str">
        <f>Dane!C948</f>
        <v>Boleslaw</v>
      </c>
      <c r="E949" t="str">
        <f>Dane!D948</f>
        <v>Bialowasicz</v>
      </c>
      <c r="F949" s="3" t="str">
        <f>Dane!F948</f>
        <v>Przemysl</v>
      </c>
      <c r="G949" s="3">
        <f>Dane!H948</f>
        <v>2057</v>
      </c>
    </row>
    <row r="950" spans="2:7" hidden="1" x14ac:dyDescent="0.25">
      <c r="B950" t="str">
        <f>CONCATENATE(MID(Dane!D949, 1, LEN(Dane!D949)-1), Dane!F949, Dane!H949)</f>
        <v>StachowiaKatowice3199</v>
      </c>
      <c r="C950">
        <f>COUNTIF(B:B, B950)</f>
        <v>1</v>
      </c>
      <c r="D950" t="str">
        <f>Dane!C949</f>
        <v>Agnieszka</v>
      </c>
      <c r="E950" t="str">
        <f>Dane!D949</f>
        <v>Stachowiak</v>
      </c>
      <c r="F950" s="3" t="str">
        <f>Dane!F949</f>
        <v>Katowice</v>
      </c>
      <c r="G950" s="3">
        <f>Dane!H949</f>
        <v>3199</v>
      </c>
    </row>
    <row r="951" spans="2:7" hidden="1" x14ac:dyDescent="0.25">
      <c r="B951" t="str">
        <f>CONCATENATE(MID(Dane!D950, 1, LEN(Dane!D950)-1), Dane!F950, Dane!H950)</f>
        <v>LudwiWarszawa1400</v>
      </c>
      <c r="C951">
        <f>COUNTIF(B:B, B951)</f>
        <v>1</v>
      </c>
      <c r="D951" t="str">
        <f>Dane!C950</f>
        <v>Bronislawa</v>
      </c>
      <c r="E951" t="str">
        <f>Dane!D950</f>
        <v>Ludwig</v>
      </c>
      <c r="F951" s="3" t="str">
        <f>Dane!F950</f>
        <v>Warszawa</v>
      </c>
      <c r="G951" s="3">
        <f>Dane!H950</f>
        <v>1400</v>
      </c>
    </row>
    <row r="952" spans="2:7" hidden="1" x14ac:dyDescent="0.25">
      <c r="B952" t="str">
        <f>CONCATENATE(MID(Dane!D951, 1, LEN(Dane!D951)-1), Dane!F951, Dane!H951)</f>
        <v>IwanskBezledy2580</v>
      </c>
      <c r="C952">
        <f>COUNTIF(B:B, B952)</f>
        <v>1</v>
      </c>
      <c r="D952" t="str">
        <f>Dane!C951</f>
        <v>Wojciech</v>
      </c>
      <c r="E952" t="str">
        <f>Dane!D951</f>
        <v>Iwanski</v>
      </c>
      <c r="F952" s="3" t="str">
        <f>Dane!F951</f>
        <v>Bezledy</v>
      </c>
      <c r="G952" s="3">
        <f>Dane!H951</f>
        <v>2580</v>
      </c>
    </row>
    <row r="953" spans="2:7" hidden="1" x14ac:dyDescent="0.25">
      <c r="B953" t="str">
        <f>CONCATENATE(MID(Dane!D952, 1, LEN(Dane!D952)-1), Dane!F952, Dane!H952)</f>
        <v>ZagorskLedziny486</v>
      </c>
      <c r="C953">
        <f>COUNTIF(B:B, B953)</f>
        <v>1</v>
      </c>
      <c r="D953" t="str">
        <f>Dane!C952</f>
        <v>Elzbieta</v>
      </c>
      <c r="E953" t="str">
        <f>Dane!D952</f>
        <v>Zagorska</v>
      </c>
      <c r="F953" s="3" t="str">
        <f>Dane!F952</f>
        <v>Ledziny</v>
      </c>
      <c r="G953" s="3">
        <f>Dane!H952</f>
        <v>486</v>
      </c>
    </row>
    <row r="954" spans="2:7" hidden="1" x14ac:dyDescent="0.25">
      <c r="B954" t="str">
        <f>CONCATENATE(MID(Dane!D953, 1, LEN(Dane!D953)-1), Dane!F953, Dane!H953)</f>
        <v>WatrobSwietochlowice1035</v>
      </c>
      <c r="C954">
        <f>COUNTIF(B:B, B954)</f>
        <v>1</v>
      </c>
      <c r="D954" t="str">
        <f>Dane!C953</f>
        <v>Wielislaw</v>
      </c>
      <c r="E954" t="str">
        <f>Dane!D953</f>
        <v>Watroba</v>
      </c>
      <c r="F954" s="3" t="str">
        <f>Dane!F953</f>
        <v>Swietochlowice</v>
      </c>
      <c r="G954" s="3">
        <f>Dane!H953</f>
        <v>1035</v>
      </c>
    </row>
    <row r="955" spans="2:7" hidden="1" x14ac:dyDescent="0.25">
      <c r="B955" t="str">
        <f>CONCATENATE(MID(Dane!D954, 1, LEN(Dane!D954)-1), Dane!F954, Dane!H954)</f>
        <v>BartniElblag1718</v>
      </c>
      <c r="C955">
        <f>COUNTIF(B:B, B955)</f>
        <v>1</v>
      </c>
      <c r="D955" t="str">
        <f>Dane!C954</f>
        <v>Kamil</v>
      </c>
      <c r="E955" t="str">
        <f>Dane!D954</f>
        <v>Bartnik</v>
      </c>
      <c r="F955" s="3" t="str">
        <f>Dane!F954</f>
        <v>Elblag</v>
      </c>
      <c r="G955" s="3">
        <f>Dane!H954</f>
        <v>1718</v>
      </c>
    </row>
    <row r="956" spans="2:7" hidden="1" x14ac:dyDescent="0.25">
      <c r="B956" t="str">
        <f>CONCATENATE(MID(Dane!D955, 1, LEN(Dane!D955)-1), Dane!F955, Dane!H955)</f>
        <v>GrzmiPrudnik1346</v>
      </c>
      <c r="C956">
        <f>COUNTIF(B:B, B956)</f>
        <v>1</v>
      </c>
      <c r="D956" t="str">
        <f>Dane!C955</f>
        <v>Zygmunt</v>
      </c>
      <c r="E956" t="str">
        <f>Dane!D955</f>
        <v>Grzmil</v>
      </c>
      <c r="F956" s="3" t="str">
        <f>Dane!F955</f>
        <v>Prudnik</v>
      </c>
      <c r="G956" s="3">
        <f>Dane!H955</f>
        <v>1346</v>
      </c>
    </row>
    <row r="957" spans="2:7" hidden="1" x14ac:dyDescent="0.25">
      <c r="B957" t="str">
        <f>CONCATENATE(MID(Dane!D956, 1, LEN(Dane!D956)-1), Dane!F956, Dane!H956)</f>
        <v>KawickBielsk Podlaski3253</v>
      </c>
      <c r="C957">
        <f>COUNTIF(B:B, B957)</f>
        <v>1</v>
      </c>
      <c r="D957" t="str">
        <f>Dane!C956</f>
        <v>Mateusz</v>
      </c>
      <c r="E957" t="str">
        <f>Dane!D956</f>
        <v>Kawicki</v>
      </c>
      <c r="F957" s="3" t="str">
        <f>Dane!F956</f>
        <v>Bielsk Podlaski</v>
      </c>
      <c r="G957" s="3">
        <f>Dane!H956</f>
        <v>3253</v>
      </c>
    </row>
    <row r="958" spans="2:7" hidden="1" x14ac:dyDescent="0.25">
      <c r="B958" t="str">
        <f>CONCATENATE(MID(Dane!D957, 1, LEN(Dane!D957)-1), Dane!F957, Dane!H957)</f>
        <v>MazurkiewicWojkowice3000</v>
      </c>
      <c r="C958">
        <f>COUNTIF(B:B, B958)</f>
        <v>1</v>
      </c>
      <c r="D958" t="str">
        <f>Dane!C957</f>
        <v>Mateusz</v>
      </c>
      <c r="E958" t="str">
        <f>Dane!D957</f>
        <v>Mazurkiewicz</v>
      </c>
      <c r="F958" s="3" t="str">
        <f>Dane!F957</f>
        <v>Wojkowice</v>
      </c>
      <c r="G958" s="3">
        <f>Dane!H957</f>
        <v>3000</v>
      </c>
    </row>
    <row r="959" spans="2:7" hidden="1" x14ac:dyDescent="0.25">
      <c r="B959" t="str">
        <f>CONCATENATE(MID(Dane!D958, 1, LEN(Dane!D958)-1), Dane!F958, Dane!H958)</f>
        <v>BoguslawskSzczyrk1225</v>
      </c>
      <c r="C959">
        <f>COUNTIF(B:B, B959)</f>
        <v>1</v>
      </c>
      <c r="D959" t="str">
        <f>Dane!C958</f>
        <v>Cecylia</v>
      </c>
      <c r="E959" t="str">
        <f>Dane!D958</f>
        <v>Boguslawska</v>
      </c>
      <c r="F959" s="3" t="str">
        <f>Dane!F958</f>
        <v>Szczyrk</v>
      </c>
      <c r="G959" s="3">
        <f>Dane!H958</f>
        <v>1225</v>
      </c>
    </row>
    <row r="960" spans="2:7" hidden="1" x14ac:dyDescent="0.25">
      <c r="B960" t="str">
        <f>CONCATENATE(MID(Dane!D959, 1, LEN(Dane!D959)-1), Dane!F959, Dane!H959)</f>
        <v>UrbanczySzczyrk3022</v>
      </c>
      <c r="C960">
        <f>COUNTIF(B:B, B960)</f>
        <v>1</v>
      </c>
      <c r="D960" t="str">
        <f>Dane!C959</f>
        <v>Alicja</v>
      </c>
      <c r="E960" t="str">
        <f>Dane!D959</f>
        <v>Urbanczyk</v>
      </c>
      <c r="F960" s="3" t="str">
        <f>Dane!F959</f>
        <v>Szczyrk</v>
      </c>
      <c r="G960" s="3">
        <f>Dane!H959</f>
        <v>3022</v>
      </c>
    </row>
    <row r="961" spans="2:7" hidden="1" x14ac:dyDescent="0.25">
      <c r="B961" t="str">
        <f>CONCATENATE(MID(Dane!D960, 1, LEN(Dane!D960)-1), Dane!F960, Dane!H960)</f>
        <v>KamyBielsko - Biala2899</v>
      </c>
      <c r="C961">
        <f>COUNTIF(B:B, B961)</f>
        <v>1</v>
      </c>
      <c r="D961" t="str">
        <f>Dane!C960</f>
        <v>Jan</v>
      </c>
      <c r="E961" t="str">
        <f>Dane!D960</f>
        <v>Kamyk</v>
      </c>
      <c r="F961" s="3" t="str">
        <f>Dane!F960</f>
        <v>Bielsko - Biala</v>
      </c>
      <c r="G961" s="3">
        <f>Dane!H960</f>
        <v>2899</v>
      </c>
    </row>
    <row r="962" spans="2:7" hidden="1" x14ac:dyDescent="0.25">
      <c r="B962" t="str">
        <f>CONCATENATE(MID(Dane!D961, 1, LEN(Dane!D961)-1), Dane!F961, Dane!H961)</f>
        <v>PytkTarnow1146</v>
      </c>
      <c r="C962">
        <f>COUNTIF(B:B, B962)</f>
        <v>1</v>
      </c>
      <c r="D962" t="str">
        <f>Dane!C961</f>
        <v>Anna</v>
      </c>
      <c r="E962" t="str">
        <f>Dane!D961</f>
        <v>Pytka</v>
      </c>
      <c r="F962" s="3" t="str">
        <f>Dane!F961</f>
        <v>Tarnow</v>
      </c>
      <c r="G962" s="3">
        <f>Dane!H961</f>
        <v>1146</v>
      </c>
    </row>
    <row r="963" spans="2:7" hidden="1" x14ac:dyDescent="0.25">
      <c r="B963" t="str">
        <f>CONCATENATE(MID(Dane!D962, 1, LEN(Dane!D962)-1), Dane!F962, Dane!H962)</f>
        <v>GrabowskGdansk728</v>
      </c>
      <c r="C963">
        <f>COUNTIF(B:B, B963)</f>
        <v>1</v>
      </c>
      <c r="D963" t="str">
        <f>Dane!C962</f>
        <v>Ryszard</v>
      </c>
      <c r="E963" t="str">
        <f>Dane!D962</f>
        <v>Grabowski</v>
      </c>
      <c r="F963" s="3" t="str">
        <f>Dane!F962</f>
        <v>Gdansk</v>
      </c>
      <c r="G963" s="3">
        <f>Dane!H962</f>
        <v>728</v>
      </c>
    </row>
    <row r="964" spans="2:7" hidden="1" x14ac:dyDescent="0.25">
      <c r="B964" t="str">
        <f>CONCATENATE(MID(Dane!D963, 1, LEN(Dane!D963)-1), Dane!F963, Dane!H963)</f>
        <v>SmitkowskPszczyna2238</v>
      </c>
      <c r="C964">
        <f>COUNTIF(B:B, B964)</f>
        <v>1</v>
      </c>
      <c r="D964" t="str">
        <f>Dane!C963</f>
        <v>Janusz</v>
      </c>
      <c r="E964" t="str">
        <f>Dane!D963</f>
        <v>Smitkowski</v>
      </c>
      <c r="F964" s="3" t="str">
        <f>Dane!F963</f>
        <v>Pszczyna</v>
      </c>
      <c r="G964" s="3">
        <f>Dane!H963</f>
        <v>2238</v>
      </c>
    </row>
    <row r="965" spans="2:7" hidden="1" x14ac:dyDescent="0.25">
      <c r="B965" t="str">
        <f>CONCATENATE(MID(Dane!D964, 1, LEN(Dane!D964)-1), Dane!F964, Dane!H964)</f>
        <v>KarbowniczePyrzyce2865</v>
      </c>
      <c r="C965">
        <f>COUNTIF(B:B, B965)</f>
        <v>1</v>
      </c>
      <c r="D965" t="str">
        <f>Dane!C964</f>
        <v>Jan</v>
      </c>
      <c r="E965" t="str">
        <f>Dane!D964</f>
        <v>Karbowniczek</v>
      </c>
      <c r="F965" s="3" t="str">
        <f>Dane!F964</f>
        <v>Pyrzyce</v>
      </c>
      <c r="G965" s="3">
        <f>Dane!H964</f>
        <v>2865</v>
      </c>
    </row>
    <row r="966" spans="2:7" hidden="1" x14ac:dyDescent="0.25">
      <c r="B966" t="str">
        <f>CONCATENATE(MID(Dane!D965, 1, LEN(Dane!D965)-1), Dane!F965, Dane!H965)</f>
        <v>WozniaTarnow3094</v>
      </c>
      <c r="C966">
        <f>COUNTIF(B:B, B966)</f>
        <v>1</v>
      </c>
      <c r="D966" t="str">
        <f>Dane!C965</f>
        <v>Teresa</v>
      </c>
      <c r="E966" t="str">
        <f>Dane!D965</f>
        <v>Wozniak</v>
      </c>
      <c r="F966" s="3" t="str">
        <f>Dane!F965</f>
        <v>Tarnow</v>
      </c>
      <c r="G966" s="3">
        <f>Dane!H965</f>
        <v>3094</v>
      </c>
    </row>
    <row r="967" spans="2:7" hidden="1" x14ac:dyDescent="0.25">
      <c r="B967" t="str">
        <f>CONCATENATE(MID(Dane!D966, 1, LEN(Dane!D966)-1), Dane!F966, Dane!H966)</f>
        <v>ChwalinskWlodowice1802</v>
      </c>
      <c r="C967">
        <f>COUNTIF(B:B, B967)</f>
        <v>1</v>
      </c>
      <c r="D967" t="str">
        <f>Dane!C966</f>
        <v>Mateusz</v>
      </c>
      <c r="E967" t="str">
        <f>Dane!D966</f>
        <v>Chwalinski</v>
      </c>
      <c r="F967" s="3" t="str">
        <f>Dane!F966</f>
        <v>Wlodowice</v>
      </c>
      <c r="G967" s="3">
        <f>Dane!H966</f>
        <v>1802</v>
      </c>
    </row>
    <row r="968" spans="2:7" hidden="1" x14ac:dyDescent="0.25">
      <c r="B968" t="str">
        <f>CONCATENATE(MID(Dane!D967, 1, LEN(Dane!D967)-1), Dane!F967, Dane!H967)</f>
        <v>SobczaKuznia Raciborska2626</v>
      </c>
      <c r="C968">
        <f>COUNTIF(B:B, B968)</f>
        <v>1</v>
      </c>
      <c r="D968" t="str">
        <f>Dane!C967</f>
        <v>Wojciech</v>
      </c>
      <c r="E968" t="str">
        <f>Dane!D967</f>
        <v>Sobczak</v>
      </c>
      <c r="F968" s="3" t="str">
        <f>Dane!F967</f>
        <v>Kuznia Raciborska</v>
      </c>
      <c r="G968" s="3">
        <f>Dane!H967</f>
        <v>2626</v>
      </c>
    </row>
    <row r="969" spans="2:7" hidden="1" x14ac:dyDescent="0.25">
      <c r="B969" t="str">
        <f>CONCATENATE(MID(Dane!D968, 1, LEN(Dane!D968)-1), Dane!F968, Dane!H968)</f>
        <v>KleiKuznia Raciborska849</v>
      </c>
      <c r="C969">
        <f>COUNTIF(B:B, B969)</f>
        <v>1</v>
      </c>
      <c r="D969" t="str">
        <f>Dane!C968</f>
        <v>Zofia</v>
      </c>
      <c r="E969" t="str">
        <f>Dane!D968</f>
        <v>Klein</v>
      </c>
      <c r="F969" s="3" t="str">
        <f>Dane!F968</f>
        <v>Kuznia Raciborska</v>
      </c>
      <c r="G969" s="3">
        <f>Dane!H968</f>
        <v>849</v>
      </c>
    </row>
    <row r="970" spans="2:7" hidden="1" x14ac:dyDescent="0.25">
      <c r="B970" t="str">
        <f>CONCATENATE(MID(Dane!D969, 1, LEN(Dane!D969)-1), Dane!F969, Dane!H969)</f>
        <v>PustulkDabrowa Gornicza1080</v>
      </c>
      <c r="C970">
        <f>COUNTIF(B:B, B970)</f>
        <v>1</v>
      </c>
      <c r="D970" t="str">
        <f>Dane!C969</f>
        <v>Eustachy</v>
      </c>
      <c r="E970" t="str">
        <f>Dane!D969</f>
        <v>Pustulka</v>
      </c>
      <c r="F970" s="3" t="str">
        <f>Dane!F969</f>
        <v>Dabrowa Gornicza</v>
      </c>
      <c r="G970" s="3">
        <f>Dane!H969</f>
        <v>1080</v>
      </c>
    </row>
    <row r="971" spans="2:7" hidden="1" x14ac:dyDescent="0.25">
      <c r="B971" t="str">
        <f>CONCATENATE(MID(Dane!D970, 1, LEN(Dane!D970)-1), Dane!F970, Dane!H970)</f>
        <v>SokolowskKoniakow2284</v>
      </c>
      <c r="C971">
        <f>COUNTIF(B:B, B971)</f>
        <v>1</v>
      </c>
      <c r="D971" t="str">
        <f>Dane!C970</f>
        <v>Lucyna</v>
      </c>
      <c r="E971" t="str">
        <f>Dane!D970</f>
        <v>Sokolowska</v>
      </c>
      <c r="F971" s="3" t="str">
        <f>Dane!F970</f>
        <v>Koniakow</v>
      </c>
      <c r="G971" s="3">
        <f>Dane!H970</f>
        <v>2284</v>
      </c>
    </row>
    <row r="972" spans="2:7" hidden="1" x14ac:dyDescent="0.25">
      <c r="B972" t="str">
        <f>CONCATENATE(MID(Dane!D971, 1, LEN(Dane!D971)-1), Dane!F971, Dane!H971)</f>
        <v>RybaDobieszowice1366</v>
      </c>
      <c r="C972">
        <f>COUNTIF(B:B, B972)</f>
        <v>1</v>
      </c>
      <c r="D972" t="str">
        <f>Dane!C971</f>
        <v>Rafal</v>
      </c>
      <c r="E972" t="str">
        <f>Dane!D971</f>
        <v>Rybak</v>
      </c>
      <c r="F972" s="3" t="str">
        <f>Dane!F971</f>
        <v>Dobieszowice</v>
      </c>
      <c r="G972" s="3">
        <f>Dane!H971</f>
        <v>1366</v>
      </c>
    </row>
    <row r="973" spans="2:7" hidden="1" x14ac:dyDescent="0.25">
      <c r="B973" t="str">
        <f>CONCATENATE(MID(Dane!D972, 1, LEN(Dane!D972)-1), Dane!F972, Dane!H972)</f>
        <v>BaranowskPszczyna772</v>
      </c>
      <c r="C973">
        <f>COUNTIF(B:B, B973)</f>
        <v>1</v>
      </c>
      <c r="D973" t="str">
        <f>Dane!C972</f>
        <v>Agnieszka</v>
      </c>
      <c r="E973" t="str">
        <f>Dane!D972</f>
        <v>Baranowska</v>
      </c>
      <c r="F973" s="3" t="str">
        <f>Dane!F972</f>
        <v>Pszczyna</v>
      </c>
      <c r="G973" s="3">
        <f>Dane!H972</f>
        <v>772</v>
      </c>
    </row>
    <row r="974" spans="2:7" hidden="1" x14ac:dyDescent="0.25">
      <c r="B974" t="str">
        <f>CONCATENATE(MID(Dane!D973, 1, LEN(Dane!D973)-1), Dane!F973, Dane!H973)</f>
        <v>SzafranskBielsko - Biala1671</v>
      </c>
      <c r="C974">
        <f>COUNTIF(B:B, B974)</f>
        <v>1</v>
      </c>
      <c r="D974" t="str">
        <f>Dane!C973</f>
        <v>Anna</v>
      </c>
      <c r="E974" t="str">
        <f>Dane!D973</f>
        <v>Szafranska</v>
      </c>
      <c r="F974" s="3" t="str">
        <f>Dane!F973</f>
        <v>Bielsko - Biala</v>
      </c>
      <c r="G974" s="3">
        <f>Dane!H973</f>
        <v>1671</v>
      </c>
    </row>
    <row r="975" spans="2:7" hidden="1" x14ac:dyDescent="0.25">
      <c r="B975" t="str">
        <f>CONCATENATE(MID(Dane!D974, 1, LEN(Dane!D974)-1), Dane!F974, Dane!H974)</f>
        <v>KoczorowskKatowice431</v>
      </c>
      <c r="C975">
        <f>COUNTIF(B:B, B975)</f>
        <v>1</v>
      </c>
      <c r="D975" t="str">
        <f>Dane!C974</f>
        <v>Malgorzata</v>
      </c>
      <c r="E975" t="str">
        <f>Dane!D974</f>
        <v>Koczorowska</v>
      </c>
      <c r="F975" s="3" t="str">
        <f>Dane!F974</f>
        <v>Katowice</v>
      </c>
      <c r="G975" s="3">
        <f>Dane!H974</f>
        <v>431</v>
      </c>
    </row>
    <row r="976" spans="2:7" hidden="1" x14ac:dyDescent="0.25">
      <c r="B976" t="str">
        <f>CONCATENATE(MID(Dane!D975, 1, LEN(Dane!D975)-1), Dane!F975, Dane!H975)</f>
        <v>WareckSiewierz3030</v>
      </c>
      <c r="C976">
        <f>COUNTIF(B:B, B976)</f>
        <v>1</v>
      </c>
      <c r="D976" t="str">
        <f>Dane!C975</f>
        <v>Gracja</v>
      </c>
      <c r="E976" t="str">
        <f>Dane!D975</f>
        <v>Warecka</v>
      </c>
      <c r="F976" s="3" t="str">
        <f>Dane!F975</f>
        <v>Siewierz</v>
      </c>
      <c r="G976" s="3">
        <f>Dane!H975</f>
        <v>3030</v>
      </c>
    </row>
    <row r="977" spans="2:7" hidden="1" x14ac:dyDescent="0.25">
      <c r="B977" t="str">
        <f>CONCATENATE(MID(Dane!D976, 1, LEN(Dane!D976)-1), Dane!F976, Dane!H976)</f>
        <v>PiechotChorzow1748</v>
      </c>
      <c r="C977">
        <f>COUNTIF(B:B, B977)</f>
        <v>1</v>
      </c>
      <c r="D977" t="str">
        <f>Dane!C976</f>
        <v>Michal</v>
      </c>
      <c r="E977" t="str">
        <f>Dane!D976</f>
        <v>Piechota</v>
      </c>
      <c r="F977" s="3" t="str">
        <f>Dane!F976</f>
        <v>Chorzow</v>
      </c>
      <c r="G977" s="3">
        <f>Dane!H976</f>
        <v>1748</v>
      </c>
    </row>
    <row r="978" spans="2:7" hidden="1" x14ac:dyDescent="0.25">
      <c r="B978" t="str">
        <f>CONCATENATE(MID(Dane!D977, 1, LEN(Dane!D977)-1), Dane!F977, Dane!H977)</f>
        <v>BrylkGlucholazy2256</v>
      </c>
      <c r="C978">
        <f>COUNTIF(B:B, B978)</f>
        <v>1</v>
      </c>
      <c r="D978" t="str">
        <f>Dane!C977</f>
        <v>Krystyna</v>
      </c>
      <c r="E978" t="str">
        <f>Dane!D977</f>
        <v>Brylka</v>
      </c>
      <c r="F978" s="3" t="str">
        <f>Dane!F977</f>
        <v>Glucholazy</v>
      </c>
      <c r="G978" s="3">
        <f>Dane!H977</f>
        <v>2256</v>
      </c>
    </row>
    <row r="979" spans="2:7" hidden="1" x14ac:dyDescent="0.25">
      <c r="B979" t="str">
        <f>CONCATENATE(MID(Dane!D978, 1, LEN(Dane!D978)-1), Dane!F978, Dane!H978)</f>
        <v>HaraziZawiercie883</v>
      </c>
      <c r="C979">
        <f>COUNTIF(B:B, B979)</f>
        <v>1</v>
      </c>
      <c r="D979" t="str">
        <f>Dane!C978</f>
        <v>Filip</v>
      </c>
      <c r="E979" t="str">
        <f>Dane!D978</f>
        <v>Harazim</v>
      </c>
      <c r="F979" s="3" t="str">
        <f>Dane!F978</f>
        <v>Zawiercie</v>
      </c>
      <c r="G979" s="3">
        <f>Dane!H978</f>
        <v>883</v>
      </c>
    </row>
    <row r="980" spans="2:7" hidden="1" x14ac:dyDescent="0.25">
      <c r="B980" t="str">
        <f>CONCATENATE(MID(Dane!D979, 1, LEN(Dane!D979)-1), Dane!F979, Dane!H979)</f>
        <v>BakalJastrzebie-Zdroj2293</v>
      </c>
      <c r="C980">
        <f>COUNTIF(B:B, B980)</f>
        <v>1</v>
      </c>
      <c r="D980" t="str">
        <f>Dane!C979</f>
        <v>Maria</v>
      </c>
      <c r="E980" t="str">
        <f>Dane!D979</f>
        <v>Bakala</v>
      </c>
      <c r="F980" s="3" t="str">
        <f>Dane!F979</f>
        <v>Jastrzebie-Zdroj</v>
      </c>
      <c r="G980" s="3">
        <f>Dane!H979</f>
        <v>2293</v>
      </c>
    </row>
    <row r="981" spans="2:7" x14ac:dyDescent="0.25">
      <c r="B981" t="str">
        <f>CONCATENATE(MID(Dane!D809, 1, LEN(Dane!D809)-1), Dane!F809, Dane!H809)</f>
        <v>KaczmareWodzislaw Slaski1140</v>
      </c>
      <c r="C981">
        <f>COUNTIF(B:B, B981)</f>
        <v>3</v>
      </c>
      <c r="D981" t="str">
        <f>Dane!C809</f>
        <v>Przemyslaw</v>
      </c>
      <c r="E981" t="str">
        <f>Dane!D809</f>
        <v>Kaczmarek</v>
      </c>
      <c r="F981" s="3" t="str">
        <f>Dane!F809</f>
        <v>Wodzislaw Slaski</v>
      </c>
      <c r="G981" s="3">
        <f>Dane!H809</f>
        <v>1140</v>
      </c>
    </row>
    <row r="982" spans="2:7" hidden="1" x14ac:dyDescent="0.25">
      <c r="B982" t="str">
        <f>CONCATENATE(MID(Dane!D981, 1, LEN(Dane!D981)-1), Dane!F981, Dane!H981)</f>
        <v>PowietrzynskRadom2260</v>
      </c>
      <c r="C982">
        <f>COUNTIF(B:B, B982)</f>
        <v>1</v>
      </c>
      <c r="D982" t="str">
        <f>Dane!C981</f>
        <v>Michal</v>
      </c>
      <c r="E982" t="str">
        <f>Dane!D981</f>
        <v>Powietrzynski</v>
      </c>
      <c r="F982" s="3" t="str">
        <f>Dane!F981</f>
        <v>Radom</v>
      </c>
      <c r="G982" s="3">
        <f>Dane!H981</f>
        <v>2260</v>
      </c>
    </row>
    <row r="983" spans="2:7" hidden="1" x14ac:dyDescent="0.25">
      <c r="B983" t="str">
        <f>CONCATENATE(MID(Dane!D982, 1, LEN(Dane!D982)-1), Dane!F982, Dane!H982)</f>
        <v>SobczaTrzebinia1087</v>
      </c>
      <c r="C983">
        <f>COUNTIF(B:B, B983)</f>
        <v>1</v>
      </c>
      <c r="D983" t="str">
        <f>Dane!C982</f>
        <v>Adelajda</v>
      </c>
      <c r="E983" t="str">
        <f>Dane!D982</f>
        <v>Sobczak</v>
      </c>
      <c r="F983" s="3" t="str">
        <f>Dane!F982</f>
        <v>Trzebinia</v>
      </c>
      <c r="G983" s="3">
        <f>Dane!H982</f>
        <v>1087</v>
      </c>
    </row>
    <row r="984" spans="2:7" hidden="1" x14ac:dyDescent="0.25">
      <c r="B984" t="str">
        <f>CONCATENATE(MID(Dane!D983, 1, LEN(Dane!D983)-1), Dane!F983, Dane!H983)</f>
        <v>SkrzypczyCieszyn1049</v>
      </c>
      <c r="C984">
        <f>COUNTIF(B:B, B984)</f>
        <v>1</v>
      </c>
      <c r="D984" t="str">
        <f>Dane!C983</f>
        <v>Ryszard</v>
      </c>
      <c r="E984" t="str">
        <f>Dane!D983</f>
        <v>Skrzypczyk</v>
      </c>
      <c r="F984" s="3" t="str">
        <f>Dane!F983</f>
        <v>Cieszyn</v>
      </c>
      <c r="G984" s="3">
        <f>Dane!H983</f>
        <v>1049</v>
      </c>
    </row>
    <row r="985" spans="2:7" hidden="1" x14ac:dyDescent="0.25">
      <c r="B985" t="str">
        <f>CONCATENATE(MID(Dane!D984, 1, LEN(Dane!D984)-1), Dane!F984, Dane!H984)</f>
        <v>MarciniaRabka827</v>
      </c>
      <c r="C985">
        <f>COUNTIF(B:B, B985)</f>
        <v>1</v>
      </c>
      <c r="D985" t="str">
        <f>Dane!C984</f>
        <v>Marek</v>
      </c>
      <c r="E985" t="str">
        <f>Dane!D984</f>
        <v>Marciniak</v>
      </c>
      <c r="F985" s="3" t="str">
        <f>Dane!F984</f>
        <v>Rabka</v>
      </c>
      <c r="G985" s="3">
        <f>Dane!H984</f>
        <v>827</v>
      </c>
    </row>
    <row r="986" spans="2:7" hidden="1" x14ac:dyDescent="0.25">
      <c r="B986" t="str">
        <f>CONCATENATE(MID(Dane!D985, 1, LEN(Dane!D985)-1), Dane!F985, Dane!H985)</f>
        <v>AfganskWolbrom1583</v>
      </c>
      <c r="C986">
        <f>COUNTIF(B:B, B986)</f>
        <v>1</v>
      </c>
      <c r="D986" t="str">
        <f>Dane!C985</f>
        <v>Slawomir</v>
      </c>
      <c r="E986" t="str">
        <f>Dane!D985</f>
        <v>Afganski</v>
      </c>
      <c r="F986" s="3" t="str">
        <f>Dane!F985</f>
        <v>Wolbrom</v>
      </c>
      <c r="G986" s="3">
        <f>Dane!H985</f>
        <v>1583</v>
      </c>
    </row>
    <row r="987" spans="2:7" hidden="1" x14ac:dyDescent="0.25">
      <c r="B987" t="str">
        <f>CONCATENATE(MID(Dane!D986, 1, LEN(Dane!D986)-1), Dane!F986, Dane!H986)</f>
        <v>MarcWolbrom573</v>
      </c>
      <c r="C987">
        <f>COUNTIF(B:B, B987)</f>
        <v>1</v>
      </c>
      <c r="D987" t="str">
        <f>Dane!C986</f>
        <v>Jolanta</v>
      </c>
      <c r="E987" t="str">
        <f>Dane!D986</f>
        <v>Marcz</v>
      </c>
      <c r="F987" s="3" t="str">
        <f>Dane!F986</f>
        <v>Wolbrom</v>
      </c>
      <c r="G987" s="3">
        <f>Dane!H986</f>
        <v>573</v>
      </c>
    </row>
    <row r="988" spans="2:7" hidden="1" x14ac:dyDescent="0.25">
      <c r="B988" t="str">
        <f>CONCATENATE(MID(Dane!D987, 1, LEN(Dane!D987)-1), Dane!F987, Dane!H987)</f>
        <v>KaniStrzelce Opolskie2458</v>
      </c>
      <c r="C988">
        <f>COUNTIF(B:B, B988)</f>
        <v>1</v>
      </c>
      <c r="D988" t="str">
        <f>Dane!C987</f>
        <v>Tomasz</v>
      </c>
      <c r="E988" t="str">
        <f>Dane!D987</f>
        <v>Kania</v>
      </c>
      <c r="F988" s="3" t="str">
        <f>Dane!F987</f>
        <v>Strzelce Opolskie</v>
      </c>
      <c r="G988" s="3">
        <f>Dane!H987</f>
        <v>2458</v>
      </c>
    </row>
    <row r="989" spans="2:7" hidden="1" x14ac:dyDescent="0.25">
      <c r="B989" t="str">
        <f>CONCATENATE(MID(Dane!D988, 1, LEN(Dane!D988)-1), Dane!F988, Dane!H988)</f>
        <v>KrzeczkowskZamosc1418</v>
      </c>
      <c r="C989">
        <f>COUNTIF(B:B, B989)</f>
        <v>1</v>
      </c>
      <c r="D989" t="str">
        <f>Dane!C988</f>
        <v>Barbara</v>
      </c>
      <c r="E989" t="str">
        <f>Dane!D988</f>
        <v>Krzeczkowska</v>
      </c>
      <c r="F989" s="3" t="str">
        <f>Dane!F988</f>
        <v>Zamosc</v>
      </c>
      <c r="G989" s="3">
        <f>Dane!H988</f>
        <v>1418</v>
      </c>
    </row>
    <row r="990" spans="2:7" hidden="1" x14ac:dyDescent="0.25">
      <c r="B990" t="str">
        <f>CONCATENATE(MID(Dane!D989, 1, LEN(Dane!D989)-1), Dane!F989, Dane!H989)</f>
        <v>WalczynskWadowice1035</v>
      </c>
      <c r="C990">
        <f>COUNTIF(B:B, B990)</f>
        <v>1</v>
      </c>
      <c r="D990" t="str">
        <f>Dane!C989</f>
        <v>Zuzanna</v>
      </c>
      <c r="E990" t="str">
        <f>Dane!D989</f>
        <v>Walczynska</v>
      </c>
      <c r="F990" s="3" t="str">
        <f>Dane!F989</f>
        <v>Wadowice</v>
      </c>
      <c r="G990" s="3">
        <f>Dane!H989</f>
        <v>1035</v>
      </c>
    </row>
    <row r="991" spans="2:7" hidden="1" x14ac:dyDescent="0.25">
      <c r="B991" t="str">
        <f>CONCATENATE(MID(Dane!D990, 1, LEN(Dane!D990)-1), Dane!F990, Dane!H990)</f>
        <v>ZajaCieszyn1757</v>
      </c>
      <c r="C991">
        <f>COUNTIF(B:B, B991)</f>
        <v>1</v>
      </c>
      <c r="D991" t="str">
        <f>Dane!C990</f>
        <v>Gabriela</v>
      </c>
      <c r="E991" t="str">
        <f>Dane!D990</f>
        <v>Zajac</v>
      </c>
      <c r="F991" s="3" t="str">
        <f>Dane!F990</f>
        <v>Cieszyn</v>
      </c>
      <c r="G991" s="3">
        <f>Dane!H990</f>
        <v>1757</v>
      </c>
    </row>
    <row r="992" spans="2:7" hidden="1" x14ac:dyDescent="0.25">
      <c r="B992" t="str">
        <f>CONCATENATE(MID(Dane!D991, 1, LEN(Dane!D991)-1), Dane!F991, Dane!H991)</f>
        <v>WalczaBedzin923</v>
      </c>
      <c r="C992">
        <f>COUNTIF(B:B, B992)</f>
        <v>1</v>
      </c>
      <c r="D992" t="str">
        <f>Dane!C991</f>
        <v>Henryk</v>
      </c>
      <c r="E992" t="str">
        <f>Dane!D991</f>
        <v>Walczak</v>
      </c>
      <c r="F992" s="3" t="str">
        <f>Dane!F991</f>
        <v>Bedzin</v>
      </c>
      <c r="G992" s="3">
        <f>Dane!H991</f>
        <v>923</v>
      </c>
    </row>
    <row r="993" spans="2:7" hidden="1" x14ac:dyDescent="0.25">
      <c r="B993" t="str">
        <f>CONCATENATE(MID(Dane!D992, 1, LEN(Dane!D992)-1), Dane!F992, Dane!H992)</f>
        <v>KaminskBytom1274</v>
      </c>
      <c r="C993">
        <f>COUNTIF(B:B, B993)</f>
        <v>1</v>
      </c>
      <c r="D993" t="str">
        <f>Dane!C992</f>
        <v>Kuba</v>
      </c>
      <c r="E993" t="str">
        <f>Dane!D992</f>
        <v>Kaminska</v>
      </c>
      <c r="F993" s="3" t="str">
        <f>Dane!F992</f>
        <v>Bytom</v>
      </c>
      <c r="G993" s="3">
        <f>Dane!H992</f>
        <v>1274</v>
      </c>
    </row>
    <row r="994" spans="2:7" hidden="1" x14ac:dyDescent="0.25">
      <c r="B994" t="str">
        <f>CONCATENATE(MID(Dane!D993, 1, LEN(Dane!D993)-1), Dane!F993, Dane!H993)</f>
        <v>BananowskBielsko - Biala2930</v>
      </c>
      <c r="C994">
        <f>COUNTIF(B:B, B994)</f>
        <v>1</v>
      </c>
      <c r="D994" t="str">
        <f>Dane!C993</f>
        <v>Wieslaw</v>
      </c>
      <c r="E994" t="str">
        <f>Dane!D993</f>
        <v>Bananowski</v>
      </c>
      <c r="F994" s="3" t="str">
        <f>Dane!F993</f>
        <v>Bielsko - Biala</v>
      </c>
      <c r="G994" s="3">
        <f>Dane!H993</f>
        <v>2930</v>
      </c>
    </row>
    <row r="995" spans="2:7" hidden="1" x14ac:dyDescent="0.25">
      <c r="B995" t="str">
        <f>CONCATENATE(MID(Dane!D994, 1, LEN(Dane!D994)-1), Dane!F994, Dane!H994)</f>
        <v>SzumylowicKedzierzyn-Kozle1176</v>
      </c>
      <c r="C995">
        <f>COUNTIF(B:B, B995)</f>
        <v>1</v>
      </c>
      <c r="D995" t="str">
        <f>Dane!C994</f>
        <v>Roman</v>
      </c>
      <c r="E995" t="str">
        <f>Dane!D994</f>
        <v>Szumylowicz</v>
      </c>
      <c r="F995" s="3" t="str">
        <f>Dane!F994</f>
        <v>Kedzierzyn-Kozle</v>
      </c>
      <c r="G995" s="3">
        <f>Dane!H994</f>
        <v>1176</v>
      </c>
    </row>
    <row r="996" spans="2:7" hidden="1" x14ac:dyDescent="0.25">
      <c r="B996" t="str">
        <f>CONCATENATE(MID(Dane!D995, 1, LEN(Dane!D995)-1), Dane!F995, Dane!H995)</f>
        <v>HubertuGieraltowice2912</v>
      </c>
      <c r="C996">
        <f>COUNTIF(B:B, B996)</f>
        <v>1</v>
      </c>
      <c r="D996" t="str">
        <f>Dane!C995</f>
        <v>Bronislaw</v>
      </c>
      <c r="E996" t="str">
        <f>Dane!D995</f>
        <v>Hubertus</v>
      </c>
      <c r="F996" s="3" t="str">
        <f>Dane!F995</f>
        <v>Gieraltowice</v>
      </c>
      <c r="G996" s="3">
        <f>Dane!H995</f>
        <v>2912</v>
      </c>
    </row>
    <row r="997" spans="2:7" hidden="1" x14ac:dyDescent="0.25">
      <c r="B997" t="str">
        <f>CONCATENATE(MID(Dane!D996, 1, LEN(Dane!D996)-1), Dane!F996, Dane!H996)</f>
        <v>BuszeBezledy771</v>
      </c>
      <c r="C997">
        <f>COUNTIF(B:B, B997)</f>
        <v>1</v>
      </c>
      <c r="D997" t="str">
        <f>Dane!C996</f>
        <v>Roman</v>
      </c>
      <c r="E997" t="str">
        <f>Dane!D996</f>
        <v>Buszek</v>
      </c>
      <c r="F997" s="3" t="str">
        <f>Dane!F996</f>
        <v>Bezledy</v>
      </c>
      <c r="G997" s="3">
        <f>Dane!H996</f>
        <v>771</v>
      </c>
    </row>
    <row r="998" spans="2:7" hidden="1" x14ac:dyDescent="0.25">
      <c r="B998" t="str">
        <f>CONCATENATE(MID(Dane!D997, 1, LEN(Dane!D997)-1), Dane!F997, Dane!H997)</f>
        <v>SzepelaPlock2284</v>
      </c>
      <c r="C998">
        <f>COUNTIF(B:B, B998)</f>
        <v>1</v>
      </c>
      <c r="D998" t="str">
        <f>Dane!C997</f>
        <v>Ewa</v>
      </c>
      <c r="E998" t="str">
        <f>Dane!D997</f>
        <v>Szepelak</v>
      </c>
      <c r="F998" s="3" t="str">
        <f>Dane!F997</f>
        <v>Plock</v>
      </c>
      <c r="G998" s="3">
        <f>Dane!H997</f>
        <v>2284</v>
      </c>
    </row>
    <row r="999" spans="2:7" hidden="1" x14ac:dyDescent="0.25">
      <c r="B999" t="str">
        <f>CONCATENATE(MID(Dane!D998, 1, LEN(Dane!D998)-1), Dane!F998, Dane!H998)</f>
        <v>WcislowskGryfice1444</v>
      </c>
      <c r="C999">
        <f>COUNTIF(B:B, B999)</f>
        <v>1</v>
      </c>
      <c r="D999" t="str">
        <f>Dane!C998</f>
        <v>Szymon</v>
      </c>
      <c r="E999" t="str">
        <f>Dane!D998</f>
        <v>Wcislowski</v>
      </c>
      <c r="F999" s="3" t="str">
        <f>Dane!F998</f>
        <v>Gryfice</v>
      </c>
      <c r="G999" s="3">
        <f>Dane!H998</f>
        <v>1444</v>
      </c>
    </row>
    <row r="1000" spans="2:7" hidden="1" x14ac:dyDescent="0.25">
      <c r="B1000" t="str">
        <f>CONCATENATE(MID(Dane!D999, 1, LEN(Dane!D999)-1), Dane!F999, Dane!H999)</f>
        <v>PietaCiechanow2499</v>
      </c>
      <c r="C1000">
        <f>COUNTIF(B:B, B1000)</f>
        <v>1</v>
      </c>
      <c r="D1000" t="str">
        <f>Dane!C999</f>
        <v>Aleksandra</v>
      </c>
      <c r="E1000" t="str">
        <f>Dane!D999</f>
        <v>Pietak</v>
      </c>
      <c r="F1000" s="3" t="str">
        <f>Dane!F999</f>
        <v>Ciechanow</v>
      </c>
      <c r="G1000" s="3">
        <f>Dane!H999</f>
        <v>2499</v>
      </c>
    </row>
    <row r="1001" spans="2:7" hidden="1" x14ac:dyDescent="0.25">
      <c r="B1001" t="str">
        <f>CONCATENATE(MID(Dane!D1000, 1, LEN(Dane!D1000)-1), Dane!F1000, Dane!H1000)</f>
        <v>BerkowskOtmuchow1127</v>
      </c>
      <c r="C1001">
        <f>COUNTIF(B:B, B1001)</f>
        <v>1</v>
      </c>
      <c r="D1001" t="str">
        <f>Dane!C1000</f>
        <v>Kacper</v>
      </c>
      <c r="E1001" t="str">
        <f>Dane!D1000</f>
        <v>Berkowski</v>
      </c>
      <c r="F1001" s="3" t="str">
        <f>Dane!F1000</f>
        <v>Otmuchow</v>
      </c>
      <c r="G1001" s="3">
        <f>Dane!H1000</f>
        <v>1127</v>
      </c>
    </row>
    <row r="1002" spans="2:7" hidden="1" x14ac:dyDescent="0.25">
      <c r="B1002" t="str">
        <f>CONCATENATE(MID(Dane!D1001, 1, LEN(Dane!D1001)-1), Dane!F1001, Dane!H1001)</f>
        <v>SzmaglinskSiewierz605</v>
      </c>
      <c r="C1002">
        <f>COUNTIF(B:B, B1002)</f>
        <v>1</v>
      </c>
      <c r="D1002" t="str">
        <f>Dane!C1001</f>
        <v>Jagoda</v>
      </c>
      <c r="E1002" t="str">
        <f>Dane!D1001</f>
        <v>Szmaglinska</v>
      </c>
      <c r="F1002" s="3" t="str">
        <f>Dane!F1001</f>
        <v>Siewierz</v>
      </c>
      <c r="G1002" s="3">
        <f>Dane!H1001</f>
        <v>605</v>
      </c>
    </row>
    <row r="1003" spans="2:7" hidden="1" x14ac:dyDescent="0.25">
      <c r="B1003" t="str">
        <f>CONCATENATE(MID(Dane!D1002, 1, LEN(Dane!D1002)-1), Dane!F1002, Dane!H1002)</f>
        <v>MorawskRajcza467</v>
      </c>
      <c r="C1003">
        <f>COUNTIF(B:B, B1003)</f>
        <v>1</v>
      </c>
      <c r="D1003" t="str">
        <f>Dane!C1002</f>
        <v>Mariusz</v>
      </c>
      <c r="E1003" t="str">
        <f>Dane!D1002</f>
        <v>Morawski</v>
      </c>
      <c r="F1003" s="3" t="str">
        <f>Dane!F1002</f>
        <v>Rajcza</v>
      </c>
      <c r="G1003" s="3">
        <f>Dane!H1002</f>
        <v>467</v>
      </c>
    </row>
    <row r="1004" spans="2:7" hidden="1" x14ac:dyDescent="0.25">
      <c r="B1004" t="str">
        <f>CONCATENATE(MID(Dane!D1003, 1, LEN(Dane!D1003)-1), Dane!F1003, Dane!H1003)</f>
        <v>KochmaSkorogoszcz2854</v>
      </c>
      <c r="C1004">
        <f>COUNTIF(B:B, B1004)</f>
        <v>1</v>
      </c>
      <c r="D1004" t="str">
        <f>Dane!C1003</f>
        <v>Natalia</v>
      </c>
      <c r="E1004" t="str">
        <f>Dane!D1003</f>
        <v>Kochman</v>
      </c>
      <c r="F1004" s="3" t="str">
        <f>Dane!F1003</f>
        <v>Skorogoszcz</v>
      </c>
      <c r="G1004" s="3">
        <f>Dane!H1003</f>
        <v>2854</v>
      </c>
    </row>
    <row r="1005" spans="2:7" hidden="1" x14ac:dyDescent="0.25">
      <c r="B1005" t="str">
        <f>CONCATENATE(MID(Dane!D1004, 1, LEN(Dane!D1004)-1), Dane!F1004, Dane!H1004)</f>
        <v>BartczaZabrze1551</v>
      </c>
      <c r="C1005">
        <f>COUNTIF(B:B, B1005)</f>
        <v>1</v>
      </c>
      <c r="D1005" t="str">
        <f>Dane!C1004</f>
        <v>Zofia</v>
      </c>
      <c r="E1005" t="str">
        <f>Dane!D1004</f>
        <v>Bartczak</v>
      </c>
      <c r="F1005" s="3" t="str">
        <f>Dane!F1004</f>
        <v>Zabrze</v>
      </c>
      <c r="G1005" s="3">
        <f>Dane!H1004</f>
        <v>1551</v>
      </c>
    </row>
    <row r="1006" spans="2:7" hidden="1" x14ac:dyDescent="0.25">
      <c r="B1006" t="str">
        <f>CONCATENATE(MID(Dane!D1005, 1, LEN(Dane!D1005)-1), Dane!F1005, Dane!H1005)</f>
        <v>KuberBrzesko729</v>
      </c>
      <c r="C1006">
        <f>COUNTIF(B:B, B1006)</f>
        <v>1</v>
      </c>
      <c r="D1006" t="str">
        <f>Dane!C1005</f>
        <v>Celina</v>
      </c>
      <c r="E1006" t="str">
        <f>Dane!D1005</f>
        <v>Kubera</v>
      </c>
      <c r="F1006" s="3" t="str">
        <f>Dane!F1005</f>
        <v>Brzesko</v>
      </c>
      <c r="G1006" s="3">
        <f>Dane!H1005</f>
        <v>729</v>
      </c>
    </row>
    <row r="1007" spans="2:7" hidden="1" x14ac:dyDescent="0.25">
      <c r="B1007" t="str">
        <f>CONCATENATE(MID(Dane!D1006, 1, LEN(Dane!D1006)-1), Dane!F1006, Dane!H1006)</f>
        <v>KatanLegionowo3318</v>
      </c>
      <c r="C1007">
        <f>COUNTIF(B:B, B1007)</f>
        <v>1</v>
      </c>
      <c r="D1007" t="str">
        <f>Dane!C1006</f>
        <v>Faustyn</v>
      </c>
      <c r="E1007" t="str">
        <f>Dane!D1006</f>
        <v>Katana</v>
      </c>
      <c r="F1007" s="3" t="str">
        <f>Dane!F1006</f>
        <v>Legionowo</v>
      </c>
      <c r="G1007" s="3">
        <f>Dane!H1006</f>
        <v>3318</v>
      </c>
    </row>
    <row r="1008" spans="2:7" hidden="1" x14ac:dyDescent="0.25">
      <c r="B1008" t="str">
        <f>CONCATENATE(MID(Dane!D1007, 1, LEN(Dane!D1007)-1), Dane!F1007, Dane!H1007)</f>
        <v>AwasGlubczyce3321</v>
      </c>
      <c r="C1008">
        <f>COUNTIF(B:B, B1008)</f>
        <v>1</v>
      </c>
      <c r="D1008" t="str">
        <f>Dane!C1007</f>
        <v>Amelia</v>
      </c>
      <c r="E1008" t="str">
        <f>Dane!D1007</f>
        <v>Awast</v>
      </c>
      <c r="F1008" s="3" t="str">
        <f>Dane!F1007</f>
        <v>Glubczyce</v>
      </c>
      <c r="G1008" s="3">
        <f>Dane!H1007</f>
        <v>3321</v>
      </c>
    </row>
    <row r="1009" spans="2:7" hidden="1" x14ac:dyDescent="0.25">
      <c r="B1009" t="str">
        <f>CONCATENATE(MID(Dane!D1008, 1, LEN(Dane!D1008)-1), Dane!F1008, Dane!H1008)</f>
        <v>MichalaTarnowskie Gory1204</v>
      </c>
      <c r="C1009">
        <f>COUNTIF(B:B, B1009)</f>
        <v>1</v>
      </c>
      <c r="D1009" t="str">
        <f>Dane!C1008</f>
        <v>Paulina</v>
      </c>
      <c r="E1009" t="str">
        <f>Dane!D1008</f>
        <v>Michalak</v>
      </c>
      <c r="F1009" s="3" t="str">
        <f>Dane!F1008</f>
        <v>Tarnowskie Gory</v>
      </c>
      <c r="G1009" s="3">
        <f>Dane!H1008</f>
        <v>1204</v>
      </c>
    </row>
    <row r="1010" spans="2:7" hidden="1" x14ac:dyDescent="0.25">
      <c r="B1010" t="str">
        <f>CONCATENATE(MID(Dane!D1009, 1, LEN(Dane!D1009)-1), Dane!F1009, Dane!H1009)</f>
        <v>WenPoznan1452</v>
      </c>
      <c r="C1010">
        <f>COUNTIF(B:B, B1010)</f>
        <v>1</v>
      </c>
      <c r="D1010" t="str">
        <f>Dane!C1009</f>
        <v>Frydryk</v>
      </c>
      <c r="E1010" t="str">
        <f>Dane!D1009</f>
        <v>Wenc</v>
      </c>
      <c r="F1010" s="3" t="str">
        <f>Dane!F1009</f>
        <v>Poznan</v>
      </c>
      <c r="G1010" s="3">
        <f>Dane!H1009</f>
        <v>1452</v>
      </c>
    </row>
    <row r="1011" spans="2:7" hidden="1" x14ac:dyDescent="0.25">
      <c r="B1011" t="str">
        <f>CONCATENATE(MID(Dane!D1010, 1, LEN(Dane!D1010)-1), Dane!F1010, Dane!H1010)</f>
        <v>BolkowskWisla3247</v>
      </c>
      <c r="C1011">
        <f>COUNTIF(B:B, B1011)</f>
        <v>1</v>
      </c>
      <c r="D1011" t="str">
        <f>Dane!C1010</f>
        <v>Aleksander</v>
      </c>
      <c r="E1011" t="str">
        <f>Dane!D1010</f>
        <v>Bolkowski</v>
      </c>
      <c r="F1011" s="3" t="str">
        <f>Dane!F1010</f>
        <v>Wisla</v>
      </c>
      <c r="G1011" s="3">
        <f>Dane!H1010</f>
        <v>3247</v>
      </c>
    </row>
    <row r="1012" spans="2:7" hidden="1" x14ac:dyDescent="0.25">
      <c r="B1012" t="str">
        <f>CONCATENATE(MID(Dane!D1011, 1, LEN(Dane!D1011)-1), Dane!F1011, Dane!H1011)</f>
        <v>OzgDabrowa Gornicza1377</v>
      </c>
      <c r="C1012">
        <f>COUNTIF(B:B, B1012)</f>
        <v>1</v>
      </c>
      <c r="D1012" t="str">
        <f>Dane!C1011</f>
        <v>Celestyna</v>
      </c>
      <c r="E1012" t="str">
        <f>Dane!D1011</f>
        <v>Ozga</v>
      </c>
      <c r="F1012" s="3" t="str">
        <f>Dane!F1011</f>
        <v>Dabrowa Gornicza</v>
      </c>
      <c r="G1012" s="3">
        <f>Dane!H1011</f>
        <v>1377</v>
      </c>
    </row>
    <row r="1013" spans="2:7" hidden="1" x14ac:dyDescent="0.25">
      <c r="B1013" t="str">
        <f>CONCATENATE(MID(Dane!D1012, 1, LEN(Dane!D1012)-1), Dane!F1012, Dane!H1012)</f>
        <v>WicinskKatowice2180</v>
      </c>
      <c r="C1013">
        <f>COUNTIF(B:B, B1013)</f>
        <v>1</v>
      </c>
      <c r="D1013" t="str">
        <f>Dane!C1012</f>
        <v>Lucja</v>
      </c>
      <c r="E1013" t="str">
        <f>Dane!D1012</f>
        <v>Wicinska</v>
      </c>
      <c r="F1013" s="3" t="str">
        <f>Dane!F1012</f>
        <v>Katowice</v>
      </c>
      <c r="G1013" s="3">
        <f>Dane!H1012</f>
        <v>2180</v>
      </c>
    </row>
    <row r="1014" spans="2:7" hidden="1" x14ac:dyDescent="0.25">
      <c r="B1014" t="str">
        <f>CONCATENATE(MID(Dane!D1013, 1, LEN(Dane!D1013)-1), Dane!F1013, Dane!H1013)</f>
        <v>GibkMikolow1770</v>
      </c>
      <c r="C1014">
        <f>COUNTIF(B:B, B1014)</f>
        <v>1</v>
      </c>
      <c r="D1014" t="str">
        <f>Dane!C1013</f>
        <v>Jerzy</v>
      </c>
      <c r="E1014" t="str">
        <f>Dane!D1013</f>
        <v>Gibki</v>
      </c>
      <c r="F1014" s="3" t="str">
        <f>Dane!F1013</f>
        <v>Mikolow</v>
      </c>
      <c r="G1014" s="3">
        <f>Dane!H1013</f>
        <v>1770</v>
      </c>
    </row>
    <row r="1015" spans="2:7" hidden="1" x14ac:dyDescent="0.25">
      <c r="B1015" t="str">
        <f>CONCATENATE(MID(Dane!D1014, 1, LEN(Dane!D1014)-1), Dane!F1014, Dane!H1014)</f>
        <v>KlimaszewskSzamotuly2138</v>
      </c>
      <c r="C1015">
        <f>COUNTIF(B:B, B1015)</f>
        <v>1</v>
      </c>
      <c r="D1015" t="str">
        <f>Dane!C1014</f>
        <v>Halina</v>
      </c>
      <c r="E1015" t="str">
        <f>Dane!D1014</f>
        <v>Klimaszewska</v>
      </c>
      <c r="F1015" s="3" t="str">
        <f>Dane!F1014</f>
        <v>Szamotuly</v>
      </c>
      <c r="G1015" s="3">
        <f>Dane!H1014</f>
        <v>2138</v>
      </c>
    </row>
    <row r="1016" spans="2:7" hidden="1" x14ac:dyDescent="0.25">
      <c r="B1016" t="str">
        <f>CONCATENATE(MID(Dane!D1015, 1, LEN(Dane!D1015)-1), Dane!F1015, Dane!H1015)</f>
        <v>WolnWlodowice1240</v>
      </c>
      <c r="C1016">
        <f>COUNTIF(B:B, B1016)</f>
        <v>1</v>
      </c>
      <c r="D1016" t="str">
        <f>Dane!C1015</f>
        <v>Mateusz</v>
      </c>
      <c r="E1016" t="str">
        <f>Dane!D1015</f>
        <v>Wolny</v>
      </c>
      <c r="F1016" s="3" t="str">
        <f>Dane!F1015</f>
        <v>Wlodowice</v>
      </c>
      <c r="G1016" s="3">
        <f>Dane!H1015</f>
        <v>1240</v>
      </c>
    </row>
    <row r="1017" spans="2:7" hidden="1" x14ac:dyDescent="0.25">
      <c r="B1017" t="str">
        <f>CONCATENATE(MID(Dane!D1016, 1, LEN(Dane!D1016)-1), Dane!F1016, Dane!H1016)</f>
        <v>TarkowskTychy558</v>
      </c>
      <c r="C1017">
        <f>COUNTIF(B:B, B1017)</f>
        <v>1</v>
      </c>
      <c r="D1017" t="str">
        <f>Dane!C1016</f>
        <v>Jadwiga</v>
      </c>
      <c r="E1017" t="str">
        <f>Dane!D1016</f>
        <v>Tarkowska</v>
      </c>
      <c r="F1017" s="3" t="str">
        <f>Dane!F1016</f>
        <v>Tychy</v>
      </c>
      <c r="G1017" s="3">
        <f>Dane!H1016</f>
        <v>558</v>
      </c>
    </row>
    <row r="1018" spans="2:7" hidden="1" x14ac:dyDescent="0.25">
      <c r="B1018" t="str">
        <f>CONCATENATE(MID(Dane!D1017, 1, LEN(Dane!D1017)-1), Dane!F1017, Dane!H1017)</f>
        <v>BansiNaleczow2355</v>
      </c>
      <c r="C1018">
        <f>COUNTIF(B:B, B1018)</f>
        <v>1</v>
      </c>
      <c r="D1018" t="str">
        <f>Dane!C1017</f>
        <v>Tomasz</v>
      </c>
      <c r="E1018" t="str">
        <f>Dane!D1017</f>
        <v>Bansik</v>
      </c>
      <c r="F1018" s="3" t="str">
        <f>Dane!F1017</f>
        <v>Naleczow</v>
      </c>
      <c r="G1018" s="3">
        <f>Dane!H1017</f>
        <v>2355</v>
      </c>
    </row>
    <row r="1019" spans="2:7" hidden="1" x14ac:dyDescent="0.25">
      <c r="B1019" t="str">
        <f>CONCATENATE(MID(Dane!D1018, 1, LEN(Dane!D1018)-1), Dane!F1018, Dane!H1018)</f>
        <v>StanieKarniewo610</v>
      </c>
      <c r="C1019">
        <f>COUNTIF(B:B, B1019)</f>
        <v>1</v>
      </c>
      <c r="D1019" t="str">
        <f>Dane!C1018</f>
        <v>Zofia</v>
      </c>
      <c r="E1019" t="str">
        <f>Dane!D1018</f>
        <v>Staniec</v>
      </c>
      <c r="F1019" s="3" t="str">
        <f>Dane!F1018</f>
        <v>Karniewo</v>
      </c>
      <c r="G1019" s="3">
        <f>Dane!H1018</f>
        <v>610</v>
      </c>
    </row>
    <row r="1020" spans="2:7" hidden="1" x14ac:dyDescent="0.25">
      <c r="B1020" t="str">
        <f>CONCATENATE(MID(Dane!D1019, 1, LEN(Dane!D1019)-1), Dane!F1019, Dane!H1019)</f>
        <v>BarankiewicOlkusz869</v>
      </c>
      <c r="C1020">
        <f>COUNTIF(B:B, B1020)</f>
        <v>1</v>
      </c>
      <c r="D1020" t="str">
        <f>Dane!C1019</f>
        <v>Jerzy</v>
      </c>
      <c r="E1020" t="str">
        <f>Dane!D1019</f>
        <v>Barankiewicz</v>
      </c>
      <c r="F1020" s="3" t="str">
        <f>Dane!F1019</f>
        <v>Olkusz</v>
      </c>
      <c r="G1020" s="3">
        <f>Dane!H1019</f>
        <v>869</v>
      </c>
    </row>
    <row r="1021" spans="2:7" hidden="1" x14ac:dyDescent="0.25">
      <c r="B1021" t="str">
        <f>CONCATENATE(MID(Dane!D1020, 1, LEN(Dane!D1020)-1), Dane!F1020, Dane!H1020)</f>
        <v>LudwiBarwinek2514</v>
      </c>
      <c r="C1021">
        <f>COUNTIF(B:B, B1021)</f>
        <v>1</v>
      </c>
      <c r="D1021" t="str">
        <f>Dane!C1020</f>
        <v>Anna</v>
      </c>
      <c r="E1021" t="str">
        <f>Dane!D1020</f>
        <v>Ludwin</v>
      </c>
      <c r="F1021" s="3" t="str">
        <f>Dane!F1020</f>
        <v>Barwinek</v>
      </c>
      <c r="G1021" s="3">
        <f>Dane!H1020</f>
        <v>2514</v>
      </c>
    </row>
    <row r="1022" spans="2:7" hidden="1" x14ac:dyDescent="0.25">
      <c r="B1022" t="str">
        <f>CONCATENATE(MID(Dane!D1021, 1, LEN(Dane!D1021)-1), Dane!F1021, Dane!H1021)</f>
        <v>NowiNowy Sacz3069</v>
      </c>
      <c r="C1022">
        <f>COUNTIF(B:B, B1022)</f>
        <v>1</v>
      </c>
      <c r="D1022" t="str">
        <f>Dane!C1021</f>
        <v>Jaroslaw</v>
      </c>
      <c r="E1022" t="str">
        <f>Dane!D1021</f>
        <v>Nowik</v>
      </c>
      <c r="F1022" s="3" t="str">
        <f>Dane!F1021</f>
        <v>Nowy Sacz</v>
      </c>
      <c r="G1022" s="3">
        <f>Dane!H1021</f>
        <v>3069</v>
      </c>
    </row>
    <row r="1023" spans="2:7" hidden="1" x14ac:dyDescent="0.25">
      <c r="B1023" t="str">
        <f>CONCATENATE(MID(Dane!D1022, 1, LEN(Dane!D1022)-1), Dane!F1022, Dane!H1022)</f>
        <v>KozlowskWolbrom843</v>
      </c>
      <c r="C1023">
        <f>COUNTIF(B:B, B1023)</f>
        <v>1</v>
      </c>
      <c r="D1023" t="str">
        <f>Dane!C1022</f>
        <v>Kamil</v>
      </c>
      <c r="E1023" t="str">
        <f>Dane!D1022</f>
        <v>Kozlowski</v>
      </c>
      <c r="F1023" s="3" t="str">
        <f>Dane!F1022</f>
        <v>Wolbrom</v>
      </c>
      <c r="G1023" s="3">
        <f>Dane!H1022</f>
        <v>843</v>
      </c>
    </row>
    <row r="1024" spans="2:7" hidden="1" x14ac:dyDescent="0.25">
      <c r="B1024" t="str">
        <f>CONCATENATE(MID(Dane!D1023, 1, LEN(Dane!D1023)-1), Dane!F1023, Dane!H1023)</f>
        <v>KlubickPulawy2039</v>
      </c>
      <c r="C1024">
        <f>COUNTIF(B:B, B1024)</f>
        <v>1</v>
      </c>
      <c r="D1024" t="str">
        <f>Dane!C1023</f>
        <v>Anna</v>
      </c>
      <c r="E1024" t="str">
        <f>Dane!D1023</f>
        <v>Klubicka</v>
      </c>
      <c r="F1024" s="3" t="str">
        <f>Dane!F1023</f>
        <v>Pulawy</v>
      </c>
      <c r="G1024" s="3">
        <f>Dane!H1023</f>
        <v>2039</v>
      </c>
    </row>
    <row r="1025" spans="2:7" hidden="1" x14ac:dyDescent="0.25">
      <c r="B1025" t="str">
        <f>CONCATENATE(MID(Dane!D1024, 1, LEN(Dane!D1024)-1), Dane!F1024, Dane!H1024)</f>
        <v>BarciZakopane821</v>
      </c>
      <c r="C1025">
        <f>COUNTIF(B:B, B1025)</f>
        <v>1</v>
      </c>
      <c r="D1025" t="str">
        <f>Dane!C1024</f>
        <v>Paulina</v>
      </c>
      <c r="E1025" t="str">
        <f>Dane!D1024</f>
        <v>Barcik</v>
      </c>
      <c r="F1025" s="3" t="str">
        <f>Dane!F1024</f>
        <v>Zakopane</v>
      </c>
      <c r="G1025" s="3">
        <f>Dane!H1024</f>
        <v>821</v>
      </c>
    </row>
    <row r="1026" spans="2:7" hidden="1" x14ac:dyDescent="0.25">
      <c r="B1026" t="str">
        <f>CONCATENATE(MID(Dane!D1025, 1, LEN(Dane!D1025)-1), Dane!F1025, Dane!H1025)</f>
        <v>WojciKatowice2649</v>
      </c>
      <c r="C1026">
        <f>COUNTIF(B:B, B1026)</f>
        <v>1</v>
      </c>
      <c r="D1026" t="str">
        <f>Dane!C1025</f>
        <v>Edyta</v>
      </c>
      <c r="E1026" t="str">
        <f>Dane!D1025</f>
        <v>Wojcik</v>
      </c>
      <c r="F1026" s="3" t="str">
        <f>Dane!F1025</f>
        <v>Katowice</v>
      </c>
      <c r="G1026" s="3">
        <f>Dane!H1025</f>
        <v>2649</v>
      </c>
    </row>
    <row r="1027" spans="2:7" hidden="1" x14ac:dyDescent="0.25">
      <c r="B1027" t="str">
        <f>CONCATENATE(MID(Dane!D1026, 1, LEN(Dane!D1026)-1), Dane!F1026, Dane!H1026)</f>
        <v>BrodowicJaslo1519</v>
      </c>
      <c r="C1027">
        <f>COUNTIF(B:B, B1027)</f>
        <v>1</v>
      </c>
      <c r="D1027" t="str">
        <f>Dane!C1026</f>
        <v>Karol</v>
      </c>
      <c r="E1027" t="str">
        <f>Dane!D1026</f>
        <v>Brodowicz</v>
      </c>
      <c r="F1027" s="3" t="str">
        <f>Dane!F1026</f>
        <v>Jaslo</v>
      </c>
      <c r="G1027" s="3">
        <f>Dane!H1026</f>
        <v>1519</v>
      </c>
    </row>
    <row r="1028" spans="2:7" hidden="1" x14ac:dyDescent="0.25">
      <c r="B1028" t="str">
        <f>CONCATENATE(MID(Dane!D1027, 1, LEN(Dane!D1027)-1), Dane!F1027, Dane!H1027)</f>
        <v>MaleMiechow2719</v>
      </c>
      <c r="C1028">
        <f>COUNTIF(B:B, B1028)</f>
        <v>1</v>
      </c>
      <c r="D1028" t="str">
        <f>Dane!C1027</f>
        <v>Kamil</v>
      </c>
      <c r="E1028" t="str">
        <f>Dane!D1027</f>
        <v>Malek</v>
      </c>
      <c r="F1028" s="3" t="str">
        <f>Dane!F1027</f>
        <v>Miechow</v>
      </c>
      <c r="G1028" s="3">
        <f>Dane!H1027</f>
        <v>2719</v>
      </c>
    </row>
    <row r="1029" spans="2:7" hidden="1" x14ac:dyDescent="0.25">
      <c r="B1029" t="str">
        <f>CONCATENATE(MID(Dane!D1028, 1, LEN(Dane!D1028)-1), Dane!F1028, Dane!H1028)</f>
        <v>HoldWejherowo628</v>
      </c>
      <c r="C1029">
        <f>COUNTIF(B:B, B1029)</f>
        <v>1</v>
      </c>
      <c r="D1029" t="str">
        <f>Dane!C1028</f>
        <v>Ewa</v>
      </c>
      <c r="E1029" t="str">
        <f>Dane!D1028</f>
        <v>Holda</v>
      </c>
      <c r="F1029" s="3" t="str">
        <f>Dane!F1028</f>
        <v>Wejherowo</v>
      </c>
      <c r="G1029" s="3">
        <f>Dane!H1028</f>
        <v>628</v>
      </c>
    </row>
    <row r="1030" spans="2:7" hidden="1" x14ac:dyDescent="0.25">
      <c r="B1030" t="str">
        <f>CONCATENATE(MID(Dane!D1029, 1, LEN(Dane!D1029)-1), Dane!F1029, Dane!H1029)</f>
        <v>KrakowskGlubczyce3035</v>
      </c>
      <c r="C1030">
        <f>COUNTIF(B:B, B1030)</f>
        <v>1</v>
      </c>
      <c r="D1030" t="str">
        <f>Dane!C1029</f>
        <v>Anna</v>
      </c>
      <c r="E1030" t="str">
        <f>Dane!D1029</f>
        <v>Krakowska</v>
      </c>
      <c r="F1030" s="3" t="str">
        <f>Dane!F1029</f>
        <v>Glubczyce</v>
      </c>
      <c r="G1030" s="3">
        <f>Dane!H1029</f>
        <v>3035</v>
      </c>
    </row>
    <row r="1031" spans="2:7" hidden="1" x14ac:dyDescent="0.25">
      <c r="B1031" t="str">
        <f>CONCATENATE(MID(Dane!D1030, 1, LEN(Dane!D1030)-1), Dane!F1030, Dane!H1030)</f>
        <v>JasinskDabrowa Gornicza530</v>
      </c>
      <c r="C1031">
        <f>COUNTIF(B:B, B1031)</f>
        <v>1</v>
      </c>
      <c r="D1031" t="str">
        <f>Dane!C1030</f>
        <v>Honorata</v>
      </c>
      <c r="E1031" t="str">
        <f>Dane!D1030</f>
        <v>Jasinska</v>
      </c>
      <c r="F1031" s="3" t="str">
        <f>Dane!F1030</f>
        <v>Dabrowa Gornicza</v>
      </c>
      <c r="G1031" s="3">
        <f>Dane!H1030</f>
        <v>530</v>
      </c>
    </row>
    <row r="1032" spans="2:7" hidden="1" x14ac:dyDescent="0.25">
      <c r="B1032" t="str">
        <f>CONCATENATE(MID(Dane!D1031, 1, LEN(Dane!D1031)-1), Dane!F1031, Dane!H1031)</f>
        <v>BadurzewskRabka2135</v>
      </c>
      <c r="C1032">
        <f>COUNTIF(B:B, B1032)</f>
        <v>1</v>
      </c>
      <c r="D1032" t="str">
        <f>Dane!C1031</f>
        <v>Roman</v>
      </c>
      <c r="E1032" t="str">
        <f>Dane!D1031</f>
        <v>Badurzewski</v>
      </c>
      <c r="F1032" s="3" t="str">
        <f>Dane!F1031</f>
        <v>Rabka</v>
      </c>
      <c r="G1032" s="3">
        <f>Dane!H1031</f>
        <v>2135</v>
      </c>
    </row>
    <row r="1033" spans="2:7" hidden="1" x14ac:dyDescent="0.25">
      <c r="B1033" t="str">
        <f>CONCATENATE(MID(Dane!D1032, 1, LEN(Dane!D1032)-1), Dane!F1032, Dane!H1032)</f>
        <v>SwitaLimanowa1947</v>
      </c>
      <c r="C1033">
        <f>COUNTIF(B:B, B1033)</f>
        <v>1</v>
      </c>
      <c r="D1033" t="str">
        <f>Dane!C1032</f>
        <v>Mateusz</v>
      </c>
      <c r="E1033" t="str">
        <f>Dane!D1032</f>
        <v>Switaj</v>
      </c>
      <c r="F1033" s="3" t="str">
        <f>Dane!F1032</f>
        <v>Limanowa</v>
      </c>
      <c r="G1033" s="3">
        <f>Dane!H1032</f>
        <v>1947</v>
      </c>
    </row>
    <row r="1034" spans="2:7" hidden="1" x14ac:dyDescent="0.25">
      <c r="B1034" t="str">
        <f>CONCATENATE(MID(Dane!D1033, 1, LEN(Dane!D1033)-1), Dane!F1033, Dane!H1033)</f>
        <v>PiatJejkowice1202</v>
      </c>
      <c r="C1034">
        <f>COUNTIF(B:B, B1034)</f>
        <v>1</v>
      </c>
      <c r="D1034" t="str">
        <f>Dane!C1033</f>
        <v>Franciszek</v>
      </c>
      <c r="E1034" t="str">
        <f>Dane!D1033</f>
        <v>Piaty</v>
      </c>
      <c r="F1034" s="3" t="str">
        <f>Dane!F1033</f>
        <v>Jejkowice</v>
      </c>
      <c r="G1034" s="3">
        <f>Dane!H1033</f>
        <v>1202</v>
      </c>
    </row>
    <row r="1035" spans="2:7" hidden="1" x14ac:dyDescent="0.25">
      <c r="B1035" t="str">
        <f>CONCATENATE(MID(Dane!D1034, 1, LEN(Dane!D1034)-1), Dane!F1034, Dane!H1034)</f>
        <v>PietraGliwice2686</v>
      </c>
      <c r="C1035">
        <f>COUNTIF(B:B, B1035)</f>
        <v>1</v>
      </c>
      <c r="D1035" t="str">
        <f>Dane!C1034</f>
        <v>Mikolaj</v>
      </c>
      <c r="E1035" t="str">
        <f>Dane!D1034</f>
        <v>Pietras</v>
      </c>
      <c r="F1035" s="3" t="str">
        <f>Dane!F1034</f>
        <v>Gliwice</v>
      </c>
      <c r="G1035" s="3">
        <f>Dane!H1034</f>
        <v>2686</v>
      </c>
    </row>
    <row r="1036" spans="2:7" hidden="1" x14ac:dyDescent="0.25">
      <c r="B1036" t="str">
        <f>CONCATENATE(MID(Dane!D1035, 1, LEN(Dane!D1035)-1), Dane!F1035, Dane!H1035)</f>
        <v>MisiaUstron590</v>
      </c>
      <c r="C1036">
        <f>COUNTIF(B:B, B1036)</f>
        <v>1</v>
      </c>
      <c r="D1036" t="str">
        <f>Dane!C1035</f>
        <v>Urszula</v>
      </c>
      <c r="E1036" t="str">
        <f>Dane!D1035</f>
        <v>Misiak</v>
      </c>
      <c r="F1036" s="3" t="str">
        <f>Dane!F1035</f>
        <v>Ustron</v>
      </c>
      <c r="G1036" s="3">
        <f>Dane!H1035</f>
        <v>590</v>
      </c>
    </row>
    <row r="1037" spans="2:7" hidden="1" x14ac:dyDescent="0.25">
      <c r="B1037" t="str">
        <f>CONCATENATE(MID(Dane!D1036, 1, LEN(Dane!D1036)-1), Dane!F1036, Dane!H1036)</f>
        <v>HalinowskSwietochlowice1934</v>
      </c>
      <c r="C1037">
        <f>COUNTIF(B:B, B1037)</f>
        <v>1</v>
      </c>
      <c r="D1037" t="str">
        <f>Dane!C1036</f>
        <v>Anna</v>
      </c>
      <c r="E1037" t="str">
        <f>Dane!D1036</f>
        <v>Halinowska</v>
      </c>
      <c r="F1037" s="3" t="str">
        <f>Dane!F1036</f>
        <v>Swietochlowice</v>
      </c>
      <c r="G1037" s="3">
        <f>Dane!H1036</f>
        <v>1934</v>
      </c>
    </row>
    <row r="1038" spans="2:7" hidden="1" x14ac:dyDescent="0.25">
      <c r="B1038" t="str">
        <f>CONCATENATE(MID(Dane!D1037, 1, LEN(Dane!D1037)-1), Dane!F1037, Dane!H1037)</f>
        <v>BorowicOlkusz2699</v>
      </c>
      <c r="C1038">
        <f>COUNTIF(B:B, B1038)</f>
        <v>1</v>
      </c>
      <c r="D1038" t="str">
        <f>Dane!C1037</f>
        <v>Antoni</v>
      </c>
      <c r="E1038" t="str">
        <f>Dane!D1037</f>
        <v>Borowicz</v>
      </c>
      <c r="F1038" s="3" t="str">
        <f>Dane!F1037</f>
        <v>Olkusz</v>
      </c>
      <c r="G1038" s="3">
        <f>Dane!H1037</f>
        <v>2699</v>
      </c>
    </row>
    <row r="1039" spans="2:7" hidden="1" x14ac:dyDescent="0.25">
      <c r="B1039" t="str">
        <f>CONCATENATE(MID(Dane!D1038, 1, LEN(Dane!D1038)-1), Dane!F1038, Dane!H1038)</f>
        <v>MaJaworzno1191</v>
      </c>
      <c r="C1039">
        <f>COUNTIF(B:B, B1039)</f>
        <v>1</v>
      </c>
      <c r="D1039" t="str">
        <f>Dane!C1038</f>
        <v>Jozef</v>
      </c>
      <c r="E1039" t="str">
        <f>Dane!D1038</f>
        <v>Maj</v>
      </c>
      <c r="F1039" s="3" t="str">
        <f>Dane!F1038</f>
        <v>Jaworzno</v>
      </c>
      <c r="G1039" s="3">
        <f>Dane!H1038</f>
        <v>1191</v>
      </c>
    </row>
    <row r="1040" spans="2:7" hidden="1" x14ac:dyDescent="0.25">
      <c r="B1040" t="str">
        <f>CONCATENATE(MID(Dane!D1039, 1, LEN(Dane!D1039)-1), Dane!F1039, Dane!H1039)</f>
        <v>MiejskPrzemysl3283</v>
      </c>
      <c r="C1040">
        <f>COUNTIF(B:B, B1040)</f>
        <v>1</v>
      </c>
      <c r="D1040" t="str">
        <f>Dane!C1039</f>
        <v>Zofia</v>
      </c>
      <c r="E1040" t="str">
        <f>Dane!D1039</f>
        <v>Miejska</v>
      </c>
      <c r="F1040" s="3" t="str">
        <f>Dane!F1039</f>
        <v>Przemysl</v>
      </c>
      <c r="G1040" s="3">
        <f>Dane!H1039</f>
        <v>3283</v>
      </c>
    </row>
    <row r="1041" spans="2:7" hidden="1" x14ac:dyDescent="0.25">
      <c r="B1041" t="str">
        <f>CONCATENATE(MID(Dane!D1040, 1, LEN(Dane!D1040)-1), Dane!F1040, Dane!H1040)</f>
        <v>DubalSiemianowice Slaskie2519</v>
      </c>
      <c r="C1041">
        <f>COUNTIF(B:B, B1041)</f>
        <v>1</v>
      </c>
      <c r="D1041" t="str">
        <f>Dane!C1040</f>
        <v>Andrzej</v>
      </c>
      <c r="E1041" t="str">
        <f>Dane!D1040</f>
        <v>Dubala</v>
      </c>
      <c r="F1041" s="3" t="str">
        <f>Dane!F1040</f>
        <v>Siemianowice Slaskie</v>
      </c>
      <c r="G1041" s="3">
        <f>Dane!H1040</f>
        <v>2519</v>
      </c>
    </row>
    <row r="1042" spans="2:7" hidden="1" x14ac:dyDescent="0.25">
      <c r="B1042" t="str">
        <f>CONCATENATE(MID(Dane!D1041, 1, LEN(Dane!D1041)-1), Dane!F1041, Dane!H1041)</f>
        <v>KlimkiewicRaciborz1416</v>
      </c>
      <c r="C1042">
        <f>COUNTIF(B:B, B1042)</f>
        <v>1</v>
      </c>
      <c r="D1042" t="str">
        <f>Dane!C1041</f>
        <v>Wincenty</v>
      </c>
      <c r="E1042" t="str">
        <f>Dane!D1041</f>
        <v>Klimkiewicz</v>
      </c>
      <c r="F1042" s="3" t="str">
        <f>Dane!F1041</f>
        <v>Raciborz</v>
      </c>
      <c r="G1042" s="3">
        <f>Dane!H1041</f>
        <v>1416</v>
      </c>
    </row>
    <row r="1043" spans="2:7" hidden="1" x14ac:dyDescent="0.25">
      <c r="B1043" t="str">
        <f>CONCATENATE(MID(Dane!D1042, 1, LEN(Dane!D1042)-1), Dane!F1042, Dane!H1042)</f>
        <v>HejaPrzemysl2233</v>
      </c>
      <c r="C1043">
        <f>COUNTIF(B:B, B1043)</f>
        <v>1</v>
      </c>
      <c r="D1043" t="str">
        <f>Dane!C1042</f>
        <v>Zdzislawa</v>
      </c>
      <c r="E1043" t="str">
        <f>Dane!D1042</f>
        <v>Hejak</v>
      </c>
      <c r="F1043" s="3" t="str">
        <f>Dane!F1042</f>
        <v>Przemysl</v>
      </c>
      <c r="G1043" s="3">
        <f>Dane!H1042</f>
        <v>2233</v>
      </c>
    </row>
    <row r="1044" spans="2:7" hidden="1" x14ac:dyDescent="0.25">
      <c r="B1044" t="str">
        <f>CONCATENATE(MID(Dane!D1043, 1, LEN(Dane!D1043)-1), Dane!F1043, Dane!H1043)</f>
        <v>LeszczynskMyslowice2676</v>
      </c>
      <c r="C1044">
        <f>COUNTIF(B:B, B1044)</f>
        <v>1</v>
      </c>
      <c r="D1044" t="str">
        <f>Dane!C1043</f>
        <v>Franciszek</v>
      </c>
      <c r="E1044" t="str">
        <f>Dane!D1043</f>
        <v>Leszczynski</v>
      </c>
      <c r="F1044" s="3" t="str">
        <f>Dane!F1043</f>
        <v>Myslowice</v>
      </c>
      <c r="G1044" s="3">
        <f>Dane!H1043</f>
        <v>2676</v>
      </c>
    </row>
    <row r="1045" spans="2:7" hidden="1" x14ac:dyDescent="0.25">
      <c r="B1045" t="str">
        <f>CONCATENATE(MID(Dane!D1044, 1, LEN(Dane!D1044)-1), Dane!F1044, Dane!H1044)</f>
        <v>MajewskLomza1309</v>
      </c>
      <c r="C1045">
        <f>COUNTIF(B:B, B1045)</f>
        <v>1</v>
      </c>
      <c r="D1045" t="str">
        <f>Dane!C1044</f>
        <v>Maksym</v>
      </c>
      <c r="E1045" t="str">
        <f>Dane!D1044</f>
        <v>Majewski</v>
      </c>
      <c r="F1045" s="3" t="str">
        <f>Dane!F1044</f>
        <v>Lomza</v>
      </c>
      <c r="G1045" s="3">
        <f>Dane!H1044</f>
        <v>1309</v>
      </c>
    </row>
    <row r="1046" spans="2:7" hidden="1" x14ac:dyDescent="0.25">
      <c r="B1046" t="str">
        <f>CONCATENATE(MID(Dane!D1045, 1, LEN(Dane!D1045)-1), Dane!F1045, Dane!H1045)</f>
        <v>KucharskWolbrom923</v>
      </c>
      <c r="C1046">
        <f>COUNTIF(B:B, B1046)</f>
        <v>1</v>
      </c>
      <c r="D1046" t="str">
        <f>Dane!C1045</f>
        <v>Kamil</v>
      </c>
      <c r="E1046" t="str">
        <f>Dane!D1045</f>
        <v>Kucharski</v>
      </c>
      <c r="F1046" s="3" t="str">
        <f>Dane!F1045</f>
        <v>Wolbrom</v>
      </c>
      <c r="G1046" s="3">
        <f>Dane!H1045</f>
        <v>923</v>
      </c>
    </row>
    <row r="1047" spans="2:7" hidden="1" x14ac:dyDescent="0.25">
      <c r="B1047" t="str">
        <f>CONCATENATE(MID(Dane!D1046, 1, LEN(Dane!D1046)-1), Dane!F1046, Dane!H1046)</f>
        <v>BanowicJastrzebie-Zdroj1397</v>
      </c>
      <c r="C1047">
        <f>COUNTIF(B:B, B1047)</f>
        <v>1</v>
      </c>
      <c r="D1047" t="str">
        <f>Dane!C1046</f>
        <v>Elwira</v>
      </c>
      <c r="E1047" t="str">
        <f>Dane!D1046</f>
        <v>Banowicz</v>
      </c>
      <c r="F1047" s="3" t="str">
        <f>Dane!F1046</f>
        <v>Jastrzebie-Zdroj</v>
      </c>
      <c r="G1047" s="3">
        <f>Dane!H1046</f>
        <v>1397</v>
      </c>
    </row>
    <row r="1048" spans="2:7" hidden="1" x14ac:dyDescent="0.25">
      <c r="B1048" t="str">
        <f>CONCATENATE(MID(Dane!D1047, 1, LEN(Dane!D1047)-1), Dane!F1047, Dane!H1047)</f>
        <v>SkrzydlewskSiemianowice Slaskie1545</v>
      </c>
      <c r="C1048">
        <f>COUNTIF(B:B, B1048)</f>
        <v>1</v>
      </c>
      <c r="D1048" t="str">
        <f>Dane!C1047</f>
        <v>Zofia</v>
      </c>
      <c r="E1048" t="str">
        <f>Dane!D1047</f>
        <v>Skrzydlewska</v>
      </c>
      <c r="F1048" s="3" t="str">
        <f>Dane!F1047</f>
        <v>Siemianowice Slaskie</v>
      </c>
      <c r="G1048" s="3">
        <f>Dane!H1047</f>
        <v>1545</v>
      </c>
    </row>
    <row r="1049" spans="2:7" hidden="1" x14ac:dyDescent="0.25">
      <c r="B1049" t="str">
        <f>CONCATENATE(MID(Dane!D1048, 1, LEN(Dane!D1048)-1), Dane!F1048, Dane!H1048)</f>
        <v>KoziSosnicowice2367</v>
      </c>
      <c r="C1049">
        <f>COUNTIF(B:B, B1049)</f>
        <v>1</v>
      </c>
      <c r="D1049" t="str">
        <f>Dane!C1048</f>
        <v>Miloslaw</v>
      </c>
      <c r="E1049" t="str">
        <f>Dane!D1048</f>
        <v>Kozik</v>
      </c>
      <c r="F1049" s="3" t="str">
        <f>Dane!F1048</f>
        <v>Sosnicowice</v>
      </c>
      <c r="G1049" s="3">
        <f>Dane!H1048</f>
        <v>2367</v>
      </c>
    </row>
    <row r="1050" spans="2:7" hidden="1" x14ac:dyDescent="0.25">
      <c r="B1050" t="str">
        <f>CONCATENATE(MID(Dane!D1049, 1, LEN(Dane!D1049)-1), Dane!F1049, Dane!H1049)</f>
        <v>KowalczyWroclaw2844</v>
      </c>
      <c r="C1050">
        <f>COUNTIF(B:B, B1050)</f>
        <v>1</v>
      </c>
      <c r="D1050" t="str">
        <f>Dane!C1049</f>
        <v>Danuta</v>
      </c>
      <c r="E1050" t="str">
        <f>Dane!D1049</f>
        <v>Kowalczyk</v>
      </c>
      <c r="F1050" s="3" t="str">
        <f>Dane!F1049</f>
        <v>Wroclaw</v>
      </c>
      <c r="G1050" s="3">
        <f>Dane!H1049</f>
        <v>2844</v>
      </c>
    </row>
    <row r="1051" spans="2:7" hidden="1" x14ac:dyDescent="0.25">
      <c r="B1051" t="str">
        <f>CONCATENATE(MID(Dane!D1050, 1, LEN(Dane!D1050)-1), Dane!F1050, Dane!H1050)</f>
        <v>AleksCiechanow3031</v>
      </c>
      <c r="C1051">
        <f>COUNTIF(B:B, B1051)</f>
        <v>1</v>
      </c>
      <c r="D1051" t="str">
        <f>Dane!C1050</f>
        <v>Hanna</v>
      </c>
      <c r="E1051" t="str">
        <f>Dane!D1050</f>
        <v>Aleksy</v>
      </c>
      <c r="F1051" s="3" t="str">
        <f>Dane!F1050</f>
        <v>Ciechanow</v>
      </c>
      <c r="G1051" s="3">
        <f>Dane!H1050</f>
        <v>3031</v>
      </c>
    </row>
    <row r="1052" spans="2:7" hidden="1" x14ac:dyDescent="0.25">
      <c r="B1052" t="str">
        <f>CONCATENATE(MID(Dane!D1051, 1, LEN(Dane!D1051)-1), Dane!F1051, Dane!H1051)</f>
        <v>LiterackKielce576</v>
      </c>
      <c r="C1052">
        <f>COUNTIF(B:B, B1052)</f>
        <v>1</v>
      </c>
      <c r="D1052" t="str">
        <f>Dane!C1051</f>
        <v>Alina</v>
      </c>
      <c r="E1052" t="str">
        <f>Dane!D1051</f>
        <v>Literacka</v>
      </c>
      <c r="F1052" s="3" t="str">
        <f>Dane!F1051</f>
        <v>Kielce</v>
      </c>
      <c r="G1052" s="3">
        <f>Dane!H1051</f>
        <v>576</v>
      </c>
    </row>
    <row r="1053" spans="2:7" hidden="1" x14ac:dyDescent="0.25">
      <c r="B1053" t="str">
        <f>CONCATENATE(MID(Dane!D1052, 1, LEN(Dane!D1052)-1), Dane!F1052, Dane!H1052)</f>
        <v>MedrzeMalbork1603</v>
      </c>
      <c r="C1053">
        <f>COUNTIF(B:B, B1053)</f>
        <v>1</v>
      </c>
      <c r="D1053" t="str">
        <f>Dane!C1052</f>
        <v>Karol</v>
      </c>
      <c r="E1053" t="str">
        <f>Dane!D1052</f>
        <v>Medrzec</v>
      </c>
      <c r="F1053" s="3" t="str">
        <f>Dane!F1052</f>
        <v>Malbork</v>
      </c>
      <c r="G1053" s="3">
        <f>Dane!H1052</f>
        <v>1603</v>
      </c>
    </row>
    <row r="1054" spans="2:7" hidden="1" x14ac:dyDescent="0.25">
      <c r="B1054" t="str">
        <f>CONCATENATE(MID(Dane!D1053, 1, LEN(Dane!D1053)-1), Dane!F1053, Dane!H1053)</f>
        <v>GrabowskMikolow2706</v>
      </c>
      <c r="C1054">
        <f>COUNTIF(B:B, B1054)</f>
        <v>1</v>
      </c>
      <c r="D1054" t="str">
        <f>Dane!C1053</f>
        <v>Anastazja</v>
      </c>
      <c r="E1054" t="str">
        <f>Dane!D1053</f>
        <v>Grabowska</v>
      </c>
      <c r="F1054" s="3" t="str">
        <f>Dane!F1053</f>
        <v>Mikolow</v>
      </c>
      <c r="G1054" s="3">
        <f>Dane!H1053</f>
        <v>2706</v>
      </c>
    </row>
    <row r="1055" spans="2:7" hidden="1" x14ac:dyDescent="0.25">
      <c r="B1055" t="str">
        <f>CONCATENATE(MID(Dane!D1054, 1, LEN(Dane!D1054)-1), Dane!F1054, Dane!H1054)</f>
        <v>KatowskSlawkow3076</v>
      </c>
      <c r="C1055">
        <f>COUNTIF(B:B, B1055)</f>
        <v>1</v>
      </c>
      <c r="D1055" t="str">
        <f>Dane!C1054</f>
        <v>Malgorzata</v>
      </c>
      <c r="E1055" t="str">
        <f>Dane!D1054</f>
        <v>Katowska</v>
      </c>
      <c r="F1055" s="3" t="str">
        <f>Dane!F1054</f>
        <v>Slawkow</v>
      </c>
      <c r="G1055" s="3">
        <f>Dane!H1054</f>
        <v>3076</v>
      </c>
    </row>
    <row r="1056" spans="2:7" hidden="1" x14ac:dyDescent="0.25">
      <c r="B1056" t="str">
        <f>CONCATENATE(MID(Dane!D1055, 1, LEN(Dane!D1055)-1), Dane!F1055, Dane!H1055)</f>
        <v>WolskMiechow3241</v>
      </c>
      <c r="C1056">
        <f>COUNTIF(B:B, B1056)</f>
        <v>1</v>
      </c>
      <c r="D1056" t="str">
        <f>Dane!C1055</f>
        <v>Adam</v>
      </c>
      <c r="E1056" t="str">
        <f>Dane!D1055</f>
        <v>Wolski</v>
      </c>
      <c r="F1056" s="3" t="str">
        <f>Dane!F1055</f>
        <v>Miechow</v>
      </c>
      <c r="G1056" s="3">
        <f>Dane!H1055</f>
        <v>3241</v>
      </c>
    </row>
    <row r="1057" spans="2:7" hidden="1" x14ac:dyDescent="0.25">
      <c r="B1057" t="str">
        <f>CONCATENATE(MID(Dane!D1056, 1, LEN(Dane!D1056)-1), Dane!F1056, Dane!H1056)</f>
        <v>RooLedziny852</v>
      </c>
      <c r="C1057">
        <f>COUNTIF(B:B, B1057)</f>
        <v>1</v>
      </c>
      <c r="D1057" t="str">
        <f>Dane!C1056</f>
        <v>Dorota</v>
      </c>
      <c r="E1057" t="str">
        <f>Dane!D1056</f>
        <v>Roos</v>
      </c>
      <c r="F1057" s="3" t="str">
        <f>Dane!F1056</f>
        <v>Ledziny</v>
      </c>
      <c r="G1057" s="3">
        <f>Dane!H1056</f>
        <v>852</v>
      </c>
    </row>
    <row r="1058" spans="2:7" hidden="1" x14ac:dyDescent="0.25">
      <c r="B1058" t="str">
        <f>CONCATENATE(MID(Dane!D1057, 1, LEN(Dane!D1057)-1), Dane!F1057, Dane!H1057)</f>
        <v>BaranicBielsk Podlaski2580</v>
      </c>
      <c r="C1058">
        <f>COUNTIF(B:B, B1058)</f>
        <v>1</v>
      </c>
      <c r="D1058" t="str">
        <f>Dane!C1057</f>
        <v>Ewa</v>
      </c>
      <c r="E1058" t="str">
        <f>Dane!D1057</f>
        <v>Baranicz</v>
      </c>
      <c r="F1058" s="3" t="str">
        <f>Dane!F1057</f>
        <v>Bielsk Podlaski</v>
      </c>
      <c r="G1058" s="3">
        <f>Dane!H1057</f>
        <v>2580</v>
      </c>
    </row>
    <row r="1059" spans="2:7" hidden="1" x14ac:dyDescent="0.25">
      <c r="B1059" t="str">
        <f>CONCATENATE(MID(Dane!D1058, 1, LEN(Dane!D1058)-1), Dane!F1058, Dane!H1058)</f>
        <v>SymanskKatowice683</v>
      </c>
      <c r="C1059">
        <f>COUNTIF(B:B, B1059)</f>
        <v>1</v>
      </c>
      <c r="D1059" t="str">
        <f>Dane!C1058</f>
        <v>Serafin</v>
      </c>
      <c r="E1059" t="str">
        <f>Dane!D1058</f>
        <v>Symanski</v>
      </c>
      <c r="F1059" s="3" t="str">
        <f>Dane!F1058</f>
        <v>Katowice</v>
      </c>
      <c r="G1059" s="3">
        <f>Dane!H1058</f>
        <v>683</v>
      </c>
    </row>
    <row r="1060" spans="2:7" hidden="1" x14ac:dyDescent="0.25">
      <c r="B1060" t="str">
        <f>CONCATENATE(MID(Dane!D1059, 1, LEN(Dane!D1059)-1), Dane!F1059, Dane!H1059)</f>
        <v>MaciejewskKalisz668</v>
      </c>
      <c r="C1060">
        <f>COUNTIF(B:B, B1060)</f>
        <v>1</v>
      </c>
      <c r="D1060" t="str">
        <f>Dane!C1059</f>
        <v>Wioletta</v>
      </c>
      <c r="E1060" t="str">
        <f>Dane!D1059</f>
        <v>Maciejewska</v>
      </c>
      <c r="F1060" s="3" t="str">
        <f>Dane!F1059</f>
        <v>Kalisz</v>
      </c>
      <c r="G1060" s="3">
        <f>Dane!H1059</f>
        <v>668</v>
      </c>
    </row>
    <row r="1061" spans="2:7" hidden="1" x14ac:dyDescent="0.25">
      <c r="B1061" t="str">
        <f>CONCATENATE(MID(Dane!D1060, 1, LEN(Dane!D1060)-1), Dane!F1060, Dane!H1060)</f>
        <v>CiecierskKuznia Raciborska1273</v>
      </c>
      <c r="C1061">
        <f>COUNTIF(B:B, B1061)</f>
        <v>1</v>
      </c>
      <c r="D1061" t="str">
        <f>Dane!C1060</f>
        <v>Julita</v>
      </c>
      <c r="E1061" t="str">
        <f>Dane!D1060</f>
        <v>Ciecierska</v>
      </c>
      <c r="F1061" s="3" t="str">
        <f>Dane!F1060</f>
        <v>Kuznia Raciborska</v>
      </c>
      <c r="G1061" s="3">
        <f>Dane!H1060</f>
        <v>1273</v>
      </c>
    </row>
    <row r="1062" spans="2:7" hidden="1" x14ac:dyDescent="0.25">
      <c r="B1062" t="str">
        <f>CONCATENATE(MID(Dane!D1061, 1, LEN(Dane!D1061)-1), Dane!F1061, Dane!H1061)</f>
        <v>KosciuszkZawiercie1628</v>
      </c>
      <c r="C1062">
        <f>COUNTIF(B:B, B1062)</f>
        <v>1</v>
      </c>
      <c r="D1062" t="str">
        <f>Dane!C1061</f>
        <v>Natalia</v>
      </c>
      <c r="E1062" t="str">
        <f>Dane!D1061</f>
        <v>Kosciuszko</v>
      </c>
      <c r="F1062" s="3" t="str">
        <f>Dane!F1061</f>
        <v>Zawiercie</v>
      </c>
      <c r="G1062" s="3">
        <f>Dane!H1061</f>
        <v>1628</v>
      </c>
    </row>
    <row r="1063" spans="2:7" hidden="1" x14ac:dyDescent="0.25">
      <c r="B1063" t="str">
        <f>CONCATENATE(MID(Dane!D1062, 1, LEN(Dane!D1062)-1), Dane!F1062, Dane!H1062)</f>
        <v>SiwczynskKielce1035</v>
      </c>
      <c r="C1063">
        <f>COUNTIF(B:B, B1063)</f>
        <v>1</v>
      </c>
      <c r="D1063" t="str">
        <f>Dane!C1062</f>
        <v>Karina</v>
      </c>
      <c r="E1063" t="str">
        <f>Dane!D1062</f>
        <v>Siwczynska</v>
      </c>
      <c r="F1063" s="3" t="str">
        <f>Dane!F1062</f>
        <v>Kielce</v>
      </c>
      <c r="G1063" s="3">
        <f>Dane!H1062</f>
        <v>1035</v>
      </c>
    </row>
    <row r="1064" spans="2:7" hidden="1" x14ac:dyDescent="0.25">
      <c r="B1064" t="str">
        <f>CONCATENATE(MID(Dane!D1063, 1, LEN(Dane!D1063)-1), Dane!F1063, Dane!H1063)</f>
        <v>AugustyniSosnowiec3052</v>
      </c>
      <c r="C1064">
        <f>COUNTIF(B:B, B1064)</f>
        <v>1</v>
      </c>
      <c r="D1064" t="str">
        <f>Dane!C1063</f>
        <v>Katarzyna</v>
      </c>
      <c r="E1064" t="str">
        <f>Dane!D1063</f>
        <v>Augustynik</v>
      </c>
      <c r="F1064" s="3" t="str">
        <f>Dane!F1063</f>
        <v>Sosnowiec</v>
      </c>
      <c r="G1064" s="3">
        <f>Dane!H1063</f>
        <v>3052</v>
      </c>
    </row>
    <row r="1065" spans="2:7" hidden="1" x14ac:dyDescent="0.25">
      <c r="B1065" t="str">
        <f>CONCATENATE(MID(Dane!D1064, 1, LEN(Dane!D1064)-1), Dane!F1064, Dane!H1064)</f>
        <v>BialeckLimanowa685</v>
      </c>
      <c r="C1065">
        <f>COUNTIF(B:B, B1065)</f>
        <v>1</v>
      </c>
      <c r="D1065" t="str">
        <f>Dane!C1064</f>
        <v>Danuta</v>
      </c>
      <c r="E1065" t="str">
        <f>Dane!D1064</f>
        <v>Bialecka</v>
      </c>
      <c r="F1065" s="3" t="str">
        <f>Dane!F1064</f>
        <v>Limanowa</v>
      </c>
      <c r="G1065" s="3">
        <f>Dane!H1064</f>
        <v>685</v>
      </c>
    </row>
    <row r="1066" spans="2:7" hidden="1" x14ac:dyDescent="0.25">
      <c r="B1066" t="str">
        <f>CONCATENATE(MID(Dane!D1065, 1, LEN(Dane!D1065)-1), Dane!F1065, Dane!H1065)</f>
        <v>WanaTarnowskie Gory1651</v>
      </c>
      <c r="C1066">
        <f>COUNTIF(B:B, B1066)</f>
        <v>1</v>
      </c>
      <c r="D1066" t="str">
        <f>Dane!C1065</f>
        <v>Damian</v>
      </c>
      <c r="E1066" t="str">
        <f>Dane!D1065</f>
        <v>Wanad</v>
      </c>
      <c r="F1066" s="3" t="str">
        <f>Dane!F1065</f>
        <v>Tarnowskie Gory</v>
      </c>
      <c r="G1066" s="3">
        <f>Dane!H1065</f>
        <v>1651</v>
      </c>
    </row>
    <row r="1067" spans="2:7" hidden="1" x14ac:dyDescent="0.25">
      <c r="B1067" t="str">
        <f>CONCATENATE(MID(Dane!D1066, 1, LEN(Dane!D1066)-1), Dane!F1066, Dane!H1066)</f>
        <v>BusKedzierzyn-Kozle639</v>
      </c>
      <c r="C1067">
        <f>COUNTIF(B:B, B1067)</f>
        <v>1</v>
      </c>
      <c r="D1067" t="str">
        <f>Dane!C1066</f>
        <v>Michalina</v>
      </c>
      <c r="E1067" t="str">
        <f>Dane!D1066</f>
        <v>Busz</v>
      </c>
      <c r="F1067" s="3" t="str">
        <f>Dane!F1066</f>
        <v>Kedzierzyn-Kozle</v>
      </c>
      <c r="G1067" s="3">
        <f>Dane!H1066</f>
        <v>639</v>
      </c>
    </row>
    <row r="1068" spans="2:7" hidden="1" x14ac:dyDescent="0.25">
      <c r="B1068" t="str">
        <f>CONCATENATE(MID(Dane!D1067, 1, LEN(Dane!D1067)-1), Dane!F1067, Dane!H1067)</f>
        <v>MrusSzczekociny1808</v>
      </c>
      <c r="C1068">
        <f>COUNTIF(B:B, B1068)</f>
        <v>1</v>
      </c>
      <c r="D1068" t="str">
        <f>Dane!C1067</f>
        <v>Mateusz</v>
      </c>
      <c r="E1068" t="str">
        <f>Dane!D1067</f>
        <v>Mrusz</v>
      </c>
      <c r="F1068" s="3" t="str">
        <f>Dane!F1067</f>
        <v>Szczekociny</v>
      </c>
      <c r="G1068" s="3">
        <f>Dane!H1067</f>
        <v>1808</v>
      </c>
    </row>
    <row r="1069" spans="2:7" hidden="1" x14ac:dyDescent="0.25">
      <c r="B1069" t="str">
        <f>CONCATENATE(MID(Dane!D1068, 1, LEN(Dane!D1068)-1), Dane!F1068, Dane!H1068)</f>
        <v>WolicTarnobrzeg2893</v>
      </c>
      <c r="C1069">
        <f>COUNTIF(B:B, B1069)</f>
        <v>1</v>
      </c>
      <c r="D1069" t="str">
        <f>Dane!C1068</f>
        <v>Artur</v>
      </c>
      <c r="E1069" t="str">
        <f>Dane!D1068</f>
        <v>Wolicz</v>
      </c>
      <c r="F1069" s="3" t="str">
        <f>Dane!F1068</f>
        <v>Tarnobrzeg</v>
      </c>
      <c r="G1069" s="3">
        <f>Dane!H1068</f>
        <v>2893</v>
      </c>
    </row>
    <row r="1070" spans="2:7" hidden="1" x14ac:dyDescent="0.25">
      <c r="B1070" t="str">
        <f>CONCATENATE(MID(Dane!D1069, 1, LEN(Dane!D1069)-1), Dane!F1069, Dane!H1069)</f>
        <v>CzajkowskIstebna2861</v>
      </c>
      <c r="C1070">
        <f>COUNTIF(B:B, B1070)</f>
        <v>1</v>
      </c>
      <c r="D1070" t="str">
        <f>Dane!C1069</f>
        <v>Zygmunt</v>
      </c>
      <c r="E1070" t="str">
        <f>Dane!D1069</f>
        <v>Czajkowski</v>
      </c>
      <c r="F1070" s="3" t="str">
        <f>Dane!F1069</f>
        <v>Istebna</v>
      </c>
      <c r="G1070" s="3">
        <f>Dane!H1069</f>
        <v>2861</v>
      </c>
    </row>
    <row r="1071" spans="2:7" hidden="1" x14ac:dyDescent="0.25">
      <c r="B1071" t="str">
        <f>CONCATENATE(MID(Dane!D1070, 1, LEN(Dane!D1070)-1), Dane!F1070, Dane!H1070)</f>
        <v>BabeckStrzelce Opolskie2536</v>
      </c>
      <c r="C1071">
        <f>COUNTIF(B:B, B1071)</f>
        <v>1</v>
      </c>
      <c r="D1071" t="str">
        <f>Dane!C1070</f>
        <v>Adam</v>
      </c>
      <c r="E1071" t="str">
        <f>Dane!D1070</f>
        <v>Babecki</v>
      </c>
      <c r="F1071" s="3" t="str">
        <f>Dane!F1070</f>
        <v>Strzelce Opolskie</v>
      </c>
      <c r="G1071" s="3">
        <f>Dane!H1070</f>
        <v>2536</v>
      </c>
    </row>
    <row r="1072" spans="2:7" hidden="1" x14ac:dyDescent="0.25">
      <c r="B1072" t="str">
        <f>CONCATENATE(MID(Dane!D1071, 1, LEN(Dane!D1071)-1), Dane!F1071, Dane!H1071)</f>
        <v>SowKatowice2922</v>
      </c>
      <c r="C1072">
        <f>COUNTIF(B:B, B1072)</f>
        <v>1</v>
      </c>
      <c r="D1072" t="str">
        <f>Dane!C1071</f>
        <v>Patryk</v>
      </c>
      <c r="E1072" t="str">
        <f>Dane!D1071</f>
        <v>Sowa</v>
      </c>
      <c r="F1072" s="3" t="str">
        <f>Dane!F1071</f>
        <v>Katowice</v>
      </c>
      <c r="G1072" s="3">
        <f>Dane!H1071</f>
        <v>2922</v>
      </c>
    </row>
    <row r="1073" spans="2:7" hidden="1" x14ac:dyDescent="0.25">
      <c r="B1073" t="str">
        <f>CONCATENATE(MID(Dane!D1072, 1, LEN(Dane!D1072)-1), Dane!F1072, Dane!H1072)</f>
        <v>CzarneckPrzemysl2940</v>
      </c>
      <c r="C1073">
        <f>COUNTIF(B:B, B1073)</f>
        <v>1</v>
      </c>
      <c r="D1073" t="str">
        <f>Dane!C1072</f>
        <v>Barbara</v>
      </c>
      <c r="E1073" t="str">
        <f>Dane!D1072</f>
        <v>Czarnecka</v>
      </c>
      <c r="F1073" s="3" t="str">
        <f>Dane!F1072</f>
        <v>Przemysl</v>
      </c>
      <c r="G1073" s="3">
        <f>Dane!H1072</f>
        <v>2940</v>
      </c>
    </row>
    <row r="1074" spans="2:7" hidden="1" x14ac:dyDescent="0.25">
      <c r="B1074" t="str">
        <f>CONCATENATE(MID(Dane!D1073, 1, LEN(Dane!D1073)-1), Dane!F1073, Dane!H1073)</f>
        <v>BiegajczyGlucholazy2054</v>
      </c>
      <c r="C1074">
        <f>COUNTIF(B:B, B1074)</f>
        <v>1</v>
      </c>
      <c r="D1074" t="str">
        <f>Dane!C1073</f>
        <v>Karolina</v>
      </c>
      <c r="E1074" t="str">
        <f>Dane!D1073</f>
        <v>Biegajczyk</v>
      </c>
      <c r="F1074" s="3" t="str">
        <f>Dane!F1073</f>
        <v>Glucholazy</v>
      </c>
      <c r="G1074" s="3">
        <f>Dane!H1073</f>
        <v>2054</v>
      </c>
    </row>
    <row r="1075" spans="2:7" hidden="1" x14ac:dyDescent="0.25">
      <c r="B1075" t="str">
        <f>CONCATENATE(MID(Dane!D1074, 1, LEN(Dane!D1074)-1), Dane!F1074, Dane!H1074)</f>
        <v>KuzoLegionowo1249</v>
      </c>
      <c r="C1075">
        <f>COUNTIF(B:B, B1075)</f>
        <v>1</v>
      </c>
      <c r="D1075" t="str">
        <f>Dane!C1074</f>
        <v>Kajetan</v>
      </c>
      <c r="E1075" t="str">
        <f>Dane!D1074</f>
        <v>Kuzon</v>
      </c>
      <c r="F1075" s="3" t="str">
        <f>Dane!F1074</f>
        <v>Legionowo</v>
      </c>
      <c r="G1075" s="3">
        <f>Dane!H1074</f>
        <v>1249</v>
      </c>
    </row>
    <row r="1076" spans="2:7" hidden="1" x14ac:dyDescent="0.25">
      <c r="B1076" t="str">
        <f>CONCATENATE(MID(Dane!D1075, 1, LEN(Dane!D1075)-1), Dane!F1075, Dane!H1075)</f>
        <v>BajeNysa3074</v>
      </c>
      <c r="C1076">
        <f>COUNTIF(B:B, B1076)</f>
        <v>1</v>
      </c>
      <c r="D1076" t="str">
        <f>Dane!C1075</f>
        <v>Kamil</v>
      </c>
      <c r="E1076" t="str">
        <f>Dane!D1075</f>
        <v>Bajer</v>
      </c>
      <c r="F1076" s="3" t="str">
        <f>Dane!F1075</f>
        <v>Nysa</v>
      </c>
      <c r="G1076" s="3">
        <f>Dane!H1075</f>
        <v>3074</v>
      </c>
    </row>
    <row r="1077" spans="2:7" hidden="1" x14ac:dyDescent="0.25">
      <c r="B1077" t="str">
        <f>CONCATENATE(MID(Dane!D1076, 1, LEN(Dane!D1076)-1), Dane!F1076, Dane!H1076)</f>
        <v>KucharczyMyslowice2404</v>
      </c>
      <c r="C1077">
        <f>COUNTIF(B:B, B1077)</f>
        <v>1</v>
      </c>
      <c r="D1077" t="str">
        <f>Dane!C1076</f>
        <v>Jakub</v>
      </c>
      <c r="E1077" t="str">
        <f>Dane!D1076</f>
        <v>Kucharczyk</v>
      </c>
      <c r="F1077" s="3" t="str">
        <f>Dane!F1076</f>
        <v>Myslowice</v>
      </c>
      <c r="G1077" s="3">
        <f>Dane!H1076</f>
        <v>2404</v>
      </c>
    </row>
    <row r="1078" spans="2:7" hidden="1" x14ac:dyDescent="0.25">
      <c r="B1078" t="str">
        <f>CONCATENATE(MID(Dane!D1077, 1, LEN(Dane!D1077)-1), Dane!F1077, Dane!H1077)</f>
        <v>TurowskPszczyna1908</v>
      </c>
      <c r="C1078">
        <f>COUNTIF(B:B, B1078)</f>
        <v>1</v>
      </c>
      <c r="D1078" t="str">
        <f>Dane!C1077</f>
        <v>Rafal</v>
      </c>
      <c r="E1078" t="str">
        <f>Dane!D1077</f>
        <v>Turowski</v>
      </c>
      <c r="F1078" s="3" t="str">
        <f>Dane!F1077</f>
        <v>Pszczyna</v>
      </c>
      <c r="G1078" s="3">
        <f>Dane!H1077</f>
        <v>1908</v>
      </c>
    </row>
    <row r="1079" spans="2:7" hidden="1" x14ac:dyDescent="0.25">
      <c r="B1079" t="str">
        <f>CONCATENATE(MID(Dane!D1078, 1, LEN(Dane!D1078)-1), Dane!F1078, Dane!H1078)</f>
        <v>MuraszkowskMikolow1357</v>
      </c>
      <c r="C1079">
        <f>COUNTIF(B:B, B1079)</f>
        <v>1</v>
      </c>
      <c r="D1079" t="str">
        <f>Dane!C1078</f>
        <v>Witold</v>
      </c>
      <c r="E1079" t="str">
        <f>Dane!D1078</f>
        <v>Muraszkowski</v>
      </c>
      <c r="F1079" s="3" t="str">
        <f>Dane!F1078</f>
        <v>Mikolow</v>
      </c>
      <c r="G1079" s="3">
        <f>Dane!H1078</f>
        <v>1357</v>
      </c>
    </row>
    <row r="1080" spans="2:7" hidden="1" x14ac:dyDescent="0.25">
      <c r="B1080" t="str">
        <f>CONCATENATE(MID(Dane!D1079, 1, LEN(Dane!D1079)-1), Dane!F1079, Dane!H1079)</f>
        <v>HenkZywiec799</v>
      </c>
      <c r="C1080">
        <f>COUNTIF(B:B, B1080)</f>
        <v>1</v>
      </c>
      <c r="D1080" t="str">
        <f>Dane!C1079</f>
        <v>Waclawa</v>
      </c>
      <c r="E1080" t="str">
        <f>Dane!D1079</f>
        <v>Henka</v>
      </c>
      <c r="F1080" s="3" t="str">
        <f>Dane!F1079</f>
        <v>Zywiec</v>
      </c>
      <c r="G1080" s="3">
        <f>Dane!H1079</f>
        <v>799</v>
      </c>
    </row>
    <row r="1081" spans="2:7" hidden="1" x14ac:dyDescent="0.25">
      <c r="B1081" t="str">
        <f>CONCATENATE(MID(Dane!D1080, 1, LEN(Dane!D1080)-1), Dane!F1080, Dane!H1080)</f>
        <v>SekulMikolow850</v>
      </c>
      <c r="C1081">
        <f>COUNTIF(B:B, B1081)</f>
        <v>1</v>
      </c>
      <c r="D1081" t="str">
        <f>Dane!C1080</f>
        <v>Janusz</v>
      </c>
      <c r="E1081" t="str">
        <f>Dane!D1080</f>
        <v>Sekula</v>
      </c>
      <c r="F1081" s="3" t="str">
        <f>Dane!F1080</f>
        <v>Mikolow</v>
      </c>
      <c r="G1081" s="3">
        <f>Dane!H1080</f>
        <v>850</v>
      </c>
    </row>
    <row r="1082" spans="2:7" hidden="1" x14ac:dyDescent="0.25">
      <c r="B1082" t="str">
        <f>CONCATENATE(MID(Dane!D1081, 1, LEN(Dane!D1081)-1), Dane!F1081, Dane!H1081)</f>
        <v>BarcinskKonin1115</v>
      </c>
      <c r="C1082">
        <f>COUNTIF(B:B, B1082)</f>
        <v>1</v>
      </c>
      <c r="D1082" t="str">
        <f>Dane!C1081</f>
        <v>Dariusz</v>
      </c>
      <c r="E1082" t="str">
        <f>Dane!D1081</f>
        <v>Barcinski</v>
      </c>
      <c r="F1082" s="3" t="str">
        <f>Dane!F1081</f>
        <v>Konin</v>
      </c>
      <c r="G1082" s="3">
        <f>Dane!H1081</f>
        <v>1115</v>
      </c>
    </row>
    <row r="1083" spans="2:7" hidden="1" x14ac:dyDescent="0.25">
      <c r="B1083" t="str">
        <f>CONCATENATE(MID(Dane!D1082, 1, LEN(Dane!D1082)-1), Dane!F1082, Dane!H1082)</f>
        <v>ObornickKrzeszowice2015</v>
      </c>
      <c r="C1083">
        <f>COUNTIF(B:B, B1083)</f>
        <v>1</v>
      </c>
      <c r="D1083" t="str">
        <f>Dane!C1082</f>
        <v>Jerzy</v>
      </c>
      <c r="E1083" t="str">
        <f>Dane!D1082</f>
        <v>Obornicki</v>
      </c>
      <c r="F1083" s="3" t="str">
        <f>Dane!F1082</f>
        <v>Krzeszowice</v>
      </c>
      <c r="G1083" s="3">
        <f>Dane!H1082</f>
        <v>2015</v>
      </c>
    </row>
    <row r="1084" spans="2:7" hidden="1" x14ac:dyDescent="0.25">
      <c r="B1084" t="str">
        <f>CONCATENATE(MID(Dane!D1083, 1, LEN(Dane!D1083)-1), Dane!F1083, Dane!H1083)</f>
        <v>HohenberWegorzewo1653</v>
      </c>
      <c r="C1084">
        <f>COUNTIF(B:B, B1084)</f>
        <v>1</v>
      </c>
      <c r="D1084" t="str">
        <f>Dane!C1083</f>
        <v>Katarzyna</v>
      </c>
      <c r="E1084" t="str">
        <f>Dane!D1083</f>
        <v>Hohenberg</v>
      </c>
      <c r="F1084" s="3" t="str">
        <f>Dane!F1083</f>
        <v>Wegorzewo</v>
      </c>
      <c r="G1084" s="3">
        <f>Dane!H1083</f>
        <v>1653</v>
      </c>
    </row>
    <row r="1085" spans="2:7" hidden="1" x14ac:dyDescent="0.25">
      <c r="B1085" t="str">
        <f>CONCATENATE(MID(Dane!D1084, 1, LEN(Dane!D1084)-1), Dane!F1084, Dane!H1084)</f>
        <v>WroclawskOgrodzieniec1899</v>
      </c>
      <c r="C1085">
        <f>COUNTIF(B:B, B1085)</f>
        <v>1</v>
      </c>
      <c r="D1085" t="str">
        <f>Dane!C1084</f>
        <v>Grzegorz</v>
      </c>
      <c r="E1085" t="str">
        <f>Dane!D1084</f>
        <v>Wroclawski</v>
      </c>
      <c r="F1085" s="3" t="str">
        <f>Dane!F1084</f>
        <v>Ogrodzieniec</v>
      </c>
      <c r="G1085" s="3">
        <f>Dane!H1084</f>
        <v>1899</v>
      </c>
    </row>
    <row r="1086" spans="2:7" hidden="1" x14ac:dyDescent="0.25">
      <c r="B1086" t="str">
        <f>CONCATENATE(MID(Dane!D1085, 1, LEN(Dane!D1085)-1), Dane!F1085, Dane!H1085)</f>
        <v>KubiaChorzow3222</v>
      </c>
      <c r="C1086">
        <f>COUNTIF(B:B, B1086)</f>
        <v>1</v>
      </c>
      <c r="D1086" t="str">
        <f>Dane!C1085</f>
        <v>Anna</v>
      </c>
      <c r="E1086" t="str">
        <f>Dane!D1085</f>
        <v>Kubiak</v>
      </c>
      <c r="F1086" s="3" t="str">
        <f>Dane!F1085</f>
        <v>Chorzow</v>
      </c>
      <c r="G1086" s="3">
        <f>Dane!H1085</f>
        <v>3222</v>
      </c>
    </row>
    <row r="1087" spans="2:7" hidden="1" x14ac:dyDescent="0.25">
      <c r="B1087" t="str">
        <f>CONCATENATE(MID(Dane!D1086, 1, LEN(Dane!D1086)-1), Dane!F1086, Dane!H1086)</f>
        <v>KalkRybnik427</v>
      </c>
      <c r="C1087">
        <f>COUNTIF(B:B, B1087)</f>
        <v>1</v>
      </c>
      <c r="D1087" t="str">
        <f>Dane!C1086</f>
        <v>Adam</v>
      </c>
      <c r="E1087" t="str">
        <f>Dane!D1086</f>
        <v>Kalka</v>
      </c>
      <c r="F1087" s="3" t="str">
        <f>Dane!F1086</f>
        <v>Rybnik</v>
      </c>
      <c r="G1087" s="3">
        <f>Dane!H1086</f>
        <v>427</v>
      </c>
    </row>
    <row r="1088" spans="2:7" hidden="1" x14ac:dyDescent="0.25">
      <c r="B1088" t="str">
        <f>CONCATENATE(MID(Dane!D1087, 1, LEN(Dane!D1087)-1), Dane!F1087, Dane!H1087)</f>
        <v>BlasiMiechow2289</v>
      </c>
      <c r="C1088">
        <f>COUNTIF(B:B, B1088)</f>
        <v>1</v>
      </c>
      <c r="D1088" t="str">
        <f>Dane!C1087</f>
        <v>Andrzej</v>
      </c>
      <c r="E1088" t="str">
        <f>Dane!D1087</f>
        <v>Blasik</v>
      </c>
      <c r="F1088" s="3" t="str">
        <f>Dane!F1087</f>
        <v>Miechow</v>
      </c>
      <c r="G1088" s="3">
        <f>Dane!H1087</f>
        <v>2289</v>
      </c>
    </row>
    <row r="1089" spans="2:7" hidden="1" x14ac:dyDescent="0.25">
      <c r="B1089" t="str">
        <f>CONCATENATE(MID(Dane!D1088, 1, LEN(Dane!D1088)-1), Dane!F1088, Dane!H1088)</f>
        <v>SonarskRuda Slaska966</v>
      </c>
      <c r="C1089">
        <f>COUNTIF(B:B, B1089)</f>
        <v>1</v>
      </c>
      <c r="D1089" t="str">
        <f>Dane!C1088</f>
        <v>Kuba</v>
      </c>
      <c r="E1089" t="str">
        <f>Dane!D1088</f>
        <v>Sonarska</v>
      </c>
      <c r="F1089" s="3" t="str">
        <f>Dane!F1088</f>
        <v>Ruda Slaska</v>
      </c>
      <c r="G1089" s="3">
        <f>Dane!H1088</f>
        <v>966</v>
      </c>
    </row>
    <row r="1090" spans="2:7" hidden="1" x14ac:dyDescent="0.25">
      <c r="B1090" t="str">
        <f>CONCATENATE(MID(Dane!D1089, 1, LEN(Dane!D1089)-1), Dane!F1089, Dane!H1089)</f>
        <v>MacutkiewicMyslowice2086</v>
      </c>
      <c r="C1090">
        <f>COUNTIF(B:B, B1090)</f>
        <v>1</v>
      </c>
      <c r="D1090" t="str">
        <f>Dane!C1089</f>
        <v>Henryk</v>
      </c>
      <c r="E1090" t="str">
        <f>Dane!D1089</f>
        <v>Macutkiewicz</v>
      </c>
      <c r="F1090" s="3" t="str">
        <f>Dane!F1089</f>
        <v>Myslowice</v>
      </c>
      <c r="G1090" s="3">
        <f>Dane!H1089</f>
        <v>2086</v>
      </c>
    </row>
    <row r="1091" spans="2:7" hidden="1" x14ac:dyDescent="0.25">
      <c r="B1091" t="str">
        <f>CONCATENATE(MID(Dane!D1090, 1, LEN(Dane!D1090)-1), Dane!F1090, Dane!H1090)</f>
        <v>KileKrosno1985</v>
      </c>
      <c r="C1091">
        <f>COUNTIF(B:B, B1091)</f>
        <v>1</v>
      </c>
      <c r="D1091" t="str">
        <f>Dane!C1090</f>
        <v>Irmina</v>
      </c>
      <c r="E1091" t="str">
        <f>Dane!D1090</f>
        <v>Kilen</v>
      </c>
      <c r="F1091" s="3" t="str">
        <f>Dane!F1090</f>
        <v>Krosno</v>
      </c>
      <c r="G1091" s="3">
        <f>Dane!H1090</f>
        <v>1985</v>
      </c>
    </row>
    <row r="1092" spans="2:7" hidden="1" x14ac:dyDescent="0.25">
      <c r="B1092" t="str">
        <f>CONCATENATE(MID(Dane!D1091, 1, LEN(Dane!D1091)-1), Dane!F1091, Dane!H1091)</f>
        <v>PietrzyLedziny3243</v>
      </c>
      <c r="C1092">
        <f>COUNTIF(B:B, B1092)</f>
        <v>1</v>
      </c>
      <c r="D1092" t="str">
        <f>Dane!C1091</f>
        <v>Malgorzata</v>
      </c>
      <c r="E1092" t="str">
        <f>Dane!D1091</f>
        <v>Pietrzyk</v>
      </c>
      <c r="F1092" s="3" t="str">
        <f>Dane!F1091</f>
        <v>Ledziny</v>
      </c>
      <c r="G1092" s="3">
        <f>Dane!H1091</f>
        <v>3243</v>
      </c>
    </row>
    <row r="1093" spans="2:7" hidden="1" x14ac:dyDescent="0.25">
      <c r="B1093" t="str">
        <f>CONCATENATE(MID(Dane!D1092, 1, LEN(Dane!D1092)-1), Dane!F1092, Dane!H1092)</f>
        <v>SobieckUstron1402</v>
      </c>
      <c r="C1093">
        <f>COUNTIF(B:B, B1093)</f>
        <v>1</v>
      </c>
      <c r="D1093" t="str">
        <f>Dane!C1092</f>
        <v>Kazimiera</v>
      </c>
      <c r="E1093" t="str">
        <f>Dane!D1092</f>
        <v>Sobiecka</v>
      </c>
      <c r="F1093" s="3" t="str">
        <f>Dane!F1092</f>
        <v>Ustron</v>
      </c>
      <c r="G1093" s="3">
        <f>Dane!H1092</f>
        <v>1402</v>
      </c>
    </row>
    <row r="1094" spans="2:7" hidden="1" x14ac:dyDescent="0.25">
      <c r="B1094" t="str">
        <f>CONCATENATE(MID(Dane!D1093, 1, LEN(Dane!D1093)-1), Dane!F1093, Dane!H1093)</f>
        <v>WierzbickKatowice2823</v>
      </c>
      <c r="C1094">
        <f>COUNTIF(B:B, B1094)</f>
        <v>1</v>
      </c>
      <c r="D1094" t="str">
        <f>Dane!C1093</f>
        <v>Rafal</v>
      </c>
      <c r="E1094" t="str">
        <f>Dane!D1093</f>
        <v>Wierzbicki</v>
      </c>
      <c r="F1094" s="3" t="str">
        <f>Dane!F1093</f>
        <v>Katowice</v>
      </c>
      <c r="G1094" s="3">
        <f>Dane!H1093</f>
        <v>2823</v>
      </c>
    </row>
    <row r="1095" spans="2:7" hidden="1" x14ac:dyDescent="0.25">
      <c r="B1095" t="str">
        <f>CONCATENATE(MID(Dane!D1094, 1, LEN(Dane!D1094)-1), Dane!F1094, Dane!H1094)</f>
        <v>WiteRuda Slaska2729</v>
      </c>
      <c r="C1095">
        <f>COUNTIF(B:B, B1095)</f>
        <v>1</v>
      </c>
      <c r="D1095" t="str">
        <f>Dane!C1094</f>
        <v>Anna</v>
      </c>
      <c r="E1095" t="str">
        <f>Dane!D1094</f>
        <v>Witek</v>
      </c>
      <c r="F1095" s="3" t="str">
        <f>Dane!F1094</f>
        <v>Ruda Slaska</v>
      </c>
      <c r="G1095" s="3">
        <f>Dane!H1094</f>
        <v>2729</v>
      </c>
    </row>
    <row r="1096" spans="2:7" hidden="1" x14ac:dyDescent="0.25">
      <c r="B1096" t="str">
        <f>CONCATENATE(MID(Dane!D1095, 1, LEN(Dane!D1095)-1), Dane!F1095, Dane!H1095)</f>
        <v>LamorskWisla740</v>
      </c>
      <c r="C1096">
        <f>COUNTIF(B:B, B1096)</f>
        <v>1</v>
      </c>
      <c r="D1096" t="str">
        <f>Dane!C1095</f>
        <v>Martyna</v>
      </c>
      <c r="E1096" t="str">
        <f>Dane!D1095</f>
        <v>Lamorska</v>
      </c>
      <c r="F1096" s="3" t="str">
        <f>Dane!F1095</f>
        <v>Wisla</v>
      </c>
      <c r="G1096" s="3">
        <f>Dane!H1095</f>
        <v>740</v>
      </c>
    </row>
    <row r="1097" spans="2:7" hidden="1" x14ac:dyDescent="0.25">
      <c r="B1097" t="str">
        <f>CONCATENATE(MID(Dane!D1096, 1, LEN(Dane!D1096)-1), Dane!F1096, Dane!H1096)</f>
        <v>MatczaKatowice1528</v>
      </c>
      <c r="C1097">
        <f>COUNTIF(B:B, B1097)</f>
        <v>1</v>
      </c>
      <c r="D1097" t="str">
        <f>Dane!C1096</f>
        <v>Elzbieta</v>
      </c>
      <c r="E1097" t="str">
        <f>Dane!D1096</f>
        <v>Matczak</v>
      </c>
      <c r="F1097" s="3" t="str">
        <f>Dane!F1096</f>
        <v>Katowice</v>
      </c>
      <c r="G1097" s="3">
        <f>Dane!H1096</f>
        <v>1528</v>
      </c>
    </row>
    <row r="1098" spans="2:7" hidden="1" x14ac:dyDescent="0.25">
      <c r="B1098" t="str">
        <f>CONCATENATE(MID(Dane!D1097, 1, LEN(Dane!D1097)-1), Dane!F1097, Dane!H1097)</f>
        <v>WojciechowskTarnowskie Gory2806</v>
      </c>
      <c r="C1098">
        <f>COUNTIF(B:B, B1098)</f>
        <v>1</v>
      </c>
      <c r="D1098" t="str">
        <f>Dane!C1097</f>
        <v>Lucyna</v>
      </c>
      <c r="E1098" t="str">
        <f>Dane!D1097</f>
        <v>Wojciechowska</v>
      </c>
      <c r="F1098" s="3" t="str">
        <f>Dane!F1097</f>
        <v>Tarnowskie Gory</v>
      </c>
      <c r="G1098" s="3">
        <f>Dane!H1097</f>
        <v>2806</v>
      </c>
    </row>
    <row r="1099" spans="2:7" hidden="1" x14ac:dyDescent="0.25">
      <c r="B1099" t="str">
        <f>CONCATENATE(MID(Dane!D1098, 1, LEN(Dane!D1098)-1), Dane!F1098, Dane!H1098)</f>
        <v>ChenowskNowy Targ2956</v>
      </c>
      <c r="C1099">
        <f>COUNTIF(B:B, B1099)</f>
        <v>1</v>
      </c>
      <c r="D1099" t="str">
        <f>Dane!C1098</f>
        <v>Dorota</v>
      </c>
      <c r="E1099" t="str">
        <f>Dane!D1098</f>
        <v>Chenowska</v>
      </c>
      <c r="F1099" s="3" t="str">
        <f>Dane!F1098</f>
        <v>Nowy Targ</v>
      </c>
      <c r="G1099" s="3">
        <f>Dane!H1098</f>
        <v>2956</v>
      </c>
    </row>
    <row r="1100" spans="2:7" hidden="1" x14ac:dyDescent="0.25">
      <c r="B1100" t="str">
        <f>CONCATENATE(MID(Dane!D1099, 1, LEN(Dane!D1099)-1), Dane!F1099, Dane!H1099)</f>
        <v>PiechockGlubczyce3134</v>
      </c>
      <c r="C1100">
        <f>COUNTIF(B:B, B1100)</f>
        <v>1</v>
      </c>
      <c r="D1100" t="str">
        <f>Dane!C1099</f>
        <v>Juliusz</v>
      </c>
      <c r="E1100" t="str">
        <f>Dane!D1099</f>
        <v>Piechocki</v>
      </c>
      <c r="F1100" s="3" t="str">
        <f>Dane!F1099</f>
        <v>Glubczyce</v>
      </c>
      <c r="G1100" s="3">
        <f>Dane!H1099</f>
        <v>3134</v>
      </c>
    </row>
    <row r="1101" spans="2:7" hidden="1" x14ac:dyDescent="0.25">
      <c r="B1101" t="str">
        <f>CONCATENATE(MID(Dane!D1100, 1, LEN(Dane!D1100)-1), Dane!F1100, Dane!H1100)</f>
        <v>StypulElk1878</v>
      </c>
      <c r="C1101">
        <f>COUNTIF(B:B, B1101)</f>
        <v>1</v>
      </c>
      <c r="D1101" t="str">
        <f>Dane!C1100</f>
        <v>Zbigniew</v>
      </c>
      <c r="E1101" t="str">
        <f>Dane!D1100</f>
        <v>Stypula</v>
      </c>
      <c r="F1101" s="3" t="str">
        <f>Dane!F1100</f>
        <v>Elk</v>
      </c>
      <c r="G1101" s="3">
        <f>Dane!H1100</f>
        <v>1878</v>
      </c>
    </row>
    <row r="1102" spans="2:7" hidden="1" x14ac:dyDescent="0.25">
      <c r="B1102" t="str">
        <f>CONCATENATE(MID(Dane!D1101, 1, LEN(Dane!D1101)-1), Dane!F1101, Dane!H1101)</f>
        <v>RojkiewicOgrodzieniec2143</v>
      </c>
      <c r="C1102">
        <f>COUNTIF(B:B, B1102)</f>
        <v>1</v>
      </c>
      <c r="D1102" t="str">
        <f>Dane!C1101</f>
        <v>Maciej</v>
      </c>
      <c r="E1102" t="str">
        <f>Dane!D1101</f>
        <v>Rojkiewicz</v>
      </c>
      <c r="F1102" s="3" t="str">
        <f>Dane!F1101</f>
        <v>Ogrodzieniec</v>
      </c>
      <c r="G1102" s="3">
        <f>Dane!H1101</f>
        <v>2143</v>
      </c>
    </row>
    <row r="1103" spans="2:7" hidden="1" x14ac:dyDescent="0.25">
      <c r="B1103" t="str">
        <f>CONCATENATE(MID(Dane!D1102, 1, LEN(Dane!D1102)-1), Dane!F1102, Dane!H1102)</f>
        <v>KaczmarczySosnowiec2348</v>
      </c>
      <c r="C1103">
        <f>COUNTIF(B:B, B1103)</f>
        <v>1</v>
      </c>
      <c r="D1103" t="str">
        <f>Dane!C1102</f>
        <v>Agnieszka</v>
      </c>
      <c r="E1103" t="str">
        <f>Dane!D1102</f>
        <v>Kaczmarczyk</v>
      </c>
      <c r="F1103" s="3" t="str">
        <f>Dane!F1102</f>
        <v>Sosnowiec</v>
      </c>
      <c r="G1103" s="3">
        <f>Dane!H1102</f>
        <v>2348</v>
      </c>
    </row>
    <row r="1104" spans="2:7" hidden="1" x14ac:dyDescent="0.25">
      <c r="B1104" t="str">
        <f>CONCATENATE(MID(Dane!D1103, 1, LEN(Dane!D1103)-1), Dane!F1103, Dane!H1103)</f>
        <v>SwiegodKatowice2919</v>
      </c>
      <c r="C1104">
        <f>COUNTIF(B:B, B1104)</f>
        <v>1</v>
      </c>
      <c r="D1104" t="str">
        <f>Dane!C1103</f>
        <v>Barbara</v>
      </c>
      <c r="E1104" t="str">
        <f>Dane!D1103</f>
        <v>Swiegoda</v>
      </c>
      <c r="F1104" s="3" t="str">
        <f>Dane!F1103</f>
        <v>Katowice</v>
      </c>
      <c r="G1104" s="3">
        <f>Dane!H1103</f>
        <v>2919</v>
      </c>
    </row>
    <row r="1105" spans="2:7" hidden="1" x14ac:dyDescent="0.25">
      <c r="B1105" t="str">
        <f>CONCATENATE(MID(Dane!D1104, 1, LEN(Dane!D1104)-1), Dane!F1104, Dane!H1104)</f>
        <v>DudSopot2125</v>
      </c>
      <c r="C1105">
        <f>COUNTIF(B:B, B1105)</f>
        <v>1</v>
      </c>
      <c r="D1105" t="str">
        <f>Dane!C1104</f>
        <v>Natasza</v>
      </c>
      <c r="E1105" t="str">
        <f>Dane!D1104</f>
        <v>Duda</v>
      </c>
      <c r="F1105" s="3" t="str">
        <f>Dane!F1104</f>
        <v>Sopot</v>
      </c>
      <c r="G1105" s="3">
        <f>Dane!H1104</f>
        <v>2125</v>
      </c>
    </row>
    <row r="1106" spans="2:7" hidden="1" x14ac:dyDescent="0.25">
      <c r="B1106" t="str">
        <f>CONCATENATE(MID(Dane!D1105, 1, LEN(Dane!D1105)-1), Dane!F1105, Dane!H1105)</f>
        <v>MatuszewskLimanowa1140</v>
      </c>
      <c r="C1106">
        <f>COUNTIF(B:B, B1106)</f>
        <v>1</v>
      </c>
      <c r="D1106" t="str">
        <f>Dane!C1105</f>
        <v>Elzbieta</v>
      </c>
      <c r="E1106" t="str">
        <f>Dane!D1105</f>
        <v>Matuszewska</v>
      </c>
      <c r="F1106" s="3" t="str">
        <f>Dane!F1105</f>
        <v>Limanowa</v>
      </c>
      <c r="G1106" s="3">
        <f>Dane!H1105</f>
        <v>1140</v>
      </c>
    </row>
    <row r="1107" spans="2:7" hidden="1" x14ac:dyDescent="0.25">
      <c r="B1107" t="str">
        <f>CONCATENATE(MID(Dane!D1106, 1, LEN(Dane!D1106)-1), Dane!F1106, Dane!H1106)</f>
        <v>StefanskSlawkow2185</v>
      </c>
      <c r="C1107">
        <f>COUNTIF(B:B, B1107)</f>
        <v>1</v>
      </c>
      <c r="D1107" t="str">
        <f>Dane!C1106</f>
        <v>Anna</v>
      </c>
      <c r="E1107" t="str">
        <f>Dane!D1106</f>
        <v>Stefanska</v>
      </c>
      <c r="F1107" s="3" t="str">
        <f>Dane!F1106</f>
        <v>Slawkow</v>
      </c>
      <c r="G1107" s="3">
        <f>Dane!H1106</f>
        <v>2185</v>
      </c>
    </row>
    <row r="1108" spans="2:7" hidden="1" x14ac:dyDescent="0.25">
      <c r="B1108" t="str">
        <f>CONCATENATE(MID(Dane!D1107, 1, LEN(Dane!D1107)-1), Dane!F1107, Dane!H1107)</f>
        <v>BartoszeRzeszow1232</v>
      </c>
      <c r="C1108">
        <f>COUNTIF(B:B, B1108)</f>
        <v>1</v>
      </c>
      <c r="D1108" t="str">
        <f>Dane!C1107</f>
        <v>Franciszek</v>
      </c>
      <c r="E1108" t="str">
        <f>Dane!D1107</f>
        <v>Bartoszek</v>
      </c>
      <c r="F1108" s="3" t="str">
        <f>Dane!F1107</f>
        <v>Rzeszow</v>
      </c>
      <c r="G1108" s="3">
        <f>Dane!H1107</f>
        <v>1232</v>
      </c>
    </row>
    <row r="1109" spans="2:7" hidden="1" x14ac:dyDescent="0.25">
      <c r="B1109" t="str">
        <f>CONCATENATE(MID(Dane!D1108, 1, LEN(Dane!D1108)-1), Dane!F1108, Dane!H1108)</f>
        <v>ArasZory1470</v>
      </c>
      <c r="C1109">
        <f>COUNTIF(B:B, B1109)</f>
        <v>1</v>
      </c>
      <c r="D1109" t="str">
        <f>Dane!C1108</f>
        <v>Marta</v>
      </c>
      <c r="E1109" t="str">
        <f>Dane!D1108</f>
        <v>Arast</v>
      </c>
      <c r="F1109" s="3" t="str">
        <f>Dane!F1108</f>
        <v>Zory</v>
      </c>
      <c r="G1109" s="3">
        <f>Dane!H1108</f>
        <v>1470</v>
      </c>
    </row>
    <row r="1110" spans="2:7" hidden="1" x14ac:dyDescent="0.25">
      <c r="B1110" t="str">
        <f>CONCATENATE(MID(Dane!D1109, 1, LEN(Dane!D1109)-1), Dane!F1109, Dane!H1109)</f>
        <v>ChojnackBarlinek1239</v>
      </c>
      <c r="C1110">
        <f>COUNTIF(B:B, B1110)</f>
        <v>1</v>
      </c>
      <c r="D1110" t="str">
        <f>Dane!C1109</f>
        <v>Maria</v>
      </c>
      <c r="E1110" t="str">
        <f>Dane!D1109</f>
        <v>Chojnacka</v>
      </c>
      <c r="F1110" s="3" t="str">
        <f>Dane!F1109</f>
        <v>Barlinek</v>
      </c>
      <c r="G1110" s="3">
        <f>Dane!H1109</f>
        <v>1239</v>
      </c>
    </row>
    <row r="1111" spans="2:7" hidden="1" x14ac:dyDescent="0.25">
      <c r="B1111" t="str">
        <f>CONCATENATE(MID(Dane!D1110, 1, LEN(Dane!D1110)-1), Dane!F1110, Dane!H1110)</f>
        <v>GorskSieradz2548</v>
      </c>
      <c r="C1111">
        <f>COUNTIF(B:B, B1111)</f>
        <v>1</v>
      </c>
      <c r="D1111" t="str">
        <f>Dane!C1110</f>
        <v>Wojciech</v>
      </c>
      <c r="E1111" t="str">
        <f>Dane!D1110</f>
        <v>Gorski</v>
      </c>
      <c r="F1111" s="3" t="str">
        <f>Dane!F1110</f>
        <v>Sieradz</v>
      </c>
      <c r="G1111" s="3">
        <f>Dane!H1110</f>
        <v>2548</v>
      </c>
    </row>
    <row r="1112" spans="2:7" hidden="1" x14ac:dyDescent="0.25">
      <c r="B1112" t="str">
        <f>CONCATENATE(MID(Dane!D1111, 1, LEN(Dane!D1111)-1), Dane!F1111, Dane!H1111)</f>
        <v>SokolowskTworog2832</v>
      </c>
      <c r="C1112">
        <f>COUNTIF(B:B, B1112)</f>
        <v>1</v>
      </c>
      <c r="D1112" t="str">
        <f>Dane!C1111</f>
        <v>Lucyna</v>
      </c>
      <c r="E1112" t="str">
        <f>Dane!D1111</f>
        <v>Sokolowska</v>
      </c>
      <c r="F1112" s="3" t="str">
        <f>Dane!F1111</f>
        <v>Tworog</v>
      </c>
      <c r="G1112" s="3">
        <f>Dane!H1111</f>
        <v>2832</v>
      </c>
    </row>
    <row r="1113" spans="2:7" hidden="1" x14ac:dyDescent="0.25">
      <c r="B1113" t="str">
        <f>CONCATENATE(MID(Dane!D1112, 1, LEN(Dane!D1112)-1), Dane!F1112, Dane!H1112)</f>
        <v>WozniaStrzelce Opolskie2796</v>
      </c>
      <c r="C1113">
        <f>COUNTIF(B:B, B1113)</f>
        <v>1</v>
      </c>
      <c r="D1113" t="str">
        <f>Dane!C1112</f>
        <v>Bronislaw</v>
      </c>
      <c r="E1113" t="str">
        <f>Dane!D1112</f>
        <v>Wozniak</v>
      </c>
      <c r="F1113" s="3" t="str">
        <f>Dane!F1112</f>
        <v>Strzelce Opolskie</v>
      </c>
      <c r="G1113" s="3">
        <f>Dane!H1112</f>
        <v>2796</v>
      </c>
    </row>
    <row r="1114" spans="2:7" hidden="1" x14ac:dyDescent="0.25">
      <c r="B1114" t="str">
        <f>CONCATENATE(MID(Dane!D1113, 1, LEN(Dane!D1113)-1), Dane!F1113, Dane!H1113)</f>
        <v>MrozeTarnow2291</v>
      </c>
      <c r="C1114">
        <f>COUNTIF(B:B, B1114)</f>
        <v>1</v>
      </c>
      <c r="D1114" t="str">
        <f>Dane!C1113</f>
        <v>Angelika</v>
      </c>
      <c r="E1114" t="str">
        <f>Dane!D1113</f>
        <v>Mrozek</v>
      </c>
      <c r="F1114" s="3" t="str">
        <f>Dane!F1113</f>
        <v>Tarnow</v>
      </c>
      <c r="G1114" s="3">
        <f>Dane!H1113</f>
        <v>2291</v>
      </c>
    </row>
    <row r="1115" spans="2:7" hidden="1" x14ac:dyDescent="0.25">
      <c r="B1115" t="str">
        <f>CONCATENATE(MID(Dane!D1114, 1, LEN(Dane!D1114)-1), Dane!F1114, Dane!H1114)</f>
        <v>MalinowskTrzebinia3265</v>
      </c>
      <c r="C1115">
        <f>COUNTIF(B:B, B1115)</f>
        <v>1</v>
      </c>
      <c r="D1115" t="str">
        <f>Dane!C1114</f>
        <v>Edward</v>
      </c>
      <c r="E1115" t="str">
        <f>Dane!D1114</f>
        <v>Malinowski</v>
      </c>
      <c r="F1115" s="3" t="str">
        <f>Dane!F1114</f>
        <v>Trzebinia</v>
      </c>
      <c r="G1115" s="3">
        <f>Dane!H1114</f>
        <v>3265</v>
      </c>
    </row>
    <row r="1116" spans="2:7" hidden="1" x14ac:dyDescent="0.25">
      <c r="B1116" t="str">
        <f>CONCATENATE(MID(Dane!D1115, 1, LEN(Dane!D1115)-1), Dane!F1115, Dane!H1115)</f>
        <v>BeniowskGdansk3322</v>
      </c>
      <c r="C1116">
        <f>COUNTIF(B:B, B1116)</f>
        <v>1</v>
      </c>
      <c r="D1116" t="str">
        <f>Dane!C1115</f>
        <v>Izabella</v>
      </c>
      <c r="E1116" t="str">
        <f>Dane!D1115</f>
        <v>Beniowska</v>
      </c>
      <c r="F1116" s="3" t="str">
        <f>Dane!F1115</f>
        <v>Gdansk</v>
      </c>
      <c r="G1116" s="3">
        <f>Dane!H1115</f>
        <v>3322</v>
      </c>
    </row>
    <row r="1117" spans="2:7" hidden="1" x14ac:dyDescent="0.25">
      <c r="B1117" t="str">
        <f>CONCATENATE(MID(Dane!D1116, 1, LEN(Dane!D1116)-1), Dane!F1116, Dane!H1116)</f>
        <v>BasistPiotrkow Trybunalski2579</v>
      </c>
      <c r="C1117">
        <f>COUNTIF(B:B, B1117)</f>
        <v>1</v>
      </c>
      <c r="D1117" t="str">
        <f>Dane!C1116</f>
        <v>Aneta</v>
      </c>
      <c r="E1117" t="str">
        <f>Dane!D1116</f>
        <v>Basista</v>
      </c>
      <c r="F1117" s="3" t="str">
        <f>Dane!F1116</f>
        <v>Piotrkow Trybunalski</v>
      </c>
      <c r="G1117" s="3">
        <f>Dane!H1116</f>
        <v>2579</v>
      </c>
    </row>
    <row r="1118" spans="2:7" hidden="1" x14ac:dyDescent="0.25">
      <c r="B1118" t="str">
        <f>CONCATENATE(MID(Dane!D1117, 1, LEN(Dane!D1117)-1), Dane!F1117, Dane!H1117)</f>
        <v>AltmaJaslo2584</v>
      </c>
      <c r="C1118">
        <f>COUNTIF(B:B, B1118)</f>
        <v>1</v>
      </c>
      <c r="D1118" t="str">
        <f>Dane!C1117</f>
        <v>Agata</v>
      </c>
      <c r="E1118" t="str">
        <f>Dane!D1117</f>
        <v>Altman</v>
      </c>
      <c r="F1118" s="3" t="str">
        <f>Dane!F1117</f>
        <v>Jaslo</v>
      </c>
      <c r="G1118" s="3">
        <f>Dane!H1117</f>
        <v>2584</v>
      </c>
    </row>
    <row r="1119" spans="2:7" hidden="1" x14ac:dyDescent="0.25">
      <c r="B1119" t="str">
        <f>CONCATENATE(MID(Dane!D1118, 1, LEN(Dane!D1118)-1), Dane!F1118, Dane!H1118)</f>
        <v>NucinskTarnow1289</v>
      </c>
      <c r="C1119">
        <f>COUNTIF(B:B, B1119)</f>
        <v>1</v>
      </c>
      <c r="D1119" t="str">
        <f>Dane!C1118</f>
        <v>Adelajda</v>
      </c>
      <c r="E1119" t="str">
        <f>Dane!D1118</f>
        <v>Nucinska</v>
      </c>
      <c r="F1119" s="3" t="str">
        <f>Dane!F1118</f>
        <v>Tarnow</v>
      </c>
      <c r="G1119" s="3">
        <f>Dane!H1118</f>
        <v>1289</v>
      </c>
    </row>
    <row r="1120" spans="2:7" hidden="1" x14ac:dyDescent="0.25">
      <c r="B1120" t="str">
        <f>CONCATENATE(MID(Dane!D1119, 1, LEN(Dane!D1119)-1), Dane!F1119, Dane!H1119)</f>
        <v>MuDeblin1912</v>
      </c>
      <c r="C1120">
        <f>COUNTIF(B:B, B1120)</f>
        <v>1</v>
      </c>
      <c r="D1120" t="str">
        <f>Dane!C1119</f>
        <v>Witold</v>
      </c>
      <c r="E1120" t="str">
        <f>Dane!D1119</f>
        <v>Mus</v>
      </c>
      <c r="F1120" s="3" t="str">
        <f>Dane!F1119</f>
        <v>Deblin</v>
      </c>
      <c r="G1120" s="3">
        <f>Dane!H1119</f>
        <v>1912</v>
      </c>
    </row>
    <row r="1121" spans="2:7" hidden="1" x14ac:dyDescent="0.25">
      <c r="B1121" t="str">
        <f>CONCATENATE(MID(Dane!D1120, 1, LEN(Dane!D1120)-1), Dane!F1120, Dane!H1120)</f>
        <v>LiperLubliniec1929</v>
      </c>
      <c r="C1121">
        <f>COUNTIF(B:B, B1121)</f>
        <v>1</v>
      </c>
      <c r="D1121" t="str">
        <f>Dane!C1120</f>
        <v>Przemyslaw</v>
      </c>
      <c r="E1121" t="str">
        <f>Dane!D1120</f>
        <v>Lipert</v>
      </c>
      <c r="F1121" s="3" t="str">
        <f>Dane!F1120</f>
        <v>Lubliniec</v>
      </c>
      <c r="G1121" s="3">
        <f>Dane!H1120</f>
        <v>1929</v>
      </c>
    </row>
    <row r="1122" spans="2:7" hidden="1" x14ac:dyDescent="0.25">
      <c r="B1122" t="str">
        <f>CONCATENATE(MID(Dane!D1121, 1, LEN(Dane!D1121)-1), Dane!F1121, Dane!H1121)</f>
        <v>BebeKobylin2162</v>
      </c>
      <c r="C1122">
        <f>COUNTIF(B:B, B1122)</f>
        <v>1</v>
      </c>
      <c r="D1122" t="str">
        <f>Dane!C1121</f>
        <v>Adam</v>
      </c>
      <c r="E1122" t="str">
        <f>Dane!D1121</f>
        <v>Beben</v>
      </c>
      <c r="F1122" s="3" t="str">
        <f>Dane!F1121</f>
        <v>Kobylin</v>
      </c>
      <c r="G1122" s="3">
        <f>Dane!H1121</f>
        <v>2162</v>
      </c>
    </row>
    <row r="1123" spans="2:7" hidden="1" x14ac:dyDescent="0.25">
      <c r="B1123" t="str">
        <f>CONCATENATE(MID(Dane!D1122, 1, LEN(Dane!D1122)-1), Dane!F1122, Dane!H1122)</f>
        <v>KajkKogutek2036</v>
      </c>
      <c r="C1123">
        <f>COUNTIF(B:B, B1123)</f>
        <v>1</v>
      </c>
      <c r="D1123" t="str">
        <f>Dane!C1122</f>
        <v>Roksana</v>
      </c>
      <c r="E1123" t="str">
        <f>Dane!D1122</f>
        <v>Kajka</v>
      </c>
      <c r="F1123" s="3" t="str">
        <f>Dane!F1122</f>
        <v>Kogutek</v>
      </c>
      <c r="G1123" s="3">
        <f>Dane!H1122</f>
        <v>2036</v>
      </c>
    </row>
    <row r="1124" spans="2:7" hidden="1" x14ac:dyDescent="0.25">
      <c r="B1124" t="str">
        <f>CONCATENATE(MID(Dane!D1123, 1, LEN(Dane!D1123)-1), Dane!F1123, Dane!H1123)</f>
        <v>PudlowicKatowice2824</v>
      </c>
      <c r="C1124">
        <f>COUNTIF(B:B, B1124)</f>
        <v>1</v>
      </c>
      <c r="D1124" t="str">
        <f>Dane!C1123</f>
        <v>Dominika</v>
      </c>
      <c r="E1124" t="str">
        <f>Dane!D1123</f>
        <v>Pudlowicz</v>
      </c>
      <c r="F1124" s="3" t="str">
        <f>Dane!F1123</f>
        <v>Katowice</v>
      </c>
      <c r="G1124" s="3">
        <f>Dane!H1123</f>
        <v>2824</v>
      </c>
    </row>
    <row r="1125" spans="2:7" hidden="1" x14ac:dyDescent="0.25">
      <c r="B1125" t="str">
        <f>CONCATENATE(MID(Dane!D1124, 1, LEN(Dane!D1124)-1), Dane!F1124, Dane!H1124)</f>
        <v>RebacBialystok2784</v>
      </c>
      <c r="C1125">
        <f>COUNTIF(B:B, B1125)</f>
        <v>1</v>
      </c>
      <c r="D1125" t="str">
        <f>Dane!C1124</f>
        <v>Aleksy</v>
      </c>
      <c r="E1125" t="str">
        <f>Dane!D1124</f>
        <v>Rebacz</v>
      </c>
      <c r="F1125" s="3" t="str">
        <f>Dane!F1124</f>
        <v>Bialystok</v>
      </c>
      <c r="G1125" s="3">
        <f>Dane!H1124</f>
        <v>2784</v>
      </c>
    </row>
    <row r="1126" spans="2:7" hidden="1" x14ac:dyDescent="0.25">
      <c r="B1126" t="str">
        <f>CONCATENATE(MID(Dane!D1125, 1, LEN(Dane!D1125)-1), Dane!F1125, Dane!H1125)</f>
        <v>KlimczyOlkusz1955</v>
      </c>
      <c r="C1126">
        <f>COUNTIF(B:B, B1126)</f>
        <v>1</v>
      </c>
      <c r="D1126" t="str">
        <f>Dane!C1125</f>
        <v>Zygfryd</v>
      </c>
      <c r="E1126" t="str">
        <f>Dane!D1125</f>
        <v>Klimczyk</v>
      </c>
      <c r="F1126" s="3" t="str">
        <f>Dane!F1125</f>
        <v>Olkusz</v>
      </c>
      <c r="G1126" s="3">
        <f>Dane!H1125</f>
        <v>1955</v>
      </c>
    </row>
    <row r="1127" spans="2:7" x14ac:dyDescent="0.25">
      <c r="B1127" t="str">
        <f>CONCATENATE(MID(Dane!D329, 1, LEN(Dane!D329)-1), Dane!F329, Dane!H329)</f>
        <v>KotowicKatowice1950</v>
      </c>
      <c r="C1127">
        <f>COUNTIF(B:B, B1127)</f>
        <v>2</v>
      </c>
      <c r="D1127" t="str">
        <f>Dane!C329</f>
        <v>Klaudia</v>
      </c>
      <c r="E1127" t="str">
        <f>Dane!D329</f>
        <v>Kotowicz</v>
      </c>
      <c r="F1127" s="3" t="str">
        <f>Dane!F329</f>
        <v>Katowice</v>
      </c>
      <c r="G1127" s="3">
        <f>Dane!H329</f>
        <v>1950</v>
      </c>
    </row>
    <row r="1128" spans="2:7" hidden="1" x14ac:dyDescent="0.25">
      <c r="B1128" t="str">
        <f>CONCATENATE(MID(Dane!D1127, 1, LEN(Dane!D1127)-1), Dane!F1127, Dane!H1127)</f>
        <v>BekasiewicJaslo1526</v>
      </c>
      <c r="C1128">
        <f>COUNTIF(B:B, B1128)</f>
        <v>1</v>
      </c>
      <c r="D1128" t="str">
        <f>Dane!C1127</f>
        <v>Celina</v>
      </c>
      <c r="E1128" t="str">
        <f>Dane!D1127</f>
        <v>Bekasiewicz</v>
      </c>
      <c r="F1128" s="3" t="str">
        <f>Dane!F1127</f>
        <v>Jaslo</v>
      </c>
      <c r="G1128" s="3">
        <f>Dane!H1127</f>
        <v>1526</v>
      </c>
    </row>
    <row r="1129" spans="2:7" hidden="1" x14ac:dyDescent="0.25">
      <c r="B1129" t="str">
        <f>CONCATENATE(MID(Dane!D1128, 1, LEN(Dane!D1128)-1), Dane!F1128, Dane!H1128)</f>
        <v>PawlowskRuda Slaska2438</v>
      </c>
      <c r="C1129">
        <f>COUNTIF(B:B, B1129)</f>
        <v>1</v>
      </c>
      <c r="D1129" t="str">
        <f>Dane!C1128</f>
        <v>Marcin</v>
      </c>
      <c r="E1129" t="str">
        <f>Dane!D1128</f>
        <v>Pawlowski</v>
      </c>
      <c r="F1129" s="3" t="str">
        <f>Dane!F1128</f>
        <v>Ruda Slaska</v>
      </c>
      <c r="G1129" s="3">
        <f>Dane!H1128</f>
        <v>2438</v>
      </c>
    </row>
    <row r="1130" spans="2:7" hidden="1" x14ac:dyDescent="0.25">
      <c r="B1130" t="str">
        <f>CONCATENATE(MID(Dane!D1129, 1, LEN(Dane!D1129)-1), Dane!F1129, Dane!H1129)</f>
        <v>CzwarteChorzow2846</v>
      </c>
      <c r="C1130">
        <f>COUNTIF(B:B, B1130)</f>
        <v>1</v>
      </c>
      <c r="D1130" t="str">
        <f>Dane!C1129</f>
        <v>Elzbieta</v>
      </c>
      <c r="E1130" t="str">
        <f>Dane!D1129</f>
        <v>Czwartek</v>
      </c>
      <c r="F1130" s="3" t="str">
        <f>Dane!F1129</f>
        <v>Chorzow</v>
      </c>
      <c r="G1130" s="3">
        <f>Dane!H1129</f>
        <v>2846</v>
      </c>
    </row>
    <row r="1131" spans="2:7" hidden="1" x14ac:dyDescent="0.25">
      <c r="B1131" t="str">
        <f>CONCATENATE(MID(Dane!D1130, 1, LEN(Dane!D1130)-1), Dane!F1130, Dane!H1130)</f>
        <v>BialeMiechow1686</v>
      </c>
      <c r="C1131">
        <f>COUNTIF(B:B, B1131)</f>
        <v>1</v>
      </c>
      <c r="D1131" t="str">
        <f>Dane!C1130</f>
        <v>Jan</v>
      </c>
      <c r="E1131" t="str">
        <f>Dane!D1130</f>
        <v>Bialek</v>
      </c>
      <c r="F1131" s="3" t="str">
        <f>Dane!F1130</f>
        <v>Miechow</v>
      </c>
      <c r="G1131" s="3">
        <f>Dane!H1130</f>
        <v>1686</v>
      </c>
    </row>
    <row r="1132" spans="2:7" hidden="1" x14ac:dyDescent="0.25">
      <c r="B1132" t="str">
        <f>CONCATENATE(MID(Dane!D1131, 1, LEN(Dane!D1131)-1), Dane!F1131, Dane!H1131)</f>
        <v>ZalesiaKobylin-Borzymy1115</v>
      </c>
      <c r="C1132">
        <f>COUNTIF(B:B, B1132)</f>
        <v>1</v>
      </c>
      <c r="D1132" t="str">
        <f>Dane!C1131</f>
        <v>Robert</v>
      </c>
      <c r="E1132" t="str">
        <f>Dane!D1131</f>
        <v>Zalesiak</v>
      </c>
      <c r="F1132" s="3" t="str">
        <f>Dane!F1131</f>
        <v>Kobylin-Borzymy</v>
      </c>
      <c r="G1132" s="3">
        <f>Dane!H1131</f>
        <v>1115</v>
      </c>
    </row>
    <row r="1133" spans="2:7" hidden="1" x14ac:dyDescent="0.25">
      <c r="B1133" t="str">
        <f>CONCATENATE(MID(Dane!D1132, 1, LEN(Dane!D1132)-1), Dane!F1132, Dane!H1132)</f>
        <v>WojtczaKruszwica2847</v>
      </c>
      <c r="C1133">
        <f>COUNTIF(B:B, B1133)</f>
        <v>1</v>
      </c>
      <c r="D1133" t="str">
        <f>Dane!C1132</f>
        <v>Adrianna</v>
      </c>
      <c r="E1133" t="str">
        <f>Dane!D1132</f>
        <v>Wojtczak</v>
      </c>
      <c r="F1133" s="3" t="str">
        <f>Dane!F1132</f>
        <v>Kruszwica</v>
      </c>
      <c r="G1133" s="3">
        <f>Dane!H1132</f>
        <v>2847</v>
      </c>
    </row>
    <row r="1134" spans="2:7" hidden="1" x14ac:dyDescent="0.25">
      <c r="B1134" t="str">
        <f>CONCATENATE(MID(Dane!D1133, 1, LEN(Dane!D1133)-1), Dane!F1133, Dane!H1133)</f>
        <v>DymeTrzebinia2207</v>
      </c>
      <c r="C1134">
        <f>COUNTIF(B:B, B1134)</f>
        <v>1</v>
      </c>
      <c r="D1134" t="str">
        <f>Dane!C1133</f>
        <v>Aniela</v>
      </c>
      <c r="E1134" t="str">
        <f>Dane!D1133</f>
        <v>Dymek</v>
      </c>
      <c r="F1134" s="3" t="str">
        <f>Dane!F1133</f>
        <v>Trzebinia</v>
      </c>
      <c r="G1134" s="3">
        <f>Dane!H1133</f>
        <v>2207</v>
      </c>
    </row>
    <row r="1135" spans="2:7" hidden="1" x14ac:dyDescent="0.25">
      <c r="B1135" t="str">
        <f>CONCATENATE(MID(Dane!D1134, 1, LEN(Dane!D1134)-1), Dane!F1134, Dane!H1134)</f>
        <v>ZawodniKatowice3294</v>
      </c>
      <c r="C1135">
        <f>COUNTIF(B:B, B1135)</f>
        <v>1</v>
      </c>
      <c r="D1135" t="str">
        <f>Dane!C1134</f>
        <v>Marek</v>
      </c>
      <c r="E1135" t="str">
        <f>Dane!D1134</f>
        <v>Zawodnik</v>
      </c>
      <c r="F1135" s="3" t="str">
        <f>Dane!F1134</f>
        <v>Katowice</v>
      </c>
      <c r="G1135" s="3">
        <f>Dane!H1134</f>
        <v>3294</v>
      </c>
    </row>
    <row r="1136" spans="2:7" hidden="1" x14ac:dyDescent="0.25">
      <c r="B1136" t="str">
        <f>CONCATENATE(MID(Dane!D1135, 1, LEN(Dane!D1135)-1), Dane!F1135, Dane!H1135)</f>
        <v>KabeOgrodzieniec2522</v>
      </c>
      <c r="C1136">
        <f>COUNTIF(B:B, B1136)</f>
        <v>1</v>
      </c>
      <c r="D1136" t="str">
        <f>Dane!C1135</f>
        <v>Antoni</v>
      </c>
      <c r="E1136" t="str">
        <f>Dane!D1135</f>
        <v>Kaber</v>
      </c>
      <c r="F1136" s="3" t="str">
        <f>Dane!F1135</f>
        <v>Ogrodzieniec</v>
      </c>
      <c r="G1136" s="3">
        <f>Dane!H1135</f>
        <v>2522</v>
      </c>
    </row>
    <row r="1137" spans="2:7" hidden="1" x14ac:dyDescent="0.25">
      <c r="B1137" t="str">
        <f>CONCATENATE(MID(Dane!D1136, 1, LEN(Dane!D1136)-1), Dane!F1136, Dane!H1136)</f>
        <v>SerockPila2664</v>
      </c>
      <c r="C1137">
        <f>COUNTIF(B:B, B1137)</f>
        <v>1</v>
      </c>
      <c r="D1137" t="str">
        <f>Dane!C1136</f>
        <v>Grzegorz</v>
      </c>
      <c r="E1137" t="str">
        <f>Dane!D1136</f>
        <v>Serocki</v>
      </c>
      <c r="F1137" s="3" t="str">
        <f>Dane!F1136</f>
        <v>Pila</v>
      </c>
      <c r="G1137" s="3">
        <f>Dane!H1136</f>
        <v>2664</v>
      </c>
    </row>
    <row r="1138" spans="2:7" hidden="1" x14ac:dyDescent="0.25">
      <c r="B1138" t="str">
        <f>CONCATENATE(MID(Dane!D1137, 1, LEN(Dane!D1137)-1), Dane!F1137, Dane!H1137)</f>
        <v>KedraJezewo3062</v>
      </c>
      <c r="C1138">
        <f>COUNTIF(B:B, B1138)</f>
        <v>1</v>
      </c>
      <c r="D1138" t="str">
        <f>Dane!C1137</f>
        <v>Iwona</v>
      </c>
      <c r="E1138" t="str">
        <f>Dane!D1137</f>
        <v>Kedrak</v>
      </c>
      <c r="F1138" s="3" t="str">
        <f>Dane!F1137</f>
        <v>Jezewo</v>
      </c>
      <c r="G1138" s="3">
        <f>Dane!H1137</f>
        <v>3062</v>
      </c>
    </row>
    <row r="1139" spans="2:7" hidden="1" x14ac:dyDescent="0.25">
      <c r="B1139" t="str">
        <f>CONCATENATE(MID(Dane!D1138, 1, LEN(Dane!D1138)-1), Dane!F1138, Dane!H1138)</f>
        <v>JanowskTrzebinia2163</v>
      </c>
      <c r="C1139">
        <f>COUNTIF(B:B, B1139)</f>
        <v>1</v>
      </c>
      <c r="D1139" t="str">
        <f>Dane!C1138</f>
        <v>Tomasz</v>
      </c>
      <c r="E1139" t="str">
        <f>Dane!D1138</f>
        <v>Janowski</v>
      </c>
      <c r="F1139" s="3" t="str">
        <f>Dane!F1138</f>
        <v>Trzebinia</v>
      </c>
      <c r="G1139" s="3">
        <f>Dane!H1138</f>
        <v>2163</v>
      </c>
    </row>
    <row r="1140" spans="2:7" hidden="1" x14ac:dyDescent="0.25">
      <c r="B1140" t="str">
        <f>CONCATENATE(MID(Dane!D1139, 1, LEN(Dane!D1139)-1), Dane!F1139, Dane!H1139)</f>
        <v>ChorzowiMikolow2409</v>
      </c>
      <c r="C1140">
        <f>COUNTIF(B:B, B1140)</f>
        <v>1</v>
      </c>
      <c r="D1140" t="str">
        <f>Dane!C1139</f>
        <v>Izabella</v>
      </c>
      <c r="E1140" t="str">
        <f>Dane!D1139</f>
        <v>Chorzowik</v>
      </c>
      <c r="F1140" s="3" t="str">
        <f>Dane!F1139</f>
        <v>Mikolow</v>
      </c>
      <c r="G1140" s="3">
        <f>Dane!H1139</f>
        <v>2409</v>
      </c>
    </row>
    <row r="1141" spans="2:7" hidden="1" x14ac:dyDescent="0.25">
      <c r="B1141" t="str">
        <f>CONCATENATE(MID(Dane!D1140, 1, LEN(Dane!D1140)-1), Dane!F1140, Dane!H1140)</f>
        <v>ZelazkLubliniec1363</v>
      </c>
      <c r="C1141">
        <f>COUNTIF(B:B, B1141)</f>
        <v>1</v>
      </c>
      <c r="D1141" t="str">
        <f>Dane!C1140</f>
        <v>Stanislaw</v>
      </c>
      <c r="E1141" t="str">
        <f>Dane!D1140</f>
        <v>Zelazko</v>
      </c>
      <c r="F1141" s="3" t="str">
        <f>Dane!F1140</f>
        <v>Lubliniec</v>
      </c>
      <c r="G1141" s="3">
        <f>Dane!H1140</f>
        <v>1363</v>
      </c>
    </row>
    <row r="1142" spans="2:7" hidden="1" x14ac:dyDescent="0.25">
      <c r="B1142" t="str">
        <f>CONCATENATE(MID(Dane!D1141, 1, LEN(Dane!D1141)-1), Dane!F1141, Dane!H1141)</f>
        <v>WozniakiewicWisla2909</v>
      </c>
      <c r="C1142">
        <f>COUNTIF(B:B, B1142)</f>
        <v>1</v>
      </c>
      <c r="D1142" t="str">
        <f>Dane!C1141</f>
        <v>Karolina</v>
      </c>
      <c r="E1142" t="str">
        <f>Dane!D1141</f>
        <v>Wozniakiewicz</v>
      </c>
      <c r="F1142" s="3" t="str">
        <f>Dane!F1141</f>
        <v>Wisla</v>
      </c>
      <c r="G1142" s="3">
        <f>Dane!H1141</f>
        <v>2909</v>
      </c>
    </row>
    <row r="1143" spans="2:7" hidden="1" x14ac:dyDescent="0.25">
      <c r="B1143" t="str">
        <f>CONCATENATE(MID(Dane!D1142, 1, LEN(Dane!D1142)-1), Dane!F1142, Dane!H1142)</f>
        <v>ZawadzkWadowice2254</v>
      </c>
      <c r="C1143">
        <f>COUNTIF(B:B, B1143)</f>
        <v>1</v>
      </c>
      <c r="D1143" t="str">
        <f>Dane!C1142</f>
        <v>Wioletta</v>
      </c>
      <c r="E1143" t="str">
        <f>Dane!D1142</f>
        <v>Zawadzka</v>
      </c>
      <c r="F1143" s="3" t="str">
        <f>Dane!F1142</f>
        <v>Wadowice</v>
      </c>
      <c r="G1143" s="3">
        <f>Dane!H1142</f>
        <v>2254</v>
      </c>
    </row>
    <row r="1144" spans="2:7" hidden="1" x14ac:dyDescent="0.25">
      <c r="B1144" t="str">
        <f>CONCATENATE(MID(Dane!D1143, 1, LEN(Dane!D1143)-1), Dane!F1143, Dane!H1143)</f>
        <v>JachimowicGorzow Wielkopolski705</v>
      </c>
      <c r="C1144">
        <f>COUNTIF(B:B, B1144)</f>
        <v>1</v>
      </c>
      <c r="D1144" t="str">
        <f>Dane!C1143</f>
        <v>Danuta</v>
      </c>
      <c r="E1144" t="str">
        <f>Dane!D1143</f>
        <v>Jachimowicz</v>
      </c>
      <c r="F1144" s="3" t="str">
        <f>Dane!F1143</f>
        <v>Gorzow Wielkopolski</v>
      </c>
      <c r="G1144" s="3">
        <f>Dane!H1143</f>
        <v>705</v>
      </c>
    </row>
    <row r="1145" spans="2:7" hidden="1" x14ac:dyDescent="0.25">
      <c r="B1145" t="str">
        <f>CONCATENATE(MID(Dane!D1144, 1, LEN(Dane!D1144)-1), Dane!F1144, Dane!H1144)</f>
        <v>BidowskWojkowice2551</v>
      </c>
      <c r="C1145">
        <f>COUNTIF(B:B, B1145)</f>
        <v>1</v>
      </c>
      <c r="D1145" t="str">
        <f>Dane!C1144</f>
        <v>Hanna</v>
      </c>
      <c r="E1145" t="str">
        <f>Dane!D1144</f>
        <v>Bidowska</v>
      </c>
      <c r="F1145" s="3" t="str">
        <f>Dane!F1144</f>
        <v>Wojkowice</v>
      </c>
      <c r="G1145" s="3">
        <f>Dane!H1144</f>
        <v>2551</v>
      </c>
    </row>
    <row r="1146" spans="2:7" hidden="1" x14ac:dyDescent="0.25">
      <c r="B1146" t="str">
        <f>CONCATENATE(MID(Dane!D1145, 1, LEN(Dane!D1145)-1), Dane!F1145, Dane!H1145)</f>
        <v>KlekowskZakopane2511</v>
      </c>
      <c r="C1146">
        <f>COUNTIF(B:B, B1146)</f>
        <v>1</v>
      </c>
      <c r="D1146" t="str">
        <f>Dane!C1145</f>
        <v>Magdalena</v>
      </c>
      <c r="E1146" t="str">
        <f>Dane!D1145</f>
        <v>Klekowska</v>
      </c>
      <c r="F1146" s="3" t="str">
        <f>Dane!F1145</f>
        <v>Zakopane</v>
      </c>
      <c r="G1146" s="3">
        <f>Dane!H1145</f>
        <v>2511</v>
      </c>
    </row>
    <row r="1147" spans="2:7" hidden="1" x14ac:dyDescent="0.25">
      <c r="B1147" t="str">
        <f>CONCATENATE(MID(Dane!D1146, 1, LEN(Dane!D1146)-1), Dane!F1146, Dane!H1146)</f>
        <v>MichajloKrasnik2312</v>
      </c>
      <c r="C1147">
        <f>COUNTIF(B:B, B1147)</f>
        <v>1</v>
      </c>
      <c r="D1147" t="str">
        <f>Dane!C1146</f>
        <v>Anna</v>
      </c>
      <c r="E1147" t="str">
        <f>Dane!D1146</f>
        <v>Michajlow</v>
      </c>
      <c r="F1147" s="3" t="str">
        <f>Dane!F1146</f>
        <v>Krasnik</v>
      </c>
      <c r="G1147" s="3">
        <f>Dane!H1146</f>
        <v>2312</v>
      </c>
    </row>
    <row r="1148" spans="2:7" x14ac:dyDescent="0.25">
      <c r="B1148" t="str">
        <f>CONCATENATE(MID(Dane!D896, 1, LEN(Dane!D896)-1), Dane!F896, Dane!H896)</f>
        <v>KotowicKatowice1950</v>
      </c>
      <c r="C1148">
        <f>COUNTIF(B:B, B1148)</f>
        <v>2</v>
      </c>
      <c r="D1148" t="str">
        <f>Dane!C896</f>
        <v>Tadeusz</v>
      </c>
      <c r="E1148" t="str">
        <f>Dane!D896</f>
        <v>Kotowicz</v>
      </c>
      <c r="F1148" s="3" t="str">
        <f>Dane!F896</f>
        <v>Katowice</v>
      </c>
      <c r="G1148" s="3">
        <f>Dane!H896</f>
        <v>1950</v>
      </c>
    </row>
    <row r="1149" spans="2:7" hidden="1" x14ac:dyDescent="0.25">
      <c r="B1149" t="str">
        <f>CONCATENATE(MID(Dane!D1148, 1, LEN(Dane!D1148)-1), Dane!F1148, Dane!H1148)</f>
        <v>ZukowskRuda Slaska1740</v>
      </c>
      <c r="C1149">
        <f>COUNTIF(B:B, B1149)</f>
        <v>1</v>
      </c>
      <c r="D1149" t="str">
        <f>Dane!C1148</f>
        <v>Filip</v>
      </c>
      <c r="E1149" t="str">
        <f>Dane!D1148</f>
        <v>Zukowski</v>
      </c>
      <c r="F1149" s="3" t="str">
        <f>Dane!F1148</f>
        <v>Ruda Slaska</v>
      </c>
      <c r="G1149" s="3">
        <f>Dane!H1148</f>
        <v>1740</v>
      </c>
    </row>
    <row r="1150" spans="2:7" hidden="1" x14ac:dyDescent="0.25">
      <c r="B1150" t="str">
        <f>CONCATENATE(MID(Dane!D1149, 1, LEN(Dane!D1149)-1), Dane!F1149, Dane!H1149)</f>
        <v>GranieckStrzelce Opolskie1499</v>
      </c>
      <c r="C1150">
        <f>COUNTIF(B:B, B1150)</f>
        <v>1</v>
      </c>
      <c r="D1150" t="str">
        <f>Dane!C1149</f>
        <v>Jadwiga</v>
      </c>
      <c r="E1150" t="str">
        <f>Dane!D1149</f>
        <v>Graniecka</v>
      </c>
      <c r="F1150" s="3" t="str">
        <f>Dane!F1149</f>
        <v>Strzelce Opolskie</v>
      </c>
      <c r="G1150" s="3">
        <f>Dane!H1149</f>
        <v>1499</v>
      </c>
    </row>
    <row r="1151" spans="2:7" hidden="1" x14ac:dyDescent="0.25">
      <c r="B1151" t="str">
        <f>CONCATENATE(MID(Dane!D1150, 1, LEN(Dane!D1150)-1), Dane!F1150, Dane!H1150)</f>
        <v>KozikowskSwieradow-Zdroj2928</v>
      </c>
      <c r="C1151">
        <f>COUNTIF(B:B, B1151)</f>
        <v>1</v>
      </c>
      <c r="D1151" t="str">
        <f>Dane!C1150</f>
        <v>Dorota</v>
      </c>
      <c r="E1151" t="str">
        <f>Dane!D1150</f>
        <v>Kozikowska</v>
      </c>
      <c r="F1151" s="3" t="str">
        <f>Dane!F1150</f>
        <v>Swieradow-Zdroj</v>
      </c>
      <c r="G1151" s="3">
        <f>Dane!H1150</f>
        <v>2928</v>
      </c>
    </row>
    <row r="1152" spans="2:7" hidden="1" x14ac:dyDescent="0.25">
      <c r="B1152" t="str">
        <f>CONCATENATE(MID(Dane!D1151, 1, LEN(Dane!D1151)-1), Dane!F1151, Dane!H1151)</f>
        <v>AdamowiczeGlucholazy2393</v>
      </c>
      <c r="C1152">
        <f>COUNTIF(B:B, B1152)</f>
        <v>1</v>
      </c>
      <c r="D1152" t="str">
        <f>Dane!C1151</f>
        <v>Mariusz</v>
      </c>
      <c r="E1152" t="str">
        <f>Dane!D1151</f>
        <v>Adamowiczek</v>
      </c>
      <c r="F1152" s="3" t="str">
        <f>Dane!F1151</f>
        <v>Glucholazy</v>
      </c>
      <c r="G1152" s="3">
        <f>Dane!H1151</f>
        <v>2393</v>
      </c>
    </row>
    <row r="1153" spans="2:7" hidden="1" x14ac:dyDescent="0.25">
      <c r="B1153" t="str">
        <f>CONCATENATE(MID(Dane!D1152, 1, LEN(Dane!D1152)-1), Dane!F1152, Dane!H1152)</f>
        <v>BerakowskSzczekociny1850</v>
      </c>
      <c r="C1153">
        <f>COUNTIF(B:B, B1153)</f>
        <v>1</v>
      </c>
      <c r="D1153" t="str">
        <f>Dane!C1152</f>
        <v>Marta</v>
      </c>
      <c r="E1153" t="str">
        <f>Dane!D1152</f>
        <v>Berakowska</v>
      </c>
      <c r="F1153" s="3" t="str">
        <f>Dane!F1152</f>
        <v>Szczekociny</v>
      </c>
      <c r="G1153" s="3">
        <f>Dane!H1152</f>
        <v>1850</v>
      </c>
    </row>
    <row r="1154" spans="2:7" hidden="1" x14ac:dyDescent="0.25">
      <c r="B1154" t="str">
        <f>CONCATENATE(MID(Dane!D1153, 1, LEN(Dane!D1153)-1), Dane!F1153, Dane!H1153)</f>
        <v>SokolowskLublin1241</v>
      </c>
      <c r="C1154">
        <f>COUNTIF(B:B, B1154)</f>
        <v>1</v>
      </c>
      <c r="D1154" t="str">
        <f>Dane!C1153</f>
        <v>Kacper</v>
      </c>
      <c r="E1154" t="str">
        <f>Dane!D1153</f>
        <v>Sokolowski</v>
      </c>
      <c r="F1154" s="3" t="str">
        <f>Dane!F1153</f>
        <v>Lublin</v>
      </c>
      <c r="G1154" s="3">
        <f>Dane!H1153</f>
        <v>1241</v>
      </c>
    </row>
    <row r="1155" spans="2:7" hidden="1" x14ac:dyDescent="0.25">
      <c r="B1155" t="str">
        <f>CONCATENATE(MID(Dane!D1154, 1, LEN(Dane!D1154)-1), Dane!F1154, Dane!H1154)</f>
        <v>SapeNowy Targ1160</v>
      </c>
      <c r="C1155">
        <f>COUNTIF(B:B, B1155)</f>
        <v>1</v>
      </c>
      <c r="D1155" t="str">
        <f>Dane!C1154</f>
        <v>Janusz</v>
      </c>
      <c r="E1155" t="str">
        <f>Dane!D1154</f>
        <v>Sapek</v>
      </c>
      <c r="F1155" s="3" t="str">
        <f>Dane!F1154</f>
        <v>Nowy Targ</v>
      </c>
      <c r="G1155" s="3">
        <f>Dane!H1154</f>
        <v>1160</v>
      </c>
    </row>
    <row r="1156" spans="2:7" hidden="1" x14ac:dyDescent="0.25">
      <c r="B1156" t="str">
        <f>CONCATENATE(MID(Dane!D1155, 1, LEN(Dane!D1155)-1), Dane!F1155, Dane!H1155)</f>
        <v>GlapZawiercie600</v>
      </c>
      <c r="C1156">
        <f>COUNTIF(B:B, B1156)</f>
        <v>1</v>
      </c>
      <c r="D1156" t="str">
        <f>Dane!C1155</f>
        <v>Zofia</v>
      </c>
      <c r="E1156" t="str">
        <f>Dane!D1155</f>
        <v>Glapa</v>
      </c>
      <c r="F1156" s="3" t="str">
        <f>Dane!F1155</f>
        <v>Zawiercie</v>
      </c>
      <c r="G1156" s="3">
        <f>Dane!H1155</f>
        <v>600</v>
      </c>
    </row>
    <row r="1157" spans="2:7" hidden="1" x14ac:dyDescent="0.25">
      <c r="B1157" t="str">
        <f>CONCATENATE(MID(Dane!D1156, 1, LEN(Dane!D1156)-1), Dane!F1156, Dane!H1156)</f>
        <v>KoszewskKatowice700</v>
      </c>
      <c r="C1157">
        <f>COUNTIF(B:B, B1157)</f>
        <v>1</v>
      </c>
      <c r="D1157" t="str">
        <f>Dane!C1156</f>
        <v>Aleksandra</v>
      </c>
      <c r="E1157" t="str">
        <f>Dane!D1156</f>
        <v>Koszewska</v>
      </c>
      <c r="F1157" s="3" t="str">
        <f>Dane!F1156</f>
        <v>Katowice</v>
      </c>
      <c r="G1157" s="3">
        <f>Dane!H1156</f>
        <v>700</v>
      </c>
    </row>
    <row r="1158" spans="2:7" hidden="1" x14ac:dyDescent="0.25">
      <c r="B1158" t="str">
        <f>CONCATENATE(MID(Dane!D1157, 1, LEN(Dane!D1157)-1), Dane!F1157, Dane!H1157)</f>
        <v>ChaberoMedyka2396</v>
      </c>
      <c r="C1158">
        <f>COUNTIF(B:B, B1158)</f>
        <v>1</v>
      </c>
      <c r="D1158" t="str">
        <f>Dane!C1157</f>
        <v>Jadwiga</v>
      </c>
      <c r="E1158" t="str">
        <f>Dane!D1157</f>
        <v>Chaberow</v>
      </c>
      <c r="F1158" s="3" t="str">
        <f>Dane!F1157</f>
        <v>Medyka</v>
      </c>
      <c r="G1158" s="3">
        <f>Dane!H1157</f>
        <v>2396</v>
      </c>
    </row>
    <row r="1159" spans="2:7" hidden="1" x14ac:dyDescent="0.25">
      <c r="B1159" t="str">
        <f>CONCATENATE(MID(Dane!D1158, 1, LEN(Dane!D1158)-1), Dane!F1158, Dane!H1158)</f>
        <v>GateAlwernia1421</v>
      </c>
      <c r="C1159">
        <f>COUNTIF(B:B, B1159)</f>
        <v>1</v>
      </c>
      <c r="D1159" t="str">
        <f>Dane!C1158</f>
        <v>Tomasz</v>
      </c>
      <c r="E1159" t="str">
        <f>Dane!D1158</f>
        <v>Gates</v>
      </c>
      <c r="F1159" s="3" t="str">
        <f>Dane!F1158</f>
        <v>Alwernia</v>
      </c>
      <c r="G1159" s="3">
        <f>Dane!H1158</f>
        <v>1421</v>
      </c>
    </row>
    <row r="1160" spans="2:7" hidden="1" x14ac:dyDescent="0.25">
      <c r="B1160" t="str">
        <f>CONCATENATE(MID(Dane!D1159, 1, LEN(Dane!D1159)-1), Dane!F1159, Dane!H1159)</f>
        <v>WieczoreTychy2186</v>
      </c>
      <c r="C1160">
        <f>COUNTIF(B:B, B1160)</f>
        <v>1</v>
      </c>
      <c r="D1160" t="str">
        <f>Dane!C1159</f>
        <v>Wiktoria</v>
      </c>
      <c r="E1160" t="str">
        <f>Dane!D1159</f>
        <v>Wieczorek</v>
      </c>
      <c r="F1160" s="3" t="str">
        <f>Dane!F1159</f>
        <v>Tychy</v>
      </c>
      <c r="G1160" s="3">
        <f>Dane!H1159</f>
        <v>2186</v>
      </c>
    </row>
    <row r="1161" spans="2:7" hidden="1" x14ac:dyDescent="0.25">
      <c r="B1161" t="str">
        <f>CONCATENATE(MID(Dane!D1160, 1, LEN(Dane!D1160)-1), Dane!F1160, Dane!H1160)</f>
        <v>BornZambrow1500</v>
      </c>
      <c r="C1161">
        <f>COUNTIF(B:B, B1161)</f>
        <v>1</v>
      </c>
      <c r="D1161" t="str">
        <f>Dane!C1160</f>
        <v>Patrycja</v>
      </c>
      <c r="E1161" t="str">
        <f>Dane!D1160</f>
        <v>Borna</v>
      </c>
      <c r="F1161" s="3" t="str">
        <f>Dane!F1160</f>
        <v>Zambrow</v>
      </c>
      <c r="G1161" s="3">
        <f>Dane!H1160</f>
        <v>1500</v>
      </c>
    </row>
    <row r="1162" spans="2:7" hidden="1" x14ac:dyDescent="0.25">
      <c r="B1162" t="str">
        <f>CONCATENATE(MID(Dane!D1161, 1, LEN(Dane!D1161)-1), Dane!F1161, Dane!H1161)</f>
        <v>BrandyKoniakow2119</v>
      </c>
      <c r="C1162">
        <f>COUNTIF(B:B, B1162)</f>
        <v>1</v>
      </c>
      <c r="D1162" t="str">
        <f>Dane!C1161</f>
        <v>Szymon</v>
      </c>
      <c r="E1162" t="str">
        <f>Dane!D1161</f>
        <v>Brandys</v>
      </c>
      <c r="F1162" s="3" t="str">
        <f>Dane!F1161</f>
        <v>Koniakow</v>
      </c>
      <c r="G1162" s="3">
        <f>Dane!H1161</f>
        <v>2119</v>
      </c>
    </row>
    <row r="1163" spans="2:7" hidden="1" x14ac:dyDescent="0.25">
      <c r="B1163" t="str">
        <f>CONCATENATE(MID(Dane!D1162, 1, LEN(Dane!D1162)-1), Dane!F1162, Dane!H1162)</f>
        <v>ZwierzynskInowroclaw1370</v>
      </c>
      <c r="C1163">
        <f>COUNTIF(B:B, B1163)</f>
        <v>1</v>
      </c>
      <c r="D1163" t="str">
        <f>Dane!C1162</f>
        <v>Michal</v>
      </c>
      <c r="E1163" t="str">
        <f>Dane!D1162</f>
        <v>Zwierzynski</v>
      </c>
      <c r="F1163" s="3" t="str">
        <f>Dane!F1162</f>
        <v>Inowroclaw</v>
      </c>
      <c r="G1163" s="3">
        <f>Dane!H1162</f>
        <v>1370</v>
      </c>
    </row>
    <row r="1164" spans="2:7" hidden="1" x14ac:dyDescent="0.25">
      <c r="B1164" t="str">
        <f>CONCATENATE(MID(Dane!D1163, 1, LEN(Dane!D1163)-1), Dane!F1163, Dane!H1163)</f>
        <v>NowakowskPrudnik1435</v>
      </c>
      <c r="C1164">
        <f>COUNTIF(B:B, B1164)</f>
        <v>1</v>
      </c>
      <c r="D1164" t="str">
        <f>Dane!C1163</f>
        <v>Dyta</v>
      </c>
      <c r="E1164" t="str">
        <f>Dane!D1163</f>
        <v>Nowakowska</v>
      </c>
      <c r="F1164" s="3" t="str">
        <f>Dane!F1163</f>
        <v>Prudnik</v>
      </c>
      <c r="G1164" s="3">
        <f>Dane!H1163</f>
        <v>1435</v>
      </c>
    </row>
    <row r="1165" spans="2:7" hidden="1" x14ac:dyDescent="0.25">
      <c r="B1165" t="str">
        <f>CONCATENATE(MID(Dane!D1164, 1, LEN(Dane!D1164)-1), Dane!F1164, Dane!H1164)</f>
        <v>SabaSosnicowice1223</v>
      </c>
      <c r="C1165">
        <f>COUNTIF(B:B, B1165)</f>
        <v>1</v>
      </c>
      <c r="D1165" t="str">
        <f>Dane!C1164</f>
        <v>Anna</v>
      </c>
      <c r="E1165" t="str">
        <f>Dane!D1164</f>
        <v>Sabat</v>
      </c>
      <c r="F1165" s="3" t="str">
        <f>Dane!F1164</f>
        <v>Sosnicowice</v>
      </c>
      <c r="G1165" s="3">
        <f>Dane!H1164</f>
        <v>1223</v>
      </c>
    </row>
    <row r="1166" spans="2:7" hidden="1" x14ac:dyDescent="0.25">
      <c r="B1166" t="str">
        <f>CONCATENATE(MID(Dane!D1165, 1, LEN(Dane!D1165)-1), Dane!F1165, Dane!H1165)</f>
        <v>GajewskJejkowice455</v>
      </c>
      <c r="C1166">
        <f>COUNTIF(B:B, B1166)</f>
        <v>1</v>
      </c>
      <c r="D1166" t="str">
        <f>Dane!C1165</f>
        <v>Beata</v>
      </c>
      <c r="E1166" t="str">
        <f>Dane!D1165</f>
        <v>Gajewska</v>
      </c>
      <c r="F1166" s="3" t="str">
        <f>Dane!F1165</f>
        <v>Jejkowice</v>
      </c>
      <c r="G1166" s="3">
        <f>Dane!H1165</f>
        <v>455</v>
      </c>
    </row>
    <row r="1167" spans="2:7" hidden="1" x14ac:dyDescent="0.25">
      <c r="B1167" t="str">
        <f>CONCATENATE(MID(Dane!D1166, 1, LEN(Dane!D1166)-1), Dane!F1166, Dane!H1166)</f>
        <v>KupieAlwernia936</v>
      </c>
      <c r="C1167">
        <f>COUNTIF(B:B, B1167)</f>
        <v>1</v>
      </c>
      <c r="D1167" t="str">
        <f>Dane!C1166</f>
        <v>Michal</v>
      </c>
      <c r="E1167" t="str">
        <f>Dane!D1166</f>
        <v>Kupiec</v>
      </c>
      <c r="F1167" s="3" t="str">
        <f>Dane!F1166</f>
        <v>Alwernia</v>
      </c>
      <c r="G1167" s="3">
        <f>Dane!H1166</f>
        <v>936</v>
      </c>
    </row>
    <row r="1168" spans="2:7" hidden="1" x14ac:dyDescent="0.25">
      <c r="B1168" t="str">
        <f>CONCATENATE(MID(Dane!D1167, 1, LEN(Dane!D1167)-1), Dane!F1167, Dane!H1167)</f>
        <v>LubanskLubaczow2715</v>
      </c>
      <c r="C1168">
        <f>COUNTIF(B:B, B1168)</f>
        <v>1</v>
      </c>
      <c r="D1168" t="str">
        <f>Dane!C1167</f>
        <v>Elzbieta</v>
      </c>
      <c r="E1168" t="str">
        <f>Dane!D1167</f>
        <v>Lubanska</v>
      </c>
      <c r="F1168" s="3" t="str">
        <f>Dane!F1167</f>
        <v>Lubaczow</v>
      </c>
      <c r="G1168" s="3">
        <f>Dane!H1167</f>
        <v>2715</v>
      </c>
    </row>
    <row r="1169" spans="2:7" hidden="1" x14ac:dyDescent="0.25">
      <c r="B1169" t="str">
        <f>CONCATENATE(MID(Dane!D1168, 1, LEN(Dane!D1168)-1), Dane!F1168, Dane!H1168)</f>
        <v>KonczaLimanowa2351</v>
      </c>
      <c r="C1169">
        <f>COUNTIF(B:B, B1169)</f>
        <v>1</v>
      </c>
      <c r="D1169" t="str">
        <f>Dane!C1168</f>
        <v>Dariusz</v>
      </c>
      <c r="E1169" t="str">
        <f>Dane!D1168</f>
        <v>Konczak</v>
      </c>
      <c r="F1169" s="3" t="str">
        <f>Dane!F1168</f>
        <v>Limanowa</v>
      </c>
      <c r="G1169" s="3">
        <f>Dane!H1168</f>
        <v>2351</v>
      </c>
    </row>
    <row r="1170" spans="2:7" hidden="1" x14ac:dyDescent="0.25">
      <c r="B1170" t="str">
        <f>CONCATENATE(MID(Dane!D1169, 1, LEN(Dane!D1169)-1), Dane!F1169, Dane!H1169)</f>
        <v>BlazejczyJaworzynka1799</v>
      </c>
      <c r="C1170">
        <f>COUNTIF(B:B, B1170)</f>
        <v>1</v>
      </c>
      <c r="D1170" t="str">
        <f>Dane!C1169</f>
        <v>Stefan</v>
      </c>
      <c r="E1170" t="str">
        <f>Dane!D1169</f>
        <v>Blazejczyk</v>
      </c>
      <c r="F1170" s="3" t="str">
        <f>Dane!F1169</f>
        <v>Jaworzynka</v>
      </c>
      <c r="G1170" s="3">
        <f>Dane!H1169</f>
        <v>1799</v>
      </c>
    </row>
    <row r="1171" spans="2:7" hidden="1" x14ac:dyDescent="0.25">
      <c r="B1171" t="str">
        <f>CONCATENATE(MID(Dane!D1170, 1, LEN(Dane!D1170)-1), Dane!F1170, Dane!H1170)</f>
        <v>ZielinskOswiecim1345</v>
      </c>
      <c r="C1171">
        <f>COUNTIF(B:B, B1171)</f>
        <v>1</v>
      </c>
      <c r="D1171" t="str">
        <f>Dane!C1170</f>
        <v>Malgorzata</v>
      </c>
      <c r="E1171" t="str">
        <f>Dane!D1170</f>
        <v>Zielinska</v>
      </c>
      <c r="F1171" s="3" t="str">
        <f>Dane!F1170</f>
        <v>Oswiecim</v>
      </c>
      <c r="G1171" s="3">
        <f>Dane!H1170</f>
        <v>1345</v>
      </c>
    </row>
    <row r="1172" spans="2:7" hidden="1" x14ac:dyDescent="0.25">
      <c r="B1172" t="str">
        <f>CONCATENATE(MID(Dane!D1171, 1, LEN(Dane!D1171)-1), Dane!F1171, Dane!H1171)</f>
        <v>AdamiaBedzin2254</v>
      </c>
      <c r="C1172">
        <f>COUNTIF(B:B, B1172)</f>
        <v>1</v>
      </c>
      <c r="D1172" t="str">
        <f>Dane!C1171</f>
        <v>Julia</v>
      </c>
      <c r="E1172" t="str">
        <f>Dane!D1171</f>
        <v>Adamiak</v>
      </c>
      <c r="F1172" s="3" t="str">
        <f>Dane!F1171</f>
        <v>Bedzin</v>
      </c>
      <c r="G1172" s="3">
        <f>Dane!H1171</f>
        <v>2254</v>
      </c>
    </row>
    <row r="1173" spans="2:7" hidden="1" x14ac:dyDescent="0.25">
      <c r="B1173" t="str">
        <f>CONCATENATE(MID(Dane!D1172, 1, LEN(Dane!D1172)-1), Dane!F1172, Dane!H1172)</f>
        <v>BujaTarnow1454</v>
      </c>
      <c r="C1173">
        <f>COUNTIF(B:B, B1173)</f>
        <v>1</v>
      </c>
      <c r="D1173" t="str">
        <f>Dane!C1172</f>
        <v>Michal</v>
      </c>
      <c r="E1173" t="str">
        <f>Dane!D1172</f>
        <v>Bujak</v>
      </c>
      <c r="F1173" s="3" t="str">
        <f>Dane!F1172</f>
        <v>Tarnow</v>
      </c>
      <c r="G1173" s="3">
        <f>Dane!H1172</f>
        <v>1454</v>
      </c>
    </row>
    <row r="1174" spans="2:7" hidden="1" x14ac:dyDescent="0.25">
      <c r="B1174" t="str">
        <f>CONCATENATE(MID(Dane!D1173, 1, LEN(Dane!D1173)-1), Dane!F1173, Dane!H1173)</f>
        <v>LipskOswiecim2529</v>
      </c>
      <c r="C1174">
        <f>COUNTIF(B:B, B1174)</f>
        <v>1</v>
      </c>
      <c r="D1174" t="str">
        <f>Dane!C1173</f>
        <v>Stefan</v>
      </c>
      <c r="E1174" t="str">
        <f>Dane!D1173</f>
        <v>Lipski</v>
      </c>
      <c r="F1174" s="3" t="str">
        <f>Dane!F1173</f>
        <v>Oswiecim</v>
      </c>
      <c r="G1174" s="3">
        <f>Dane!H1173</f>
        <v>2529</v>
      </c>
    </row>
    <row r="1175" spans="2:7" hidden="1" x14ac:dyDescent="0.25">
      <c r="B1175" t="str">
        <f>CONCATENATE(MID(Dane!D1174, 1, LEN(Dane!D1174)-1), Dane!F1174, Dane!H1174)</f>
        <v>WachowicDeblin1928</v>
      </c>
      <c r="C1175">
        <f>COUNTIF(B:B, B1175)</f>
        <v>1</v>
      </c>
      <c r="D1175" t="str">
        <f>Dane!C1174</f>
        <v>Krzysztof</v>
      </c>
      <c r="E1175" t="str">
        <f>Dane!D1174</f>
        <v>Wachowicz</v>
      </c>
      <c r="F1175" s="3" t="str">
        <f>Dane!F1174</f>
        <v>Deblin</v>
      </c>
      <c r="G1175" s="3">
        <f>Dane!H1174</f>
        <v>1928</v>
      </c>
    </row>
    <row r="1176" spans="2:7" hidden="1" x14ac:dyDescent="0.25">
      <c r="B1176" t="str">
        <f>CONCATENATE(MID(Dane!D1175, 1, LEN(Dane!D1175)-1), Dane!F1175, Dane!H1175)</f>
        <v>KubicZakopane2831</v>
      </c>
      <c r="C1176">
        <f>COUNTIF(B:B, B1176)</f>
        <v>1</v>
      </c>
      <c r="D1176" t="str">
        <f>Dane!C1175</f>
        <v>Seweryn</v>
      </c>
      <c r="E1176" t="str">
        <f>Dane!D1175</f>
        <v>Kubica</v>
      </c>
      <c r="F1176" s="3" t="str">
        <f>Dane!F1175</f>
        <v>Zakopane</v>
      </c>
      <c r="G1176" s="3">
        <f>Dane!H1175</f>
        <v>2831</v>
      </c>
    </row>
    <row r="1177" spans="2:7" hidden="1" x14ac:dyDescent="0.25">
      <c r="B1177" t="str">
        <f>CONCATENATE(MID(Dane!D1176, 1, LEN(Dane!D1176)-1), Dane!F1176, Dane!H1176)</f>
        <v>WojcickDeblin1354</v>
      </c>
      <c r="C1177">
        <f>COUNTIF(B:B, B1177)</f>
        <v>1</v>
      </c>
      <c r="D1177" t="str">
        <f>Dane!C1176</f>
        <v>Kamil</v>
      </c>
      <c r="E1177" t="str">
        <f>Dane!D1176</f>
        <v>Wojcicki</v>
      </c>
      <c r="F1177" s="3" t="str">
        <f>Dane!F1176</f>
        <v>Deblin</v>
      </c>
      <c r="G1177" s="3">
        <f>Dane!H1176</f>
        <v>1354</v>
      </c>
    </row>
    <row r="1178" spans="2:7" hidden="1" x14ac:dyDescent="0.25">
      <c r="B1178" t="str">
        <f>CONCATENATE(MID(Dane!D1177, 1, LEN(Dane!D1177)-1), Dane!F1177, Dane!H1177)</f>
        <v>AnioSiemianowice Slaskie1824</v>
      </c>
      <c r="C1178">
        <f>COUNTIF(B:B, B1178)</f>
        <v>1</v>
      </c>
      <c r="D1178" t="str">
        <f>Dane!C1177</f>
        <v>Tomasz</v>
      </c>
      <c r="E1178" t="str">
        <f>Dane!D1177</f>
        <v>Aniol</v>
      </c>
      <c r="F1178" s="3" t="str">
        <f>Dane!F1177</f>
        <v>Siemianowice Slaskie</v>
      </c>
      <c r="G1178" s="3">
        <f>Dane!H1177</f>
        <v>1824</v>
      </c>
    </row>
    <row r="1179" spans="2:7" hidden="1" x14ac:dyDescent="0.25">
      <c r="B1179" t="str">
        <f>CONCATENATE(MID(Dane!D1178, 1, LEN(Dane!D1178)-1), Dane!F1178, Dane!H1178)</f>
        <v>KrawieRogoznik2911</v>
      </c>
      <c r="C1179">
        <f>COUNTIF(B:B, B1179)</f>
        <v>1</v>
      </c>
      <c r="D1179" t="str">
        <f>Dane!C1178</f>
        <v>Judyta</v>
      </c>
      <c r="E1179" t="str">
        <f>Dane!D1178</f>
        <v>Krawiec</v>
      </c>
      <c r="F1179" s="3" t="str">
        <f>Dane!F1178</f>
        <v>Rogoznik</v>
      </c>
      <c r="G1179" s="3">
        <f>Dane!H1178</f>
        <v>2911</v>
      </c>
    </row>
    <row r="1180" spans="2:7" hidden="1" x14ac:dyDescent="0.25">
      <c r="B1180" t="str">
        <f>CONCATENATE(MID(Dane!D1179, 1, LEN(Dane!D1179)-1), Dane!F1179, Dane!H1179)</f>
        <v>MielczareMikolow1485</v>
      </c>
      <c r="C1180">
        <f>COUNTIF(B:B, B1180)</f>
        <v>1</v>
      </c>
      <c r="D1180" t="str">
        <f>Dane!C1179</f>
        <v>Wojciech</v>
      </c>
      <c r="E1180" t="str">
        <f>Dane!D1179</f>
        <v>Mielczarek</v>
      </c>
      <c r="F1180" s="3" t="str">
        <f>Dane!F1179</f>
        <v>Mikolow</v>
      </c>
      <c r="G1180" s="3">
        <f>Dane!H1179</f>
        <v>1485</v>
      </c>
    </row>
    <row r="1181" spans="2:7" hidden="1" x14ac:dyDescent="0.25">
      <c r="B1181" t="str">
        <f>CONCATENATE(MID(Dane!D1180, 1, LEN(Dane!D1180)-1), Dane!F1180, Dane!H1180)</f>
        <v>JaniszewskUstron3127</v>
      </c>
      <c r="C1181">
        <f>COUNTIF(B:B, B1181)</f>
        <v>1</v>
      </c>
      <c r="D1181" t="str">
        <f>Dane!C1180</f>
        <v>Malgorzata</v>
      </c>
      <c r="E1181" t="str">
        <f>Dane!D1180</f>
        <v>Janiszewska</v>
      </c>
      <c r="F1181" s="3" t="str">
        <f>Dane!F1180</f>
        <v>Ustron</v>
      </c>
      <c r="G1181" s="3">
        <f>Dane!H1180</f>
        <v>3127</v>
      </c>
    </row>
    <row r="1182" spans="2:7" hidden="1" x14ac:dyDescent="0.25">
      <c r="B1182" t="str">
        <f>CONCATENATE(MID(Dane!D1181, 1, LEN(Dane!D1181)-1), Dane!F1181, Dane!H1181)</f>
        <v>PawluWalbrzych3218</v>
      </c>
      <c r="C1182">
        <f>COUNTIF(B:B, B1182)</f>
        <v>1</v>
      </c>
      <c r="D1182" t="str">
        <f>Dane!C1181</f>
        <v>Ewa</v>
      </c>
      <c r="E1182" t="str">
        <f>Dane!D1181</f>
        <v>Pawluk</v>
      </c>
      <c r="F1182" s="3" t="str">
        <f>Dane!F1181</f>
        <v>Walbrzych</v>
      </c>
      <c r="G1182" s="3">
        <f>Dane!H1181</f>
        <v>3218</v>
      </c>
    </row>
    <row r="1183" spans="2:7" hidden="1" x14ac:dyDescent="0.25">
      <c r="B1183" t="str">
        <f>CONCATENATE(MID(Dane!D1182, 1, LEN(Dane!D1182)-1), Dane!F1182, Dane!H1182)</f>
        <v>OlszewskOpole2183</v>
      </c>
      <c r="C1183">
        <f>COUNTIF(B:B, B1183)</f>
        <v>1</v>
      </c>
      <c r="D1183" t="str">
        <f>Dane!C1182</f>
        <v>Izabella</v>
      </c>
      <c r="E1183" t="str">
        <f>Dane!D1182</f>
        <v>Olszewska</v>
      </c>
      <c r="F1183" s="3" t="str">
        <f>Dane!F1182</f>
        <v>Opole</v>
      </c>
      <c r="G1183" s="3">
        <f>Dane!H1182</f>
        <v>2183</v>
      </c>
    </row>
    <row r="1184" spans="2:7" hidden="1" x14ac:dyDescent="0.25">
      <c r="B1184" t="str">
        <f>CONCATENATE(MID(Dane!D1183, 1, LEN(Dane!D1183)-1), Dane!F1183, Dane!H1183)</f>
        <v>BartuRzeszow1185</v>
      </c>
      <c r="C1184">
        <f>COUNTIF(B:B, B1184)</f>
        <v>1</v>
      </c>
      <c r="D1184" t="str">
        <f>Dane!C1183</f>
        <v>Wojciech</v>
      </c>
      <c r="E1184" t="str">
        <f>Dane!D1183</f>
        <v>Bartus</v>
      </c>
      <c r="F1184" s="3" t="str">
        <f>Dane!F1183</f>
        <v>Rzeszow</v>
      </c>
      <c r="G1184" s="3">
        <f>Dane!H1183</f>
        <v>1185</v>
      </c>
    </row>
    <row r="1185" spans="2:7" hidden="1" x14ac:dyDescent="0.25">
      <c r="B1185" t="str">
        <f>CONCATENATE(MID(Dane!D1184, 1, LEN(Dane!D1184)-1), Dane!F1184, Dane!H1184)</f>
        <v>KrolikiewicPrzemysl2506</v>
      </c>
      <c r="C1185">
        <f>COUNTIF(B:B, B1185)</f>
        <v>1</v>
      </c>
      <c r="D1185" t="str">
        <f>Dane!C1184</f>
        <v>Borys</v>
      </c>
      <c r="E1185" t="str">
        <f>Dane!D1184</f>
        <v>Krolikiewicz</v>
      </c>
      <c r="F1185" s="3" t="str">
        <f>Dane!F1184</f>
        <v>Przemysl</v>
      </c>
      <c r="G1185" s="3">
        <f>Dane!H1184</f>
        <v>2506</v>
      </c>
    </row>
    <row r="1186" spans="2:7" hidden="1" x14ac:dyDescent="0.25">
      <c r="B1186" t="str">
        <f>CONCATENATE(MID(Dane!D1185, 1, LEN(Dane!D1185)-1), Dane!F1185, Dane!H1185)</f>
        <v>DziwaRaciborz2519</v>
      </c>
      <c r="C1186">
        <f>COUNTIF(B:B, B1186)</f>
        <v>1</v>
      </c>
      <c r="D1186" t="str">
        <f>Dane!C1185</f>
        <v>Anna</v>
      </c>
      <c r="E1186" t="str">
        <f>Dane!D1185</f>
        <v>Dziwak</v>
      </c>
      <c r="F1186" s="3" t="str">
        <f>Dane!F1185</f>
        <v>Raciborz</v>
      </c>
      <c r="G1186" s="3">
        <f>Dane!H1185</f>
        <v>2519</v>
      </c>
    </row>
    <row r="1187" spans="2:7" hidden="1" x14ac:dyDescent="0.25">
      <c r="B1187" t="str">
        <f>CONCATENATE(MID(Dane!D1186, 1, LEN(Dane!D1186)-1), Dane!F1186, Dane!H1186)</f>
        <v>NocuRybnik1744</v>
      </c>
      <c r="C1187">
        <f>COUNTIF(B:B, B1187)</f>
        <v>1</v>
      </c>
      <c r="D1187" t="str">
        <f>Dane!C1186</f>
        <v>Monika</v>
      </c>
      <c r="E1187" t="str">
        <f>Dane!D1186</f>
        <v>Nocun</v>
      </c>
      <c r="F1187" s="3" t="str">
        <f>Dane!F1186</f>
        <v>Rybnik</v>
      </c>
      <c r="G1187" s="3">
        <f>Dane!H1186</f>
        <v>1744</v>
      </c>
    </row>
    <row r="1188" spans="2:7" hidden="1" x14ac:dyDescent="0.25">
      <c r="B1188" t="str">
        <f>CONCATENATE(MID(Dane!D1187, 1, LEN(Dane!D1187)-1), Dane!F1187, Dane!H1187)</f>
        <v>DworePulawy2126</v>
      </c>
      <c r="C1188">
        <f>COUNTIF(B:B, B1188)</f>
        <v>1</v>
      </c>
      <c r="D1188" t="str">
        <f>Dane!C1187</f>
        <v>Jolanta</v>
      </c>
      <c r="E1188" t="str">
        <f>Dane!D1187</f>
        <v>Dworek</v>
      </c>
      <c r="F1188" s="3" t="str">
        <f>Dane!F1187</f>
        <v>Pulawy</v>
      </c>
      <c r="G1188" s="3">
        <f>Dane!H1187</f>
        <v>2126</v>
      </c>
    </row>
    <row r="1189" spans="2:7" hidden="1" x14ac:dyDescent="0.25">
      <c r="B1189" t="str">
        <f>CONCATENATE(MID(Dane!D1188, 1, LEN(Dane!D1188)-1), Dane!F1188, Dane!H1188)</f>
        <v>RusiOswiecim2578</v>
      </c>
      <c r="C1189">
        <f>COUNTIF(B:B, B1189)</f>
        <v>1</v>
      </c>
      <c r="D1189" t="str">
        <f>Dane!C1188</f>
        <v>Marcin</v>
      </c>
      <c r="E1189" t="str">
        <f>Dane!D1188</f>
        <v>Rusin</v>
      </c>
      <c r="F1189" s="3" t="str">
        <f>Dane!F1188</f>
        <v>Oswiecim</v>
      </c>
      <c r="G1189" s="3">
        <f>Dane!H1188</f>
        <v>2578</v>
      </c>
    </row>
    <row r="1190" spans="2:7" hidden="1" x14ac:dyDescent="0.25">
      <c r="B1190" t="str">
        <f>CONCATENATE(MID(Dane!D1189, 1, LEN(Dane!D1189)-1), Dane!F1189, Dane!H1189)</f>
        <v>EminowicNysa2555</v>
      </c>
      <c r="C1190">
        <f>COUNTIF(B:B, B1190)</f>
        <v>1</v>
      </c>
      <c r="D1190" t="str">
        <f>Dane!C1189</f>
        <v>Rafal</v>
      </c>
      <c r="E1190" t="str">
        <f>Dane!D1189</f>
        <v>Eminowicz</v>
      </c>
      <c r="F1190" s="3" t="str">
        <f>Dane!F1189</f>
        <v>Nysa</v>
      </c>
      <c r="G1190" s="3">
        <f>Dane!H1189</f>
        <v>2555</v>
      </c>
    </row>
    <row r="1191" spans="2:7" hidden="1" x14ac:dyDescent="0.25">
      <c r="B1191" t="str">
        <f>CONCATENATE(MID(Dane!D1190, 1, LEN(Dane!D1190)-1), Dane!F1190, Dane!H1190)</f>
        <v>DebskLedziny523</v>
      </c>
      <c r="C1191">
        <f>COUNTIF(B:B, B1191)</f>
        <v>1</v>
      </c>
      <c r="D1191" t="str">
        <f>Dane!C1190</f>
        <v>Wiga</v>
      </c>
      <c r="E1191" t="str">
        <f>Dane!D1190</f>
        <v>Debska</v>
      </c>
      <c r="F1191" s="3" t="str">
        <f>Dane!F1190</f>
        <v>Ledziny</v>
      </c>
      <c r="G1191" s="3">
        <f>Dane!H1190</f>
        <v>523</v>
      </c>
    </row>
    <row r="1192" spans="2:7" hidden="1" x14ac:dyDescent="0.25">
      <c r="B1192" t="str">
        <f>CONCATENATE(MID(Dane!D1191, 1, LEN(Dane!D1191)-1), Dane!F1191, Dane!H1191)</f>
        <v>AdamczyWalbrzych2121</v>
      </c>
      <c r="C1192">
        <f>COUNTIF(B:B, B1192)</f>
        <v>1</v>
      </c>
      <c r="D1192" t="str">
        <f>Dane!C1191</f>
        <v>Zbigniew</v>
      </c>
      <c r="E1192" t="str">
        <f>Dane!D1191</f>
        <v>Adamczyk</v>
      </c>
      <c r="F1192" s="3" t="str">
        <f>Dane!F1191</f>
        <v>Walbrzych</v>
      </c>
      <c r="G1192" s="3">
        <f>Dane!H1191</f>
        <v>2121</v>
      </c>
    </row>
    <row r="1193" spans="2:7" hidden="1" x14ac:dyDescent="0.25">
      <c r="B1193" t="str">
        <f>CONCATENATE(MID(Dane!D1192, 1, LEN(Dane!D1192)-1), Dane!F1192, Dane!H1192)</f>
        <v>PigulskMedyka1340</v>
      </c>
      <c r="C1193">
        <f>COUNTIF(B:B, B1193)</f>
        <v>1</v>
      </c>
      <c r="D1193" t="str">
        <f>Dane!C1192</f>
        <v>Stanislaw</v>
      </c>
      <c r="E1193" t="str">
        <f>Dane!D1192</f>
        <v>Pigulski</v>
      </c>
      <c r="F1193" s="3" t="str">
        <f>Dane!F1192</f>
        <v>Medyka</v>
      </c>
      <c r="G1193" s="3">
        <f>Dane!H1192</f>
        <v>1340</v>
      </c>
    </row>
    <row r="1194" spans="2:7" hidden="1" x14ac:dyDescent="0.25">
      <c r="B1194" t="str">
        <f>CONCATENATE(MID(Dane!D1193, 1, LEN(Dane!D1193)-1), Dane!F1193, Dane!H1193)</f>
        <v>PisarskJejkowice2716</v>
      </c>
      <c r="C1194">
        <f>COUNTIF(B:B, B1194)</f>
        <v>1</v>
      </c>
      <c r="D1194" t="str">
        <f>Dane!C1193</f>
        <v>Kinga</v>
      </c>
      <c r="E1194" t="str">
        <f>Dane!D1193</f>
        <v>Pisarska</v>
      </c>
      <c r="F1194" s="3" t="str">
        <f>Dane!F1193</f>
        <v>Jejkowice</v>
      </c>
      <c r="G1194" s="3">
        <f>Dane!H1193</f>
        <v>2716</v>
      </c>
    </row>
    <row r="1195" spans="2:7" hidden="1" x14ac:dyDescent="0.25">
      <c r="B1195" t="str">
        <f>CONCATENATE(MID(Dane!D1194, 1, LEN(Dane!D1194)-1), Dane!F1194, Dane!H1194)</f>
        <v>JagodzinskLimanowa818</v>
      </c>
      <c r="C1195">
        <f>COUNTIF(B:B, B1195)</f>
        <v>1</v>
      </c>
      <c r="D1195" t="str">
        <f>Dane!C1194</f>
        <v>Wojciech</v>
      </c>
      <c r="E1195" t="str">
        <f>Dane!D1194</f>
        <v>Jagodzinski</v>
      </c>
      <c r="F1195" s="3" t="str">
        <f>Dane!F1194</f>
        <v>Limanowa</v>
      </c>
      <c r="G1195" s="3">
        <f>Dane!H1194</f>
        <v>818</v>
      </c>
    </row>
    <row r="1196" spans="2:7" hidden="1" x14ac:dyDescent="0.25">
      <c r="B1196" t="str">
        <f>CONCATENATE(MID(Dane!D1195, 1, LEN(Dane!D1195)-1), Dane!F1195, Dane!H1195)</f>
        <v>CwikowskTarnow1144</v>
      </c>
      <c r="C1196">
        <f>COUNTIF(B:B, B1196)</f>
        <v>1</v>
      </c>
      <c r="D1196" t="str">
        <f>Dane!C1195</f>
        <v>Marcin</v>
      </c>
      <c r="E1196" t="str">
        <f>Dane!D1195</f>
        <v>Cwikowski</v>
      </c>
      <c r="F1196" s="3" t="str">
        <f>Dane!F1195</f>
        <v>Tarnow</v>
      </c>
      <c r="G1196" s="3">
        <f>Dane!H1195</f>
        <v>1144</v>
      </c>
    </row>
    <row r="1197" spans="2:7" hidden="1" x14ac:dyDescent="0.25">
      <c r="B1197" t="str">
        <f>CONCATENATE(MID(Dane!D1196, 1, LEN(Dane!D1196)-1), Dane!F1196, Dane!H1196)</f>
        <v>CzarneckKedzierzyn-Kozle3010</v>
      </c>
      <c r="C1197">
        <f>COUNTIF(B:B, B1197)</f>
        <v>1</v>
      </c>
      <c r="D1197" t="str">
        <f>Dane!C1196</f>
        <v>Witold</v>
      </c>
      <c r="E1197" t="str">
        <f>Dane!D1196</f>
        <v>Czarnecki</v>
      </c>
      <c r="F1197" s="3" t="str">
        <f>Dane!F1196</f>
        <v>Kedzierzyn-Kozle</v>
      </c>
      <c r="G1197" s="3">
        <f>Dane!H1196</f>
        <v>3010</v>
      </c>
    </row>
    <row r="1198" spans="2:7" hidden="1" x14ac:dyDescent="0.25">
      <c r="B1198" t="str">
        <f>CONCATENATE(MID(Dane!D1197, 1, LEN(Dane!D1197)-1), Dane!F1197, Dane!H1197)</f>
        <v>SzczublewskDobieszowice420</v>
      </c>
      <c r="C1198">
        <f>COUNTIF(B:B, B1198)</f>
        <v>1</v>
      </c>
      <c r="D1198" t="str">
        <f>Dane!C1197</f>
        <v>Ewa</v>
      </c>
      <c r="E1198" t="str">
        <f>Dane!D1197</f>
        <v>Szczublewska</v>
      </c>
      <c r="F1198" s="3" t="str">
        <f>Dane!F1197</f>
        <v>Dobieszowice</v>
      </c>
      <c r="G1198" s="3">
        <f>Dane!H1197</f>
        <v>420</v>
      </c>
    </row>
    <row r="1199" spans="2:7" hidden="1" x14ac:dyDescent="0.25">
      <c r="B1199" t="str">
        <f>CONCATENATE(MID(Dane!D1198, 1, LEN(Dane!D1198)-1), Dane!F1198, Dane!H1198)</f>
        <v>TomaszewskTarnowskie Gory872</v>
      </c>
      <c r="C1199">
        <f>COUNTIF(B:B, B1199)</f>
        <v>1</v>
      </c>
      <c r="D1199" t="str">
        <f>Dane!C1198</f>
        <v>Celina</v>
      </c>
      <c r="E1199" t="str">
        <f>Dane!D1198</f>
        <v>Tomaszewska</v>
      </c>
      <c r="F1199" s="3" t="str">
        <f>Dane!F1198</f>
        <v>Tarnowskie Gory</v>
      </c>
      <c r="G1199" s="3">
        <f>Dane!H1198</f>
        <v>872</v>
      </c>
    </row>
    <row r="1200" spans="2:7" hidden="1" x14ac:dyDescent="0.25">
      <c r="B1200" t="str">
        <f>CONCATENATE(MID(Dane!D1199, 1, LEN(Dane!D1199)-1), Dane!F1199, Dane!H1199)</f>
        <v>OleszkChelm1922</v>
      </c>
      <c r="C1200">
        <f>COUNTIF(B:B, B1200)</f>
        <v>1</v>
      </c>
      <c r="D1200" t="str">
        <f>Dane!C1199</f>
        <v>Robert</v>
      </c>
      <c r="E1200" t="str">
        <f>Dane!D1199</f>
        <v>Oleszko</v>
      </c>
      <c r="F1200" s="3" t="str">
        <f>Dane!F1199</f>
        <v>Chelm</v>
      </c>
      <c r="G1200" s="3">
        <f>Dane!H1199</f>
        <v>1922</v>
      </c>
    </row>
    <row r="1201" spans="2:7" hidden="1" x14ac:dyDescent="0.25">
      <c r="B1201" t="str">
        <f>CONCATENATE(MID(Dane!D1200, 1, LEN(Dane!D1200)-1), Dane!F1200, Dane!H1200)</f>
        <v>KwasniaBarwinek1860</v>
      </c>
      <c r="C1201">
        <f>COUNTIF(B:B, B1201)</f>
        <v>1</v>
      </c>
      <c r="D1201" t="str">
        <f>Dane!C1200</f>
        <v>Alicja</v>
      </c>
      <c r="E1201" t="str">
        <f>Dane!D1200</f>
        <v>Kwasniak</v>
      </c>
      <c r="F1201" s="3" t="str">
        <f>Dane!F1200</f>
        <v>Barwinek</v>
      </c>
      <c r="G1201" s="3">
        <f>Dane!H1200</f>
        <v>1860</v>
      </c>
    </row>
    <row r="1202" spans="2:7" hidden="1" x14ac:dyDescent="0.25">
      <c r="B1202" t="str">
        <f>CONCATENATE(MID(Dane!D1201, 1, LEN(Dane!D1201)-1), Dane!F1201, Dane!H1201)</f>
        <v>WasiaZory2653</v>
      </c>
      <c r="C1202">
        <f>COUNTIF(B:B, B1202)</f>
        <v>1</v>
      </c>
      <c r="D1202" t="str">
        <f>Dane!C1201</f>
        <v>Ewa</v>
      </c>
      <c r="E1202" t="str">
        <f>Dane!D1201</f>
        <v>Wasiak</v>
      </c>
      <c r="F1202" s="3" t="str">
        <f>Dane!F1201</f>
        <v>Zory</v>
      </c>
      <c r="G1202" s="3">
        <f>Dane!H1201</f>
        <v>2653</v>
      </c>
    </row>
    <row r="1203" spans="2:7" hidden="1" x14ac:dyDescent="0.25">
      <c r="B1203" t="str">
        <f>CONCATENATE(MID(Dane!D1202, 1, LEN(Dane!D1202)-1), Dane!F1202, Dane!H1202)</f>
        <v>SzczepanskKlomnice1120</v>
      </c>
      <c r="C1203">
        <f>COUNTIF(B:B, B1203)</f>
        <v>1</v>
      </c>
      <c r="D1203" t="str">
        <f>Dane!C1202</f>
        <v>Jakub</v>
      </c>
      <c r="E1203" t="str">
        <f>Dane!D1202</f>
        <v>Szczepanski</v>
      </c>
      <c r="F1203" s="3" t="str">
        <f>Dane!F1202</f>
        <v>Klomnice</v>
      </c>
      <c r="G1203" s="3">
        <f>Dane!H1202</f>
        <v>1120</v>
      </c>
    </row>
    <row r="1204" spans="2:7" hidden="1" x14ac:dyDescent="0.25">
      <c r="B1204" t="str">
        <f>CONCATENATE(MID(Dane!D1203, 1, LEN(Dane!D1203)-1), Dane!F1203, Dane!H1203)</f>
        <v>BurzKatowice882</v>
      </c>
      <c r="C1204">
        <f>COUNTIF(B:B, B1204)</f>
        <v>1</v>
      </c>
      <c r="D1204" t="str">
        <f>Dane!C1203</f>
        <v>Julita</v>
      </c>
      <c r="E1204" t="str">
        <f>Dane!D1203</f>
        <v>Burza</v>
      </c>
      <c r="F1204" s="3" t="str">
        <f>Dane!F1203</f>
        <v>Katowice</v>
      </c>
      <c r="G1204" s="3">
        <f>Dane!H1203</f>
        <v>882</v>
      </c>
    </row>
    <row r="1205" spans="2:7" hidden="1" x14ac:dyDescent="0.25">
      <c r="B1205" t="str">
        <f>CONCATENATE(MID(Dane!D1204, 1, LEN(Dane!D1204)-1), Dane!F1204, Dane!H1204)</f>
        <v>SzendzielorWalce2403</v>
      </c>
      <c r="C1205">
        <f>COUNTIF(B:B, B1205)</f>
        <v>1</v>
      </c>
      <c r="D1205" t="str">
        <f>Dane!C1204</f>
        <v>Anna</v>
      </c>
      <c r="E1205" t="str">
        <f>Dane!D1204</f>
        <v>Szendzielorz</v>
      </c>
      <c r="F1205" s="3" t="str">
        <f>Dane!F1204</f>
        <v>Walce</v>
      </c>
      <c r="G1205" s="3">
        <f>Dane!H1204</f>
        <v>2403</v>
      </c>
    </row>
    <row r="1206" spans="2:7" hidden="1" x14ac:dyDescent="0.25">
      <c r="B1206" t="str">
        <f>CONCATENATE(MID(Dane!D1205, 1, LEN(Dane!D1205)-1), Dane!F1205, Dane!H1205)</f>
        <v>MisieGieraltowice3156</v>
      </c>
      <c r="C1206">
        <f>COUNTIF(B:B, B1206)</f>
        <v>1</v>
      </c>
      <c r="D1206" t="str">
        <f>Dane!C1205</f>
        <v>Grzegorz</v>
      </c>
      <c r="E1206" t="str">
        <f>Dane!D1205</f>
        <v>Misiek</v>
      </c>
      <c r="F1206" s="3" t="str">
        <f>Dane!F1205</f>
        <v>Gieraltowice</v>
      </c>
      <c r="G1206" s="3">
        <f>Dane!H1205</f>
        <v>3156</v>
      </c>
    </row>
    <row r="1207" spans="2:7" hidden="1" x14ac:dyDescent="0.25">
      <c r="B1207" t="str">
        <f>CONCATENATE(MID(Dane!D1206, 1, LEN(Dane!D1206)-1), Dane!F1206, Dane!H1206)</f>
        <v>SzkwareLubliniec2859</v>
      </c>
      <c r="C1207">
        <f>COUNTIF(B:B, B1207)</f>
        <v>1</v>
      </c>
      <c r="D1207" t="str">
        <f>Dane!C1206</f>
        <v>Rafal</v>
      </c>
      <c r="E1207" t="str">
        <f>Dane!D1206</f>
        <v>Szkwarek</v>
      </c>
      <c r="F1207" s="3" t="str">
        <f>Dane!F1206</f>
        <v>Lubliniec</v>
      </c>
      <c r="G1207" s="3">
        <f>Dane!H1206</f>
        <v>2859</v>
      </c>
    </row>
    <row r="1208" spans="2:7" hidden="1" x14ac:dyDescent="0.25">
      <c r="B1208" t="str">
        <f>CONCATENATE(MID(Dane!D1207, 1, LEN(Dane!D1207)-1), Dane!F1207, Dane!H1207)</f>
        <v>MalickIstebna644</v>
      </c>
      <c r="C1208">
        <f>COUNTIF(B:B, B1208)</f>
        <v>1</v>
      </c>
      <c r="D1208" t="str">
        <f>Dane!C1207</f>
        <v>Agnieszka</v>
      </c>
      <c r="E1208" t="str">
        <f>Dane!D1207</f>
        <v>Malicka</v>
      </c>
      <c r="F1208" s="3" t="str">
        <f>Dane!F1207</f>
        <v>Istebna</v>
      </c>
      <c r="G1208" s="3">
        <f>Dane!H1207</f>
        <v>644</v>
      </c>
    </row>
    <row r="1209" spans="2:7" hidden="1" x14ac:dyDescent="0.25">
      <c r="B1209" t="str">
        <f>CONCATENATE(MID(Dane!D1208, 1, LEN(Dane!D1208)-1), Dane!F1208, Dane!H1208)</f>
        <v>MilewskTarnow1430</v>
      </c>
      <c r="C1209">
        <f>COUNTIF(B:B, B1209)</f>
        <v>1</v>
      </c>
      <c r="D1209" t="str">
        <f>Dane!C1208</f>
        <v>Anna</v>
      </c>
      <c r="E1209" t="str">
        <f>Dane!D1208</f>
        <v>Milewska</v>
      </c>
      <c r="F1209" s="3" t="str">
        <f>Dane!F1208</f>
        <v>Tarnow</v>
      </c>
      <c r="G1209" s="3">
        <f>Dane!H1208</f>
        <v>1430</v>
      </c>
    </row>
    <row r="1210" spans="2:7" hidden="1" x14ac:dyDescent="0.25">
      <c r="B1210" t="str">
        <f>CONCATENATE(MID(Dane!D1209, 1, LEN(Dane!D1209)-1), Dane!F1209, Dane!H1209)</f>
        <v>HejdysSosnicowice1373</v>
      </c>
      <c r="C1210">
        <f>COUNTIF(B:B, B1210)</f>
        <v>1</v>
      </c>
      <c r="D1210" t="str">
        <f>Dane!C1209</f>
        <v>Mikolaj</v>
      </c>
      <c r="E1210" t="str">
        <f>Dane!D1209</f>
        <v>Hejdysz</v>
      </c>
      <c r="F1210" s="3" t="str">
        <f>Dane!F1209</f>
        <v>Sosnicowice</v>
      </c>
      <c r="G1210" s="3">
        <f>Dane!H1209</f>
        <v>1373</v>
      </c>
    </row>
    <row r="1211" spans="2:7" hidden="1" x14ac:dyDescent="0.25">
      <c r="B1211" t="str">
        <f>CONCATENATE(MID(Dane!D1210, 1, LEN(Dane!D1210)-1), Dane!F1210, Dane!H1210)</f>
        <v>SkoczylaMikolow1809</v>
      </c>
      <c r="C1211">
        <f>COUNTIF(B:B, B1211)</f>
        <v>1</v>
      </c>
      <c r="D1211" t="str">
        <f>Dane!C1210</f>
        <v>Maciej</v>
      </c>
      <c r="E1211" t="str">
        <f>Dane!D1210</f>
        <v>Skoczylas</v>
      </c>
      <c r="F1211" s="3" t="str">
        <f>Dane!F1210</f>
        <v>Mikolow</v>
      </c>
      <c r="G1211" s="3">
        <f>Dane!H1210</f>
        <v>1809</v>
      </c>
    </row>
    <row r="1212" spans="2:7" hidden="1" x14ac:dyDescent="0.25">
      <c r="B1212" t="str">
        <f>CONCATENATE(MID(Dane!D1211, 1, LEN(Dane!D1211)-1), Dane!F1211, Dane!H1211)</f>
        <v>SzymiJejkowice2629</v>
      </c>
      <c r="C1212">
        <f>COUNTIF(B:B, B1212)</f>
        <v>1</v>
      </c>
      <c r="D1212" t="str">
        <f>Dane!C1211</f>
        <v>Tomasz</v>
      </c>
      <c r="E1212" t="str">
        <f>Dane!D1211</f>
        <v>Szymik</v>
      </c>
      <c r="F1212" s="3" t="str">
        <f>Dane!F1211</f>
        <v>Jejkowice</v>
      </c>
      <c r="G1212" s="3">
        <f>Dane!H1211</f>
        <v>2629</v>
      </c>
    </row>
    <row r="1213" spans="2:7" hidden="1" x14ac:dyDescent="0.25">
      <c r="B1213" t="str">
        <f>CONCATENATE(MID(Dane!D1212, 1, LEN(Dane!D1212)-1), Dane!F1212, Dane!H1212)</f>
        <v>HaszczyJaslo2724</v>
      </c>
      <c r="C1213">
        <f>COUNTIF(B:B, B1213)</f>
        <v>1</v>
      </c>
      <c r="D1213" t="str">
        <f>Dane!C1212</f>
        <v>Anastazja</v>
      </c>
      <c r="E1213" t="str">
        <f>Dane!D1212</f>
        <v>Haszczyc</v>
      </c>
      <c r="F1213" s="3" t="str">
        <f>Dane!F1212</f>
        <v>Jaslo</v>
      </c>
      <c r="G1213" s="3">
        <f>Dane!H1212</f>
        <v>2724</v>
      </c>
    </row>
    <row r="1214" spans="2:7" hidden="1" x14ac:dyDescent="0.25">
      <c r="B1214" t="str">
        <f>CONCATENATE(MID(Dane!D1213, 1, LEN(Dane!D1213)-1), Dane!F1213, Dane!H1213)</f>
        <v>SokolowskBytom1207</v>
      </c>
      <c r="C1214">
        <f>COUNTIF(B:B, B1214)</f>
        <v>1</v>
      </c>
      <c r="D1214" t="str">
        <f>Dane!C1213</f>
        <v>Klaudiusz</v>
      </c>
      <c r="E1214" t="str">
        <f>Dane!D1213</f>
        <v>Sokolowski</v>
      </c>
      <c r="F1214" s="3" t="str">
        <f>Dane!F1213</f>
        <v>Bytom</v>
      </c>
      <c r="G1214" s="3">
        <f>Dane!H1213</f>
        <v>1207</v>
      </c>
    </row>
    <row r="1215" spans="2:7" hidden="1" x14ac:dyDescent="0.25">
      <c r="B1215" t="str">
        <f>CONCATENATE(MID(Dane!D1214, 1, LEN(Dane!D1214)-1), Dane!F1214, Dane!H1214)</f>
        <v>SzymaneOgrodzieniec1364</v>
      </c>
      <c r="C1215">
        <f>COUNTIF(B:B, B1215)</f>
        <v>1</v>
      </c>
      <c r="D1215" t="str">
        <f>Dane!C1214</f>
        <v>Dorota</v>
      </c>
      <c r="E1215" t="str">
        <f>Dane!D1214</f>
        <v>Szymanek</v>
      </c>
      <c r="F1215" s="3" t="str">
        <f>Dane!F1214</f>
        <v>Ogrodzieniec</v>
      </c>
      <c r="G1215" s="3">
        <f>Dane!H1214</f>
        <v>1364</v>
      </c>
    </row>
    <row r="1216" spans="2:7" hidden="1" x14ac:dyDescent="0.25">
      <c r="B1216" t="str">
        <f>CONCATENATE(MID(Dane!D1215, 1, LEN(Dane!D1215)-1), Dane!F1215, Dane!H1215)</f>
        <v>JedrzejczyJaslo838</v>
      </c>
      <c r="C1216">
        <f>COUNTIF(B:B, B1216)</f>
        <v>1</v>
      </c>
      <c r="D1216" t="str">
        <f>Dane!C1215</f>
        <v>Maja</v>
      </c>
      <c r="E1216" t="str">
        <f>Dane!D1215</f>
        <v>Jedrzejczyk</v>
      </c>
      <c r="F1216" s="3" t="str">
        <f>Dane!F1215</f>
        <v>Jaslo</v>
      </c>
      <c r="G1216" s="3">
        <f>Dane!H1215</f>
        <v>838</v>
      </c>
    </row>
    <row r="1217" spans="2:7" hidden="1" x14ac:dyDescent="0.25">
      <c r="B1217" t="str">
        <f>CONCATENATE(MID(Dane!D1216, 1, LEN(Dane!D1216)-1), Dane!F1216, Dane!H1216)</f>
        <v>AdamieckGlucholazy661</v>
      </c>
      <c r="C1217">
        <f>COUNTIF(B:B, B1217)</f>
        <v>1</v>
      </c>
      <c r="D1217" t="str">
        <f>Dane!C1216</f>
        <v>Tomasz</v>
      </c>
      <c r="E1217" t="str">
        <f>Dane!D1216</f>
        <v>Adamiecki</v>
      </c>
      <c r="F1217" s="3" t="str">
        <f>Dane!F1216</f>
        <v>Glucholazy</v>
      </c>
      <c r="G1217" s="3">
        <f>Dane!H1216</f>
        <v>661</v>
      </c>
    </row>
    <row r="1218" spans="2:7" hidden="1" x14ac:dyDescent="0.25">
      <c r="B1218" t="str">
        <f>CONCATENATE(MID(Dane!D1217, 1, LEN(Dane!D1217)-1), Dane!F1217, Dane!H1217)</f>
        <v>RollGryfice3078</v>
      </c>
      <c r="C1218">
        <f>COUNTIF(B:B, B1218)</f>
        <v>1</v>
      </c>
      <c r="D1218" t="str">
        <f>Dane!C1217</f>
        <v>Dominik</v>
      </c>
      <c r="E1218" t="str">
        <f>Dane!D1217</f>
        <v>Rolla</v>
      </c>
      <c r="F1218" s="3" t="str">
        <f>Dane!F1217</f>
        <v>Gryfice</v>
      </c>
      <c r="G1218" s="3">
        <f>Dane!H1217</f>
        <v>3078</v>
      </c>
    </row>
    <row r="1219" spans="2:7" hidden="1" x14ac:dyDescent="0.25">
      <c r="B1219" t="str">
        <f>CONCATENATE(MID(Dane!D1218, 1, LEN(Dane!D1218)-1), Dane!F1218, Dane!H1218)</f>
        <v>PodlaskKatowice354</v>
      </c>
      <c r="C1219">
        <f>COUNTIF(B:B, B1219)</f>
        <v>1</v>
      </c>
      <c r="D1219" t="str">
        <f>Dane!C1218</f>
        <v>Beata</v>
      </c>
      <c r="E1219" t="str">
        <f>Dane!D1218</f>
        <v>Podlaska</v>
      </c>
      <c r="F1219" s="3" t="str">
        <f>Dane!F1218</f>
        <v>Katowice</v>
      </c>
      <c r="G1219" s="3">
        <f>Dane!H1218</f>
        <v>354</v>
      </c>
    </row>
    <row r="1220" spans="2:7" hidden="1" x14ac:dyDescent="0.25">
      <c r="B1220" t="str">
        <f>CONCATENATE(MID(Dane!D1219, 1, LEN(Dane!D1219)-1), Dane!F1219, Dane!H1219)</f>
        <v>OlszewskChelm1256</v>
      </c>
      <c r="C1220">
        <f>COUNTIF(B:B, B1220)</f>
        <v>1</v>
      </c>
      <c r="D1220" t="str">
        <f>Dane!C1219</f>
        <v>Boguslaw</v>
      </c>
      <c r="E1220" t="str">
        <f>Dane!D1219</f>
        <v>Olszewski</v>
      </c>
      <c r="F1220" s="3" t="str">
        <f>Dane!F1219</f>
        <v>Chelm</v>
      </c>
      <c r="G1220" s="3">
        <f>Dane!H1219</f>
        <v>1256</v>
      </c>
    </row>
    <row r="1221" spans="2:7" hidden="1" x14ac:dyDescent="0.25">
      <c r="B1221" t="str">
        <f>CONCATENATE(MID(Dane!D1220, 1, LEN(Dane!D1220)-1), Dane!F1220, Dane!H1220)</f>
        <v>StrojnBedzin2838</v>
      </c>
      <c r="C1221">
        <f>COUNTIF(B:B, B1221)</f>
        <v>1</v>
      </c>
      <c r="D1221" t="str">
        <f>Dane!C1220</f>
        <v>Alicja</v>
      </c>
      <c r="E1221" t="str">
        <f>Dane!D1220</f>
        <v>Strojna</v>
      </c>
      <c r="F1221" s="3" t="str">
        <f>Dane!F1220</f>
        <v>Bedzin</v>
      </c>
      <c r="G1221" s="3">
        <f>Dane!H1220</f>
        <v>2838</v>
      </c>
    </row>
    <row r="1222" spans="2:7" hidden="1" x14ac:dyDescent="0.25">
      <c r="B1222" t="str">
        <f>CONCATENATE(MID(Dane!D1221, 1, LEN(Dane!D1221)-1), Dane!F1221, Dane!H1221)</f>
        <v>KoniecznWroclaw992</v>
      </c>
      <c r="C1222">
        <f>COUNTIF(B:B, B1222)</f>
        <v>1</v>
      </c>
      <c r="D1222" t="str">
        <f>Dane!C1221</f>
        <v>Anna</v>
      </c>
      <c r="E1222" t="str">
        <f>Dane!D1221</f>
        <v>Konieczna</v>
      </c>
      <c r="F1222" s="3" t="str">
        <f>Dane!F1221</f>
        <v>Wroclaw</v>
      </c>
      <c r="G1222" s="3">
        <f>Dane!H1221</f>
        <v>992</v>
      </c>
    </row>
    <row r="1223" spans="2:7" hidden="1" x14ac:dyDescent="0.25">
      <c r="B1223" t="str">
        <f>CONCATENATE(MID(Dane!D1222, 1, LEN(Dane!D1222)-1), Dane!F1222, Dane!H1222)</f>
        <v>PrzybylskSosnicowice2199</v>
      </c>
      <c r="C1223">
        <f>COUNTIF(B:B, B1223)</f>
        <v>1</v>
      </c>
      <c r="D1223" t="str">
        <f>Dane!C1222</f>
        <v>Jadwiga</v>
      </c>
      <c r="E1223" t="str">
        <f>Dane!D1222</f>
        <v>Przybylska</v>
      </c>
      <c r="F1223" s="3" t="str">
        <f>Dane!F1222</f>
        <v>Sosnicowice</v>
      </c>
      <c r="G1223" s="3">
        <f>Dane!H1222</f>
        <v>2199</v>
      </c>
    </row>
    <row r="1224" spans="2:7" hidden="1" x14ac:dyDescent="0.25">
      <c r="B1224" t="str">
        <f>CONCATENATE(MID(Dane!D1223, 1, LEN(Dane!D1223)-1), Dane!F1223, Dane!H1223)</f>
        <v>BanaszczyJulianka697</v>
      </c>
      <c r="C1224">
        <f>COUNTIF(B:B, B1224)</f>
        <v>1</v>
      </c>
      <c r="D1224" t="str">
        <f>Dane!C1223</f>
        <v>Adrian</v>
      </c>
      <c r="E1224" t="str">
        <f>Dane!D1223</f>
        <v>Banaszczyk</v>
      </c>
      <c r="F1224" s="3" t="str">
        <f>Dane!F1223</f>
        <v>Julianka</v>
      </c>
      <c r="G1224" s="3">
        <f>Dane!H1223</f>
        <v>697</v>
      </c>
    </row>
    <row r="1225" spans="2:7" hidden="1" x14ac:dyDescent="0.25">
      <c r="B1225" t="str">
        <f>CONCATENATE(MID(Dane!D1224, 1, LEN(Dane!D1224)-1), Dane!F1224, Dane!H1224)</f>
        <v>MikockSiedlce1680</v>
      </c>
      <c r="C1225">
        <f>COUNTIF(B:B, B1225)</f>
        <v>1</v>
      </c>
      <c r="D1225" t="str">
        <f>Dane!C1224</f>
        <v>Anna</v>
      </c>
      <c r="E1225" t="str">
        <f>Dane!D1224</f>
        <v>Mikocka</v>
      </c>
      <c r="F1225" s="3" t="str">
        <f>Dane!F1224</f>
        <v>Siedlce</v>
      </c>
      <c r="G1225" s="3">
        <f>Dane!H1224</f>
        <v>1680</v>
      </c>
    </row>
    <row r="1226" spans="2:7" hidden="1" x14ac:dyDescent="0.25">
      <c r="B1226" t="str">
        <f>CONCATENATE(MID(Dane!D1225, 1, LEN(Dane!D1225)-1), Dane!F1225, Dane!H1225)</f>
        <v>AbramczySosnowiec2638</v>
      </c>
      <c r="C1226">
        <f>COUNTIF(B:B, B1226)</f>
        <v>1</v>
      </c>
      <c r="D1226" t="str">
        <f>Dane!C1225</f>
        <v>Karol</v>
      </c>
      <c r="E1226" t="str">
        <f>Dane!D1225</f>
        <v>Abramczyk</v>
      </c>
      <c r="F1226" s="3" t="str">
        <f>Dane!F1225</f>
        <v>Sosnowiec</v>
      </c>
      <c r="G1226" s="3">
        <f>Dane!H1225</f>
        <v>2638</v>
      </c>
    </row>
    <row r="1227" spans="2:7" hidden="1" x14ac:dyDescent="0.25">
      <c r="B1227" t="str">
        <f>CONCATENATE(MID(Dane!D1226, 1, LEN(Dane!D1226)-1), Dane!F1226, Dane!H1226)</f>
        <v>MiecznikowskRzeszow955</v>
      </c>
      <c r="C1227">
        <f>COUNTIF(B:B, B1227)</f>
        <v>1</v>
      </c>
      <c r="D1227" t="str">
        <f>Dane!C1226</f>
        <v>Anna</v>
      </c>
      <c r="E1227" t="str">
        <f>Dane!D1226</f>
        <v>Miecznikowska</v>
      </c>
      <c r="F1227" s="3" t="str">
        <f>Dane!F1226</f>
        <v>Rzeszow</v>
      </c>
      <c r="G1227" s="3">
        <f>Dane!H1226</f>
        <v>955</v>
      </c>
    </row>
    <row r="1228" spans="2:7" hidden="1" x14ac:dyDescent="0.25">
      <c r="B1228" t="str">
        <f>CONCATENATE(MID(Dane!D1227, 1, LEN(Dane!D1227)-1), Dane!F1227, Dane!H1227)</f>
        <v>CiechanowicNowy Targ1778</v>
      </c>
      <c r="C1228">
        <f>COUNTIF(B:B, B1228)</f>
        <v>1</v>
      </c>
      <c r="D1228" t="str">
        <f>Dane!C1227</f>
        <v>Beata</v>
      </c>
      <c r="E1228" t="str">
        <f>Dane!D1227</f>
        <v>Ciechanowicz</v>
      </c>
      <c r="F1228" s="3" t="str">
        <f>Dane!F1227</f>
        <v>Nowy Targ</v>
      </c>
      <c r="G1228" s="3">
        <f>Dane!H1227</f>
        <v>1778</v>
      </c>
    </row>
    <row r="1229" spans="2:7" hidden="1" x14ac:dyDescent="0.25">
      <c r="B1229" t="str">
        <f>CONCATENATE(MID(Dane!D1228, 1, LEN(Dane!D1228)-1), Dane!F1228, Dane!H1228)</f>
        <v>KaminskBozewo1960</v>
      </c>
      <c r="C1229">
        <f>COUNTIF(B:B, B1229)</f>
        <v>1</v>
      </c>
      <c r="D1229" t="str">
        <f>Dane!C1228</f>
        <v>Anna</v>
      </c>
      <c r="E1229" t="str">
        <f>Dane!D1228</f>
        <v>Kaminska</v>
      </c>
      <c r="F1229" s="3" t="str">
        <f>Dane!F1228</f>
        <v>Bozewo</v>
      </c>
      <c r="G1229" s="3">
        <f>Dane!H1228</f>
        <v>1960</v>
      </c>
    </row>
    <row r="1230" spans="2:7" hidden="1" x14ac:dyDescent="0.25">
      <c r="B1230" t="str">
        <f>CONCATENATE(MID(Dane!D1229, 1, LEN(Dane!D1229)-1), Dane!F1229, Dane!H1229)</f>
        <v>JaworskPyrzowice2303</v>
      </c>
      <c r="C1230">
        <f>COUNTIF(B:B, B1230)</f>
        <v>1</v>
      </c>
      <c r="D1230" t="str">
        <f>Dane!C1229</f>
        <v>Piotr</v>
      </c>
      <c r="E1230" t="str">
        <f>Dane!D1229</f>
        <v>Jaworski</v>
      </c>
      <c r="F1230" s="3" t="str">
        <f>Dane!F1229</f>
        <v>Pyrzowice</v>
      </c>
      <c r="G1230" s="3">
        <f>Dane!H1229</f>
        <v>2303</v>
      </c>
    </row>
    <row r="1231" spans="2:7" hidden="1" x14ac:dyDescent="0.25">
      <c r="B1231" t="str">
        <f>CONCATENATE(MID(Dane!D1230, 1, LEN(Dane!D1230)-1), Dane!F1230, Dane!H1230)</f>
        <v>FelinskSosnowiec2268</v>
      </c>
      <c r="C1231">
        <f>COUNTIF(B:B, B1231)</f>
        <v>1</v>
      </c>
      <c r="D1231" t="str">
        <f>Dane!C1230</f>
        <v>Daniel</v>
      </c>
      <c r="E1231" t="str">
        <f>Dane!D1230</f>
        <v>Felinski</v>
      </c>
      <c r="F1231" s="3" t="str">
        <f>Dane!F1230</f>
        <v>Sosnowiec</v>
      </c>
      <c r="G1231" s="3">
        <f>Dane!H1230</f>
        <v>2268</v>
      </c>
    </row>
    <row r="1232" spans="2:7" hidden="1" x14ac:dyDescent="0.25">
      <c r="B1232" t="str">
        <f>CONCATENATE(MID(Dane!D1231, 1, LEN(Dane!D1231)-1), Dane!F1231, Dane!H1231)</f>
        <v>SobolewskJedrzejow2408</v>
      </c>
      <c r="C1232">
        <f>COUNTIF(B:B, B1232)</f>
        <v>1</v>
      </c>
      <c r="D1232" t="str">
        <f>Dane!C1231</f>
        <v>Natalia</v>
      </c>
      <c r="E1232" t="str">
        <f>Dane!D1231</f>
        <v>Sobolewska</v>
      </c>
      <c r="F1232" s="3" t="str">
        <f>Dane!F1231</f>
        <v>Jedrzejow</v>
      </c>
      <c r="G1232" s="3">
        <f>Dane!H1231</f>
        <v>2408</v>
      </c>
    </row>
    <row r="1233" spans="2:7" hidden="1" x14ac:dyDescent="0.25">
      <c r="B1233" t="str">
        <f>CONCATENATE(MID(Dane!D1232, 1, LEN(Dane!D1232)-1), Dane!F1232, Dane!H1232)</f>
        <v>WozniaSlawkow1695</v>
      </c>
      <c r="C1233">
        <f>COUNTIF(B:B, B1233)</f>
        <v>1</v>
      </c>
      <c r="D1233" t="str">
        <f>Dane!C1232</f>
        <v>Tomasz</v>
      </c>
      <c r="E1233" t="str">
        <f>Dane!D1232</f>
        <v>Wozniak</v>
      </c>
      <c r="F1233" s="3" t="str">
        <f>Dane!F1232</f>
        <v>Slawkow</v>
      </c>
      <c r="G1233" s="3">
        <f>Dane!H1232</f>
        <v>1695</v>
      </c>
    </row>
    <row r="1234" spans="2:7" hidden="1" x14ac:dyDescent="0.25">
      <c r="B1234" t="str">
        <f>CONCATENATE(MID(Dane!D1233, 1, LEN(Dane!D1233)-1), Dane!F1233, Dane!H1233)</f>
        <v>SikorGlucholazy1866</v>
      </c>
      <c r="C1234">
        <f>COUNTIF(B:B, B1234)</f>
        <v>1</v>
      </c>
      <c r="D1234" t="str">
        <f>Dane!C1233</f>
        <v>Zofia</v>
      </c>
      <c r="E1234" t="str">
        <f>Dane!D1233</f>
        <v>Sikora</v>
      </c>
      <c r="F1234" s="3" t="str">
        <f>Dane!F1233</f>
        <v>Glucholazy</v>
      </c>
      <c r="G1234" s="3">
        <f>Dane!H1233</f>
        <v>1866</v>
      </c>
    </row>
    <row r="1235" spans="2:7" hidden="1" x14ac:dyDescent="0.25">
      <c r="B1235" t="str">
        <f>CONCATENATE(MID(Dane!D1234, 1, LEN(Dane!D1234)-1), Dane!F1234, Dane!H1234)</f>
        <v>BliszczyMiechow2104</v>
      </c>
      <c r="C1235">
        <f>COUNTIF(B:B, B1235)</f>
        <v>1</v>
      </c>
      <c r="D1235" t="str">
        <f>Dane!C1234</f>
        <v>Helena</v>
      </c>
      <c r="E1235" t="str">
        <f>Dane!D1234</f>
        <v>Bliszczyk</v>
      </c>
      <c r="F1235" s="3" t="str">
        <f>Dane!F1234</f>
        <v>Miechow</v>
      </c>
      <c r="G1235" s="3">
        <f>Dane!H1234</f>
        <v>2104</v>
      </c>
    </row>
    <row r="1236" spans="2:7" hidden="1" x14ac:dyDescent="0.25">
      <c r="B1236" t="str">
        <f>CONCATENATE(MID(Dane!D1235, 1, LEN(Dane!D1235)-1), Dane!F1235, Dane!H1235)</f>
        <v>KlimkWitonia2072</v>
      </c>
      <c r="C1236">
        <f>COUNTIF(B:B, B1236)</f>
        <v>1</v>
      </c>
      <c r="D1236" t="str">
        <f>Dane!C1235</f>
        <v>Kacper</v>
      </c>
      <c r="E1236" t="str">
        <f>Dane!D1235</f>
        <v>Klimka</v>
      </c>
      <c r="F1236" s="3" t="str">
        <f>Dane!F1235</f>
        <v>Witonia</v>
      </c>
      <c r="G1236" s="3">
        <f>Dane!H1235</f>
        <v>2072</v>
      </c>
    </row>
    <row r="1237" spans="2:7" hidden="1" x14ac:dyDescent="0.25">
      <c r="B1237" t="str">
        <f>CONCATENATE(MID(Dane!D1236, 1, LEN(Dane!D1236)-1), Dane!F1236, Dane!H1236)</f>
        <v>BasiaSiewierz1994</v>
      </c>
      <c r="C1237">
        <f>COUNTIF(B:B, B1237)</f>
        <v>1</v>
      </c>
      <c r="D1237" t="str">
        <f>Dane!C1236</f>
        <v>Ewelia</v>
      </c>
      <c r="E1237" t="str">
        <f>Dane!D1236</f>
        <v>Basiak</v>
      </c>
      <c r="F1237" s="3" t="str">
        <f>Dane!F1236</f>
        <v>Siewierz</v>
      </c>
      <c r="G1237" s="3">
        <f>Dane!H1236</f>
        <v>1994</v>
      </c>
    </row>
    <row r="1238" spans="2:7" hidden="1" x14ac:dyDescent="0.25">
      <c r="B1238" t="str">
        <f>CONCATENATE(MID(Dane!D1237, 1, LEN(Dane!D1237)-1), Dane!F1237, Dane!H1237)</f>
        <v>NowakTarnobrzeg3039</v>
      </c>
      <c r="C1238">
        <f>COUNTIF(B:B, B1238)</f>
        <v>1</v>
      </c>
      <c r="D1238" t="str">
        <f>Dane!C1237</f>
        <v>Piotr</v>
      </c>
      <c r="E1238" t="str">
        <f>Dane!D1237</f>
        <v xml:space="preserve">Nowak </v>
      </c>
      <c r="F1238" s="3" t="str">
        <f>Dane!F1237</f>
        <v>Tarnobrzeg</v>
      </c>
      <c r="G1238" s="3">
        <f>Dane!H1237</f>
        <v>3039</v>
      </c>
    </row>
    <row r="1239" spans="2:7" hidden="1" x14ac:dyDescent="0.25">
      <c r="B1239" t="str">
        <f>CONCATENATE(MID(Dane!D1238, 1, LEN(Dane!D1238)-1), Dane!F1238, Dane!H1238)</f>
        <v>BieLedziny2416</v>
      </c>
      <c r="C1239">
        <f>COUNTIF(B:B, B1239)</f>
        <v>1</v>
      </c>
      <c r="D1239" t="str">
        <f>Dane!C1238</f>
        <v>Ewa</v>
      </c>
      <c r="E1239" t="str">
        <f>Dane!D1238</f>
        <v>Biel</v>
      </c>
      <c r="F1239" s="3" t="str">
        <f>Dane!F1238</f>
        <v>Ledziny</v>
      </c>
      <c r="G1239" s="3">
        <f>Dane!H1238</f>
        <v>2416</v>
      </c>
    </row>
    <row r="1240" spans="2:7" hidden="1" x14ac:dyDescent="0.25">
      <c r="B1240" t="str">
        <f>CONCATENATE(MID(Dane!D1239, 1, LEN(Dane!D1239)-1), Dane!F1239, Dane!H1239)</f>
        <v>BaliKedzierzyn-Kozle1068</v>
      </c>
      <c r="C1240">
        <f>COUNTIF(B:B, B1240)</f>
        <v>1</v>
      </c>
      <c r="D1240" t="str">
        <f>Dane!C1239</f>
        <v>Dominik</v>
      </c>
      <c r="E1240" t="str">
        <f>Dane!D1239</f>
        <v>Balik</v>
      </c>
      <c r="F1240" s="3" t="str">
        <f>Dane!F1239</f>
        <v>Kedzierzyn-Kozle</v>
      </c>
      <c r="G1240" s="3">
        <f>Dane!H1239</f>
        <v>1068</v>
      </c>
    </row>
    <row r="1241" spans="2:7" hidden="1" x14ac:dyDescent="0.25">
      <c r="B1241" t="str">
        <f>CONCATENATE(MID(Dane!D1240, 1, LEN(Dane!D1240)-1), Dane!F1240, Dane!H1240)</f>
        <v>KowalskSzczyrk3197</v>
      </c>
      <c r="C1241">
        <f>COUNTIF(B:B, B1241)</f>
        <v>1</v>
      </c>
      <c r="D1241" t="str">
        <f>Dane!C1240</f>
        <v>Marcin</v>
      </c>
      <c r="E1241" t="str">
        <f>Dane!D1240</f>
        <v>Kowalski</v>
      </c>
      <c r="F1241" s="3" t="str">
        <f>Dane!F1240</f>
        <v>Szczyrk</v>
      </c>
      <c r="G1241" s="3">
        <f>Dane!H1240</f>
        <v>3197</v>
      </c>
    </row>
    <row r="1242" spans="2:7" hidden="1" x14ac:dyDescent="0.25">
      <c r="B1242" t="str">
        <f>CONCATENATE(MID(Dane!D1241, 1, LEN(Dane!D1241)-1), Dane!F1241, Dane!H1241)</f>
        <v>GawroTworog1231</v>
      </c>
      <c r="C1242">
        <f>COUNTIF(B:B, B1242)</f>
        <v>1</v>
      </c>
      <c r="D1242" t="str">
        <f>Dane!C1241</f>
        <v>Izaak</v>
      </c>
      <c r="E1242" t="str">
        <f>Dane!D1241</f>
        <v>Gawron</v>
      </c>
      <c r="F1242" s="3" t="str">
        <f>Dane!F1241</f>
        <v>Tworog</v>
      </c>
      <c r="G1242" s="3">
        <f>Dane!H1241</f>
        <v>1231</v>
      </c>
    </row>
    <row r="1243" spans="2:7" hidden="1" x14ac:dyDescent="0.25">
      <c r="B1243" t="str">
        <f>CONCATENATE(MID(Dane!D1242, 1, LEN(Dane!D1242)-1), Dane!F1242, Dane!H1242)</f>
        <v>PiwonskLubliniec2417</v>
      </c>
      <c r="C1243">
        <f>COUNTIF(B:B, B1243)</f>
        <v>1</v>
      </c>
      <c r="D1243" t="str">
        <f>Dane!C1242</f>
        <v>Michal</v>
      </c>
      <c r="E1243" t="str">
        <f>Dane!D1242</f>
        <v>Piwonski</v>
      </c>
      <c r="F1243" s="3" t="str">
        <f>Dane!F1242</f>
        <v>Lubliniec</v>
      </c>
      <c r="G1243" s="3">
        <f>Dane!H1242</f>
        <v>2417</v>
      </c>
    </row>
    <row r="1244" spans="2:7" hidden="1" x14ac:dyDescent="0.25">
      <c r="B1244" t="str">
        <f>CONCATENATE(MID(Dane!D1243, 1, LEN(Dane!D1243)-1), Dane!F1243, Dane!H1243)</f>
        <v>NowaDobre Miasto2178</v>
      </c>
      <c r="C1244">
        <f>COUNTIF(B:B, B1244)</f>
        <v>1</v>
      </c>
      <c r="D1244" t="str">
        <f>Dane!C1243</f>
        <v>Joanna</v>
      </c>
      <c r="E1244" t="str">
        <f>Dane!D1243</f>
        <v>Nowak</v>
      </c>
      <c r="F1244" s="3" t="str">
        <f>Dane!F1243</f>
        <v>Dobre Miasto</v>
      </c>
      <c r="G1244" s="3">
        <f>Dane!H1243</f>
        <v>2178</v>
      </c>
    </row>
    <row r="1245" spans="2:7" hidden="1" x14ac:dyDescent="0.25">
      <c r="B1245" t="str">
        <f>CONCATENATE(MID(Dane!D1244, 1, LEN(Dane!D1244)-1), Dane!F1244, Dane!H1244)</f>
        <v>NiewiarowskRzeszow2722</v>
      </c>
      <c r="C1245">
        <f>COUNTIF(B:B, B1245)</f>
        <v>1</v>
      </c>
      <c r="D1245" t="str">
        <f>Dane!C1244</f>
        <v>Ewa</v>
      </c>
      <c r="E1245" t="str">
        <f>Dane!D1244</f>
        <v>Niewiarowska</v>
      </c>
      <c r="F1245" s="3" t="str">
        <f>Dane!F1244</f>
        <v>Rzeszow</v>
      </c>
      <c r="G1245" s="3">
        <f>Dane!H1244</f>
        <v>2722</v>
      </c>
    </row>
    <row r="1246" spans="2:7" hidden="1" x14ac:dyDescent="0.25">
      <c r="B1246" t="str">
        <f>CONCATENATE(MID(Dane!D1245, 1, LEN(Dane!D1245)-1), Dane!F1245, Dane!H1245)</f>
        <v>RutkowskWadowice890</v>
      </c>
      <c r="C1246">
        <f>COUNTIF(B:B, B1246)</f>
        <v>1</v>
      </c>
      <c r="D1246" t="str">
        <f>Dane!C1245</f>
        <v>Walenty</v>
      </c>
      <c r="E1246" t="str">
        <f>Dane!D1245</f>
        <v>Rutkowski</v>
      </c>
      <c r="F1246" s="3" t="str">
        <f>Dane!F1245</f>
        <v>Wadowice</v>
      </c>
      <c r="G1246" s="3">
        <f>Dane!H1245</f>
        <v>890</v>
      </c>
    </row>
    <row r="1247" spans="2:7" hidden="1" x14ac:dyDescent="0.25">
      <c r="B1247" t="str">
        <f>CONCATENATE(MID(Dane!D1246, 1, LEN(Dane!D1246)-1), Dane!F1246, Dane!H1246)</f>
        <v>JarosKepice2129</v>
      </c>
      <c r="C1247">
        <f>COUNTIF(B:B, B1247)</f>
        <v>1</v>
      </c>
      <c r="D1247" t="str">
        <f>Dane!C1246</f>
        <v>Roman</v>
      </c>
      <c r="E1247" t="str">
        <f>Dane!D1246</f>
        <v>Jarosz</v>
      </c>
      <c r="F1247" s="3" t="str">
        <f>Dane!F1246</f>
        <v>Kepice</v>
      </c>
      <c r="G1247" s="3">
        <f>Dane!H1246</f>
        <v>2129</v>
      </c>
    </row>
    <row r="1248" spans="2:7" hidden="1" x14ac:dyDescent="0.25">
      <c r="B1248" t="str">
        <f>CONCATENATE(MID(Dane!D1247, 1, LEN(Dane!D1247)-1), Dane!F1247, Dane!H1247)</f>
        <v>KotalKoscian653</v>
      </c>
      <c r="C1248">
        <f>COUNTIF(B:B, B1248)</f>
        <v>1</v>
      </c>
      <c r="D1248" t="str">
        <f>Dane!C1247</f>
        <v>Lukasz</v>
      </c>
      <c r="E1248" t="str">
        <f>Dane!D1247</f>
        <v>Kotala</v>
      </c>
      <c r="F1248" s="3" t="str">
        <f>Dane!F1247</f>
        <v>Koscian</v>
      </c>
      <c r="G1248" s="3">
        <f>Dane!H1247</f>
        <v>653</v>
      </c>
    </row>
    <row r="1249" spans="2:7" hidden="1" x14ac:dyDescent="0.25">
      <c r="B1249" t="str">
        <f>CONCATENATE(MID(Dane!D1248, 1, LEN(Dane!D1248)-1), Dane!F1248, Dane!H1248)</f>
        <v>KonnChelm2964</v>
      </c>
      <c r="C1249">
        <f>COUNTIF(B:B, B1249)</f>
        <v>1</v>
      </c>
      <c r="D1249" t="str">
        <f>Dane!C1248</f>
        <v>Bartlomiej</v>
      </c>
      <c r="E1249" t="str">
        <f>Dane!D1248</f>
        <v>Konny</v>
      </c>
      <c r="F1249" s="3" t="str">
        <f>Dane!F1248</f>
        <v>Chelm</v>
      </c>
      <c r="G1249" s="3">
        <f>Dane!H1248</f>
        <v>2964</v>
      </c>
    </row>
    <row r="1250" spans="2:7" hidden="1" x14ac:dyDescent="0.25">
      <c r="B1250" t="str">
        <f>CONCATENATE(MID(Dane!D1249, 1, LEN(Dane!D1249)-1), Dane!F1249, Dane!H1249)</f>
        <v>GizKedzierzyn-Kozle3335</v>
      </c>
      <c r="C1250">
        <f>COUNTIF(B:B, B1250)</f>
        <v>1</v>
      </c>
      <c r="D1250" t="str">
        <f>Dane!C1249</f>
        <v>Janina</v>
      </c>
      <c r="E1250" t="str">
        <f>Dane!D1249</f>
        <v>Giza</v>
      </c>
      <c r="F1250" s="3" t="str">
        <f>Dane!F1249</f>
        <v>Kedzierzyn-Kozle</v>
      </c>
      <c r="G1250" s="3">
        <f>Dane!H1249</f>
        <v>3335</v>
      </c>
    </row>
    <row r="1251" spans="2:7" hidden="1" x14ac:dyDescent="0.25">
      <c r="B1251" t="str">
        <f>CONCATENATE(MID(Dane!D1250, 1, LEN(Dane!D1250)-1), Dane!F1250, Dane!H1250)</f>
        <v>ChojnackLubliniec2107</v>
      </c>
      <c r="C1251">
        <f>COUNTIF(B:B, B1251)</f>
        <v>1</v>
      </c>
      <c r="D1251" t="str">
        <f>Dane!C1250</f>
        <v>Dorota</v>
      </c>
      <c r="E1251" t="str">
        <f>Dane!D1250</f>
        <v>Chojnacka</v>
      </c>
      <c r="F1251" s="3" t="str">
        <f>Dane!F1250</f>
        <v>Lubliniec</v>
      </c>
      <c r="G1251" s="3">
        <f>Dane!H1250</f>
        <v>2107</v>
      </c>
    </row>
    <row r="1252" spans="2:7" hidden="1" x14ac:dyDescent="0.25">
      <c r="B1252" t="str">
        <f>CONCATENATE(MID(Dane!D1251, 1, LEN(Dane!D1251)-1), Dane!F1251, Dane!H1251)</f>
        <v>NowakowskZabrze1290</v>
      </c>
      <c r="C1252">
        <f>COUNTIF(B:B, B1252)</f>
        <v>1</v>
      </c>
      <c r="D1252" t="str">
        <f>Dane!C1251</f>
        <v>Bogdan</v>
      </c>
      <c r="E1252" t="str">
        <f>Dane!D1251</f>
        <v>Nowakowski</v>
      </c>
      <c r="F1252" s="3" t="str">
        <f>Dane!F1251</f>
        <v>Zabrze</v>
      </c>
      <c r="G1252" s="3">
        <f>Dane!H1251</f>
        <v>1290</v>
      </c>
    </row>
    <row r="1253" spans="2:7" hidden="1" x14ac:dyDescent="0.25">
      <c r="B1253" t="str">
        <f>CONCATENATE(MID(Dane!D1252, 1, LEN(Dane!D1252)-1), Dane!F1252, Dane!H1252)</f>
        <v>KroWodzislaw Slaski1109</v>
      </c>
      <c r="C1253">
        <f>COUNTIF(B:B, B1253)</f>
        <v>1</v>
      </c>
      <c r="D1253" t="str">
        <f>Dane!C1252</f>
        <v>Pawel</v>
      </c>
      <c r="E1253" t="str">
        <f>Dane!D1252</f>
        <v>Krol</v>
      </c>
      <c r="F1253" s="3" t="str">
        <f>Dane!F1252</f>
        <v>Wodzislaw Slaski</v>
      </c>
      <c r="G1253" s="3">
        <f>Dane!H1252</f>
        <v>1109</v>
      </c>
    </row>
    <row r="1254" spans="2:7" hidden="1" x14ac:dyDescent="0.25">
      <c r="B1254" t="str">
        <f>CONCATENATE(MID(Dane!D1253, 1, LEN(Dane!D1253)-1), Dane!F1253, Dane!H1253)</f>
        <v>WalczaSzczekociny3035</v>
      </c>
      <c r="C1254">
        <f>COUNTIF(B:B, B1254)</f>
        <v>1</v>
      </c>
      <c r="D1254" t="str">
        <f>Dane!C1253</f>
        <v>Henryk</v>
      </c>
      <c r="E1254" t="str">
        <f>Dane!D1253</f>
        <v>Walczak</v>
      </c>
      <c r="F1254" s="3" t="str">
        <f>Dane!F1253</f>
        <v>Szczekociny</v>
      </c>
      <c r="G1254" s="3">
        <f>Dane!H1253</f>
        <v>3035</v>
      </c>
    </row>
    <row r="1255" spans="2:7" hidden="1" x14ac:dyDescent="0.25">
      <c r="B1255" t="str">
        <f>CONCATENATE(MID(Dane!D1254, 1, LEN(Dane!D1254)-1), Dane!F1254, Dane!H1254)</f>
        <v>TomkoRybnik3197</v>
      </c>
      <c r="C1255">
        <f>COUNTIF(B:B, B1255)</f>
        <v>1</v>
      </c>
      <c r="D1255" t="str">
        <f>Dane!C1254</f>
        <v>Stefan</v>
      </c>
      <c r="E1255" t="str">
        <f>Dane!D1254</f>
        <v>Tomkow</v>
      </c>
      <c r="F1255" s="3" t="str">
        <f>Dane!F1254</f>
        <v>Rybnik</v>
      </c>
      <c r="G1255" s="3">
        <f>Dane!H1254</f>
        <v>3197</v>
      </c>
    </row>
    <row r="1256" spans="2:7" hidden="1" x14ac:dyDescent="0.25">
      <c r="B1256" t="str">
        <f>CONCATENATE(MID(Dane!D1255, 1, LEN(Dane!D1255)-1), Dane!F1255, Dane!H1255)</f>
        <v>BanaszkiewicGieraltowice1251</v>
      </c>
      <c r="C1256">
        <f>COUNTIF(B:B, B1256)</f>
        <v>1</v>
      </c>
      <c r="D1256" t="str">
        <f>Dane!C1255</f>
        <v>Ireneusz</v>
      </c>
      <c r="E1256" t="str">
        <f>Dane!D1255</f>
        <v>Banaszkiewicz</v>
      </c>
      <c r="F1256" s="3" t="str">
        <f>Dane!F1255</f>
        <v>Gieraltowice</v>
      </c>
      <c r="G1256" s="3">
        <f>Dane!H1255</f>
        <v>1251</v>
      </c>
    </row>
    <row r="1257" spans="2:7" hidden="1" x14ac:dyDescent="0.25">
      <c r="B1257" t="str">
        <f>CONCATENATE(MID(Dane!D1256, 1, LEN(Dane!D1256)-1), Dane!F1256, Dane!H1256)</f>
        <v>GalZawiercie2861</v>
      </c>
      <c r="C1257">
        <f>COUNTIF(B:B, B1257)</f>
        <v>1</v>
      </c>
      <c r="D1257" t="str">
        <f>Dane!C1256</f>
        <v>Zofia</v>
      </c>
      <c r="E1257" t="str">
        <f>Dane!D1256</f>
        <v>Gala</v>
      </c>
      <c r="F1257" s="3" t="str">
        <f>Dane!F1256</f>
        <v>Zawiercie</v>
      </c>
      <c r="G1257" s="3">
        <f>Dane!H1256</f>
        <v>2861</v>
      </c>
    </row>
    <row r="1258" spans="2:7" hidden="1" x14ac:dyDescent="0.25">
      <c r="B1258" t="str">
        <f>CONCATENATE(MID(Dane!D1257, 1, LEN(Dane!D1257)-1), Dane!F1257, Dane!H1257)</f>
        <v>LineKleszczow1244</v>
      </c>
      <c r="C1258">
        <f>COUNTIF(B:B, B1258)</f>
        <v>1</v>
      </c>
      <c r="D1258" t="str">
        <f>Dane!C1257</f>
        <v>Juliusz</v>
      </c>
      <c r="E1258" t="str">
        <f>Dane!D1257</f>
        <v>Linek</v>
      </c>
      <c r="F1258" s="3" t="str">
        <f>Dane!F1257</f>
        <v>Kleszczow</v>
      </c>
      <c r="G1258" s="3">
        <f>Dane!H1257</f>
        <v>1244</v>
      </c>
    </row>
    <row r="1259" spans="2:7" hidden="1" x14ac:dyDescent="0.25">
      <c r="B1259" t="str">
        <f>CONCATENATE(MID(Dane!D1258, 1, LEN(Dane!D1258)-1), Dane!F1258, Dane!H1258)</f>
        <v>KosiorowskNowy Sacz1470</v>
      </c>
      <c r="C1259">
        <f>COUNTIF(B:B, B1259)</f>
        <v>1</v>
      </c>
      <c r="D1259" t="str">
        <f>Dane!C1258</f>
        <v>Franciszek</v>
      </c>
      <c r="E1259" t="str">
        <f>Dane!D1258</f>
        <v>Kosiorowski</v>
      </c>
      <c r="F1259" s="3" t="str">
        <f>Dane!F1258</f>
        <v>Nowy Sacz</v>
      </c>
      <c r="G1259" s="3">
        <f>Dane!H1258</f>
        <v>1470</v>
      </c>
    </row>
    <row r="1260" spans="2:7" hidden="1" x14ac:dyDescent="0.25">
      <c r="B1260" t="str">
        <f>CONCATENATE(MID(Dane!D1259, 1, LEN(Dane!D1259)-1), Dane!F1259, Dane!H1259)</f>
        <v>SoboKuznia Raciborska1204</v>
      </c>
      <c r="C1260">
        <f>COUNTIF(B:B, B1260)</f>
        <v>1</v>
      </c>
      <c r="D1260" t="str">
        <f>Dane!C1259</f>
        <v>Anna</v>
      </c>
      <c r="E1260" t="str">
        <f>Dane!D1259</f>
        <v>Sobol</v>
      </c>
      <c r="F1260" s="3" t="str">
        <f>Dane!F1259</f>
        <v>Kuznia Raciborska</v>
      </c>
      <c r="G1260" s="3">
        <f>Dane!H1259</f>
        <v>1204</v>
      </c>
    </row>
    <row r="1261" spans="2:7" hidden="1" x14ac:dyDescent="0.25">
      <c r="B1261" t="str">
        <f>CONCATENATE(MID(Dane!D1260, 1, LEN(Dane!D1260)-1), Dane!F1260, Dane!H1260)</f>
        <v>ReszczynskNysa1048</v>
      </c>
      <c r="C1261">
        <f>COUNTIF(B:B, B1261)</f>
        <v>1</v>
      </c>
      <c r="D1261" t="str">
        <f>Dane!C1260</f>
        <v>Dariusz</v>
      </c>
      <c r="E1261" t="str">
        <f>Dane!D1260</f>
        <v>Reszczynski</v>
      </c>
      <c r="F1261" s="3" t="str">
        <f>Dane!F1260</f>
        <v>Nysa</v>
      </c>
      <c r="G1261" s="3">
        <f>Dane!H1260</f>
        <v>1048</v>
      </c>
    </row>
    <row r="1262" spans="2:7" hidden="1" x14ac:dyDescent="0.25">
      <c r="B1262" t="str">
        <f>CONCATENATE(MID(Dane!D1261, 1, LEN(Dane!D1261)-1), Dane!F1261, Dane!H1261)</f>
        <v>FurmaniRzeszow2387</v>
      </c>
      <c r="C1262">
        <f>COUNTIF(B:B, B1262)</f>
        <v>1</v>
      </c>
      <c r="D1262" t="str">
        <f>Dane!C1261</f>
        <v>Karol</v>
      </c>
      <c r="E1262" t="str">
        <f>Dane!D1261</f>
        <v>Furmanik</v>
      </c>
      <c r="F1262" s="3" t="str">
        <f>Dane!F1261</f>
        <v>Rzeszow</v>
      </c>
      <c r="G1262" s="3">
        <f>Dane!H1261</f>
        <v>2387</v>
      </c>
    </row>
    <row r="1263" spans="2:7" hidden="1" x14ac:dyDescent="0.25">
      <c r="B1263" t="str">
        <f>CONCATENATE(MID(Dane!D1262, 1, LEN(Dane!D1262)-1), Dane!F1262, Dane!H1262)</f>
        <v>PieniaSiemianowice Slaskie1949</v>
      </c>
      <c r="C1263">
        <f>COUNTIF(B:B, B1263)</f>
        <v>1</v>
      </c>
      <c r="D1263" t="str">
        <f>Dane!C1262</f>
        <v>Krystian</v>
      </c>
      <c r="E1263" t="str">
        <f>Dane!D1262</f>
        <v>Pieniak</v>
      </c>
      <c r="F1263" s="3" t="str">
        <f>Dane!F1262</f>
        <v>Siemianowice Slaskie</v>
      </c>
      <c r="G1263" s="3">
        <f>Dane!H1262</f>
        <v>1949</v>
      </c>
    </row>
    <row r="1264" spans="2:7" hidden="1" x14ac:dyDescent="0.25">
      <c r="B1264" t="str">
        <f>CONCATENATE(MID(Dane!D1263, 1, LEN(Dane!D1263)-1), Dane!F1263, Dane!H1263)</f>
        <v>OlchTorun1117</v>
      </c>
      <c r="C1264">
        <f>COUNTIF(B:B, B1264)</f>
        <v>1</v>
      </c>
      <c r="D1264" t="str">
        <f>Dane!C1263</f>
        <v>Wladyslaw</v>
      </c>
      <c r="E1264" t="str">
        <f>Dane!D1263</f>
        <v>Olcha</v>
      </c>
      <c r="F1264" s="3" t="str">
        <f>Dane!F1263</f>
        <v>Torun</v>
      </c>
      <c r="G1264" s="3">
        <f>Dane!H1263</f>
        <v>1117</v>
      </c>
    </row>
    <row r="1265" spans="2:7" hidden="1" x14ac:dyDescent="0.25">
      <c r="B1265" t="str">
        <f>CONCATENATE(MID(Dane!D1264, 1, LEN(Dane!D1264)-1), Dane!F1264, Dane!H1264)</f>
        <v>MajewskNowy Targ2206</v>
      </c>
      <c r="C1265">
        <f>COUNTIF(B:B, B1265)</f>
        <v>1</v>
      </c>
      <c r="D1265" t="str">
        <f>Dane!C1264</f>
        <v>Aleksandra</v>
      </c>
      <c r="E1265" t="str">
        <f>Dane!D1264</f>
        <v>Majewska</v>
      </c>
      <c r="F1265" s="3" t="str">
        <f>Dane!F1264</f>
        <v>Nowy Targ</v>
      </c>
      <c r="G1265" s="3">
        <f>Dane!H1264</f>
        <v>2206</v>
      </c>
    </row>
    <row r="1266" spans="2:7" hidden="1" x14ac:dyDescent="0.25">
      <c r="B1266" t="str">
        <f>CONCATENATE(MID(Dane!D1265, 1, LEN(Dane!D1265)-1), Dane!F1265, Dane!H1265)</f>
        <v>KowalewicZabrodzie2283</v>
      </c>
      <c r="C1266">
        <f>COUNTIF(B:B, B1266)</f>
        <v>1</v>
      </c>
      <c r="D1266" t="str">
        <f>Dane!C1265</f>
        <v>Jan</v>
      </c>
      <c r="E1266" t="str">
        <f>Dane!D1265</f>
        <v>Kowalewicz</v>
      </c>
      <c r="F1266" s="3" t="str">
        <f>Dane!F1265</f>
        <v>Zabrodzie</v>
      </c>
      <c r="G1266" s="3">
        <f>Dane!H1265</f>
        <v>2283</v>
      </c>
    </row>
    <row r="1267" spans="2:7" hidden="1" x14ac:dyDescent="0.25">
      <c r="B1267" t="str">
        <f>CONCATENATE(MID(Dane!D1266, 1, LEN(Dane!D1266)-1), Dane!F1266, Dane!H1266)</f>
        <v>BarszczySucha Beskidzka2407</v>
      </c>
      <c r="C1267">
        <f>COUNTIF(B:B, B1267)</f>
        <v>1</v>
      </c>
      <c r="D1267" t="str">
        <f>Dane!C1266</f>
        <v>Krystyna</v>
      </c>
      <c r="E1267" t="str">
        <f>Dane!D1266</f>
        <v>Barszczyk</v>
      </c>
      <c r="F1267" s="3" t="str">
        <f>Dane!F1266</f>
        <v>Sucha Beskidzka</v>
      </c>
      <c r="G1267" s="3">
        <f>Dane!H1266</f>
        <v>2407</v>
      </c>
    </row>
    <row r="1268" spans="2:7" hidden="1" x14ac:dyDescent="0.25">
      <c r="B1268" t="str">
        <f>CONCATENATE(MID(Dane!D1267, 1, LEN(Dane!D1267)-1), Dane!F1267, Dane!H1267)</f>
        <v>JuzaSosnicowice1073</v>
      </c>
      <c r="C1268">
        <f>COUNTIF(B:B, B1268)</f>
        <v>1</v>
      </c>
      <c r="D1268" t="str">
        <f>Dane!C1267</f>
        <v>Lidia</v>
      </c>
      <c r="E1268" t="str">
        <f>Dane!D1267</f>
        <v>Juzak</v>
      </c>
      <c r="F1268" s="3" t="str">
        <f>Dane!F1267</f>
        <v>Sosnicowice</v>
      </c>
      <c r="G1268" s="3">
        <f>Dane!H1267</f>
        <v>1073</v>
      </c>
    </row>
    <row r="1269" spans="2:7" x14ac:dyDescent="0.25">
      <c r="B1269" t="str">
        <f>CONCATENATE(MID(Dane!D648, 1, LEN(Dane!D648)-1), Dane!F648, Dane!H648)</f>
        <v>OstrowskTarnowskie Gory2466</v>
      </c>
      <c r="C1269">
        <f>COUNTIF(B:B, B1269)</f>
        <v>2</v>
      </c>
      <c r="D1269" t="str">
        <f>Dane!C648</f>
        <v>Felicja</v>
      </c>
      <c r="E1269" t="str">
        <f>Dane!D648</f>
        <v>Ostrowska</v>
      </c>
      <c r="F1269" s="3" t="str">
        <f>Dane!F648</f>
        <v>Tarnowskie Gory</v>
      </c>
      <c r="G1269" s="3">
        <f>Dane!H648</f>
        <v>2466</v>
      </c>
    </row>
    <row r="1270" spans="2:7" hidden="1" x14ac:dyDescent="0.25">
      <c r="B1270" t="str">
        <f>CONCATENATE(MID(Dane!D1269, 1, LEN(Dane!D1269)-1), Dane!F1269, Dane!H1269)</f>
        <v>CisasnPyrzowice1739</v>
      </c>
      <c r="C1270">
        <f>COUNTIF(B:B, B1270)</f>
        <v>1</v>
      </c>
      <c r="D1270" t="str">
        <f>Dane!C1269</f>
        <v>Maciej</v>
      </c>
      <c r="E1270" t="str">
        <f>Dane!D1269</f>
        <v>Cisasny</v>
      </c>
      <c r="F1270" s="3" t="str">
        <f>Dane!F1269</f>
        <v>Pyrzowice</v>
      </c>
      <c r="G1270" s="3">
        <f>Dane!H1269</f>
        <v>1739</v>
      </c>
    </row>
    <row r="1271" spans="2:7" hidden="1" x14ac:dyDescent="0.25">
      <c r="B1271" t="str">
        <f>CONCATENATE(MID(Dane!D1270, 1, LEN(Dane!D1270)-1), Dane!F1270, Dane!H1270)</f>
        <v>MannGliwice3161</v>
      </c>
      <c r="C1271">
        <f>COUNTIF(B:B, B1271)</f>
        <v>1</v>
      </c>
      <c r="D1271" t="str">
        <f>Dane!C1270</f>
        <v>Malwina</v>
      </c>
      <c r="E1271" t="str">
        <f>Dane!D1270</f>
        <v>Manna</v>
      </c>
      <c r="F1271" s="3" t="str">
        <f>Dane!F1270</f>
        <v>Gliwice</v>
      </c>
      <c r="G1271" s="3">
        <f>Dane!H1270</f>
        <v>3161</v>
      </c>
    </row>
    <row r="1272" spans="2:7" hidden="1" x14ac:dyDescent="0.25">
      <c r="B1272" t="str">
        <f>CONCATENATE(MID(Dane!D1271, 1, LEN(Dane!D1271)-1), Dane!F1271, Dane!H1271)</f>
        <v>AntoszewskZamosc2847</v>
      </c>
      <c r="C1272">
        <f>COUNTIF(B:B, B1272)</f>
        <v>1</v>
      </c>
      <c r="D1272" t="str">
        <f>Dane!C1271</f>
        <v>Monika</v>
      </c>
      <c r="E1272" t="str">
        <f>Dane!D1271</f>
        <v>Antoszewska</v>
      </c>
      <c r="F1272" s="3" t="str">
        <f>Dane!F1271</f>
        <v>Zamosc</v>
      </c>
      <c r="G1272" s="3">
        <f>Dane!H1271</f>
        <v>2847</v>
      </c>
    </row>
    <row r="1273" spans="2:7" hidden="1" x14ac:dyDescent="0.25">
      <c r="B1273" t="str">
        <f>CONCATENATE(MID(Dane!D1272, 1, LEN(Dane!D1272)-1), Dane!F1272, Dane!H1272)</f>
        <v>KoniOswiecim1498</v>
      </c>
      <c r="C1273">
        <f>COUNTIF(B:B, B1273)</f>
        <v>1</v>
      </c>
      <c r="D1273" t="str">
        <f>Dane!C1272</f>
        <v>Andrzej</v>
      </c>
      <c r="E1273" t="str">
        <f>Dane!D1272</f>
        <v>Konik</v>
      </c>
      <c r="F1273" s="3" t="str">
        <f>Dane!F1272</f>
        <v>Oswiecim</v>
      </c>
      <c r="G1273" s="3">
        <f>Dane!H1272</f>
        <v>1498</v>
      </c>
    </row>
    <row r="1274" spans="2:7" hidden="1" x14ac:dyDescent="0.25">
      <c r="B1274" t="str">
        <f>CONCATENATE(MID(Dane!D1273, 1, LEN(Dane!D1273)-1), Dane!F1273, Dane!H1273)</f>
        <v>KucharskTychy1345</v>
      </c>
      <c r="C1274">
        <f>COUNTIF(B:B, B1274)</f>
        <v>1</v>
      </c>
      <c r="D1274" t="str">
        <f>Dane!C1273</f>
        <v>Rafal</v>
      </c>
      <c r="E1274" t="str">
        <f>Dane!D1273</f>
        <v>Kucharski</v>
      </c>
      <c r="F1274" s="3" t="str">
        <f>Dane!F1273</f>
        <v>Tychy</v>
      </c>
      <c r="G1274" s="3">
        <f>Dane!H1273</f>
        <v>1345</v>
      </c>
    </row>
    <row r="1275" spans="2:7" hidden="1" x14ac:dyDescent="0.25">
      <c r="B1275" t="str">
        <f>CONCATENATE(MID(Dane!D1274, 1, LEN(Dane!D1274)-1), Dane!F1274, Dane!H1274)</f>
        <v>RybinskLubliniec2872</v>
      </c>
      <c r="C1275">
        <f>COUNTIF(B:B, B1275)</f>
        <v>1</v>
      </c>
      <c r="D1275" t="str">
        <f>Dane!C1274</f>
        <v>Natalia</v>
      </c>
      <c r="E1275" t="str">
        <f>Dane!D1274</f>
        <v>Rybinska</v>
      </c>
      <c r="F1275" s="3" t="str">
        <f>Dane!F1274</f>
        <v>Lubliniec</v>
      </c>
      <c r="G1275" s="3">
        <f>Dane!H1274</f>
        <v>2872</v>
      </c>
    </row>
    <row r="1276" spans="2:7" x14ac:dyDescent="0.25">
      <c r="B1276" t="str">
        <f>CONCATENATE(MID(Dane!D1126, 1, LEN(Dane!D1126)-1), Dane!F1126, Dane!H1126)</f>
        <v>OstrowskTarnowskie Gory2466</v>
      </c>
      <c r="C1276">
        <f>COUNTIF(B:B, B1276)</f>
        <v>2</v>
      </c>
      <c r="D1276" t="str">
        <f>Dane!C1126</f>
        <v>Boguslawa</v>
      </c>
      <c r="E1276" t="str">
        <f>Dane!D1126</f>
        <v>Ostrowska</v>
      </c>
      <c r="F1276" s="3" t="str">
        <f>Dane!F1126</f>
        <v>Tarnowskie Gory</v>
      </c>
      <c r="G1276" s="3">
        <f>Dane!H1126</f>
        <v>2466</v>
      </c>
    </row>
    <row r="1277" spans="2:7" hidden="1" x14ac:dyDescent="0.25">
      <c r="B1277" t="str">
        <f>CONCATENATE(MID(Dane!D1276, 1, LEN(Dane!D1276)-1), Dane!F1276, Dane!H1276)</f>
        <v>TomczaStrzelce Opolskie3335</v>
      </c>
      <c r="C1277">
        <f>COUNTIF(B:B, B1277)</f>
        <v>1</v>
      </c>
      <c r="D1277" t="str">
        <f>Dane!C1276</f>
        <v>Jolanta</v>
      </c>
      <c r="E1277" t="str">
        <f>Dane!D1276</f>
        <v>Tomczak</v>
      </c>
      <c r="F1277" s="3" t="str">
        <f>Dane!F1276</f>
        <v>Strzelce Opolskie</v>
      </c>
      <c r="G1277" s="3">
        <f>Dane!H1276</f>
        <v>3335</v>
      </c>
    </row>
    <row r="1278" spans="2:7" hidden="1" x14ac:dyDescent="0.25">
      <c r="B1278" t="str">
        <f>CONCATENATE(MID(Dane!D1277, 1, LEN(Dane!D1277)-1), Dane!F1277, Dane!H1277)</f>
        <v>KononowicKogutek2730</v>
      </c>
      <c r="C1278">
        <f>COUNTIF(B:B, B1278)</f>
        <v>1</v>
      </c>
      <c r="D1278" t="str">
        <f>Dane!C1277</f>
        <v>Andrzej</v>
      </c>
      <c r="E1278" t="str">
        <f>Dane!D1277</f>
        <v>Kononowicz</v>
      </c>
      <c r="F1278" s="3" t="str">
        <f>Dane!F1277</f>
        <v>Kogutek</v>
      </c>
      <c r="G1278" s="3">
        <f>Dane!H1277</f>
        <v>2730</v>
      </c>
    </row>
    <row r="1279" spans="2:7" hidden="1" x14ac:dyDescent="0.25">
      <c r="B1279" t="str">
        <f>CONCATENATE(MID(Dane!D1278, 1, LEN(Dane!D1278)-1), Dane!F1278, Dane!H1278)</f>
        <v>SzczygielskNaleczow2500</v>
      </c>
      <c r="C1279">
        <f>COUNTIF(B:B, B1279)</f>
        <v>1</v>
      </c>
      <c r="D1279" t="str">
        <f>Dane!C1278</f>
        <v>Zygmunt</v>
      </c>
      <c r="E1279" t="str">
        <f>Dane!D1278</f>
        <v>Szczygielski</v>
      </c>
      <c r="F1279" s="3" t="str">
        <f>Dane!F1278</f>
        <v>Naleczow</v>
      </c>
      <c r="G1279" s="3">
        <f>Dane!H1278</f>
        <v>2500</v>
      </c>
    </row>
    <row r="1280" spans="2:7" hidden="1" x14ac:dyDescent="0.25">
      <c r="B1280" t="str">
        <f>CONCATENATE(MID(Dane!D1279, 1, LEN(Dane!D1279)-1), Dane!F1279, Dane!H1279)</f>
        <v>MichaleJaslo2797</v>
      </c>
      <c r="C1280">
        <f>COUNTIF(B:B, B1280)</f>
        <v>1</v>
      </c>
      <c r="D1280" t="str">
        <f>Dane!C1279</f>
        <v>Karolina</v>
      </c>
      <c r="E1280" t="str">
        <f>Dane!D1279</f>
        <v>Michalec</v>
      </c>
      <c r="F1280" s="3" t="str">
        <f>Dane!F1279</f>
        <v>Jaslo</v>
      </c>
      <c r="G1280" s="3">
        <f>Dane!H1279</f>
        <v>2797</v>
      </c>
    </row>
    <row r="1281" spans="2:7" hidden="1" x14ac:dyDescent="0.25">
      <c r="B1281" t="str">
        <f>CONCATENATE(MID(Dane!D1280, 1, LEN(Dane!D1280)-1), Dane!F1280, Dane!H1280)</f>
        <v>BydgoskBochnia578</v>
      </c>
      <c r="C1281">
        <f>COUNTIF(B:B, B1281)</f>
        <v>1</v>
      </c>
      <c r="D1281" t="str">
        <f>Dane!C1280</f>
        <v>Marcin</v>
      </c>
      <c r="E1281" t="str">
        <f>Dane!D1280</f>
        <v>Bydgoski</v>
      </c>
      <c r="F1281" s="3" t="str">
        <f>Dane!F1280</f>
        <v>Bochnia</v>
      </c>
      <c r="G1281" s="3">
        <f>Dane!H1280</f>
        <v>578</v>
      </c>
    </row>
    <row r="1282" spans="2:7" hidden="1" x14ac:dyDescent="0.25">
      <c r="B1282" t="str">
        <f>CONCATENATE(MID(Dane!D1281, 1, LEN(Dane!D1281)-1), Dane!F1281, Dane!H1281)</f>
        <v>BanaczeRuda Slaska3085</v>
      </c>
      <c r="C1282">
        <f>COUNTIF(B:B, B1282)</f>
        <v>1</v>
      </c>
      <c r="D1282" t="str">
        <f>Dane!C1281</f>
        <v>Irena</v>
      </c>
      <c r="E1282" t="str">
        <f>Dane!D1281</f>
        <v>Banaczek</v>
      </c>
      <c r="F1282" s="3" t="str">
        <f>Dane!F1281</f>
        <v>Ruda Slaska</v>
      </c>
      <c r="G1282" s="3">
        <f>Dane!H1281</f>
        <v>3085</v>
      </c>
    </row>
    <row r="1283" spans="2:7" hidden="1" x14ac:dyDescent="0.25">
      <c r="B1283" t="str">
        <f>CONCATENATE(MID(Dane!D1282, 1, LEN(Dane!D1282)-1), Dane!F1282, Dane!H1282)</f>
        <v>BodnRzeszow1207</v>
      </c>
      <c r="C1283">
        <f>COUNTIF(B:B, B1283)</f>
        <v>1</v>
      </c>
      <c r="D1283" t="str">
        <f>Dane!C1282</f>
        <v>Adam</v>
      </c>
      <c r="E1283" t="str">
        <f>Dane!D1282</f>
        <v>Bodny</v>
      </c>
      <c r="F1283" s="3" t="str">
        <f>Dane!F1282</f>
        <v>Rzeszow</v>
      </c>
      <c r="G1283" s="3">
        <f>Dane!H1282</f>
        <v>1207</v>
      </c>
    </row>
    <row r="1284" spans="2:7" hidden="1" x14ac:dyDescent="0.25">
      <c r="B1284" t="str">
        <f>CONCATENATE(MID(Dane!D1283, 1, LEN(Dane!D1283)-1), Dane!F1283, Dane!H1283)</f>
        <v>KrzysztofinskSlawkow2642</v>
      </c>
      <c r="C1284">
        <f>COUNTIF(B:B, B1284)</f>
        <v>1</v>
      </c>
      <c r="D1284" t="str">
        <f>Dane!C1283</f>
        <v>Michal</v>
      </c>
      <c r="E1284" t="str">
        <f>Dane!D1283</f>
        <v>Krzysztofinski</v>
      </c>
      <c r="F1284" s="3" t="str">
        <f>Dane!F1283</f>
        <v>Slawkow</v>
      </c>
      <c r="G1284" s="3">
        <f>Dane!H1283</f>
        <v>2642</v>
      </c>
    </row>
    <row r="1285" spans="2:7" hidden="1" x14ac:dyDescent="0.25">
      <c r="B1285" t="str">
        <f>CONCATENATE(MID(Dane!D1284, 1, LEN(Dane!D1284)-1), Dane!F1284, Dane!H1284)</f>
        <v>ZimnowodKatowice1058</v>
      </c>
      <c r="C1285">
        <f>COUNTIF(B:B, B1285)</f>
        <v>1</v>
      </c>
      <c r="D1285" t="str">
        <f>Dane!C1284</f>
        <v>Borys</v>
      </c>
      <c r="E1285" t="str">
        <f>Dane!D1284</f>
        <v>Zimnowoda</v>
      </c>
      <c r="F1285" s="3" t="str">
        <f>Dane!F1284</f>
        <v>Katowice</v>
      </c>
      <c r="G1285" s="3">
        <f>Dane!H1284</f>
        <v>1058</v>
      </c>
    </row>
    <row r="1286" spans="2:7" hidden="1" x14ac:dyDescent="0.25">
      <c r="B1286" t="str">
        <f>CONCATENATE(MID(Dane!D1285, 1, LEN(Dane!D1285)-1), Dane!F1285, Dane!H1285)</f>
        <v>SadowskCieszyn1003</v>
      </c>
      <c r="C1286">
        <f>COUNTIF(B:B, B1286)</f>
        <v>1</v>
      </c>
      <c r="D1286" t="str">
        <f>Dane!C1285</f>
        <v>Tadeusz</v>
      </c>
      <c r="E1286" t="str">
        <f>Dane!D1285</f>
        <v>Sadowski</v>
      </c>
      <c r="F1286" s="3" t="str">
        <f>Dane!F1285</f>
        <v>Cieszyn</v>
      </c>
      <c r="G1286" s="3">
        <f>Dane!H1285</f>
        <v>1003</v>
      </c>
    </row>
    <row r="1287" spans="2:7" hidden="1" x14ac:dyDescent="0.25">
      <c r="B1287" t="str">
        <f>CONCATENATE(MID(Dane!D1286, 1, LEN(Dane!D1286)-1), Dane!F1286, Dane!H1286)</f>
        <v>ChabereSwinoujscie2806</v>
      </c>
      <c r="C1287">
        <f>COUNTIF(B:B, B1287)</f>
        <v>1</v>
      </c>
      <c r="D1287" t="str">
        <f>Dane!C1286</f>
        <v>Paulina</v>
      </c>
      <c r="E1287" t="str">
        <f>Dane!D1286</f>
        <v>Chaberek</v>
      </c>
      <c r="F1287" s="3" t="str">
        <f>Dane!F1286</f>
        <v>Swinoujscie</v>
      </c>
      <c r="G1287" s="3">
        <f>Dane!H1286</f>
        <v>2806</v>
      </c>
    </row>
    <row r="1288" spans="2:7" hidden="1" x14ac:dyDescent="0.25">
      <c r="B1288" t="str">
        <f>CONCATENATE(MID(Dane!D1287, 1, LEN(Dane!D1287)-1), Dane!F1287, Dane!H1287)</f>
        <v>WlodarczaBielsko - Biala1069</v>
      </c>
      <c r="C1288">
        <f>COUNTIF(B:B, B1288)</f>
        <v>1</v>
      </c>
      <c r="D1288" t="str">
        <f>Dane!C1287</f>
        <v>Izabella</v>
      </c>
      <c r="E1288" t="str">
        <f>Dane!D1287</f>
        <v>Wlodarczak</v>
      </c>
      <c r="F1288" s="3" t="str">
        <f>Dane!F1287</f>
        <v>Bielsko - Biala</v>
      </c>
      <c r="G1288" s="3">
        <f>Dane!H1287</f>
        <v>1069</v>
      </c>
    </row>
    <row r="1289" spans="2:7" hidden="1" x14ac:dyDescent="0.25">
      <c r="B1289" t="str">
        <f>CONCATENATE(MID(Dane!D1288, 1, LEN(Dane!D1288)-1), Dane!F1288, Dane!H1288)</f>
        <v>PotockZakopane1593</v>
      </c>
      <c r="C1289">
        <f>COUNTIF(B:B, B1289)</f>
        <v>1</v>
      </c>
      <c r="D1289" t="str">
        <f>Dane!C1288</f>
        <v>Anna</v>
      </c>
      <c r="E1289" t="str">
        <f>Dane!D1288</f>
        <v>Potocka</v>
      </c>
      <c r="F1289" s="3" t="str">
        <f>Dane!F1288</f>
        <v>Zakopane</v>
      </c>
      <c r="G1289" s="3">
        <f>Dane!H1288</f>
        <v>1593</v>
      </c>
    </row>
    <row r="1290" spans="2:7" hidden="1" x14ac:dyDescent="0.25">
      <c r="B1290" t="str">
        <f>CONCATENATE(MID(Dane!D1289, 1, LEN(Dane!D1289)-1), Dane!F1289, Dane!H1289)</f>
        <v>KurzawinskaJaslo3296</v>
      </c>
      <c r="C1290">
        <f>COUNTIF(B:B, B1290)</f>
        <v>1</v>
      </c>
      <c r="D1290" t="str">
        <f>Dane!C1289</f>
        <v>Jedrzej</v>
      </c>
      <c r="E1290" t="str">
        <f>Dane!D1289</f>
        <v>Kurzawinskai</v>
      </c>
      <c r="F1290" s="3" t="str">
        <f>Dane!F1289</f>
        <v>Jaslo</v>
      </c>
      <c r="G1290" s="3">
        <f>Dane!H1289</f>
        <v>3296</v>
      </c>
    </row>
    <row r="1291" spans="2:7" hidden="1" x14ac:dyDescent="0.25">
      <c r="B1291" t="str">
        <f>CONCATENATE(MID(Dane!D1290, 1, LEN(Dane!D1290)-1), Dane!F1290, Dane!H1290)</f>
        <v>SokolowskTychy2430</v>
      </c>
      <c r="C1291">
        <f>COUNTIF(B:B, B1291)</f>
        <v>1</v>
      </c>
      <c r="D1291" t="str">
        <f>Dane!C1290</f>
        <v>Roksana</v>
      </c>
      <c r="E1291" t="str">
        <f>Dane!D1290</f>
        <v>Sokolowska</v>
      </c>
      <c r="F1291" s="3" t="str">
        <f>Dane!F1290</f>
        <v>Tychy</v>
      </c>
      <c r="G1291" s="3">
        <f>Dane!H1290</f>
        <v>2430</v>
      </c>
    </row>
    <row r="1292" spans="2:7" hidden="1" x14ac:dyDescent="0.25">
      <c r="B1292" t="str">
        <f>CONCATENATE(MID(Dane!D1291, 1, LEN(Dane!D1291)-1), Dane!F1291, Dane!H1291)</f>
        <v>AlberSzczekociny440</v>
      </c>
      <c r="C1292">
        <f>COUNTIF(B:B, B1292)</f>
        <v>1</v>
      </c>
      <c r="D1292" t="str">
        <f>Dane!C1291</f>
        <v>Malgorzata</v>
      </c>
      <c r="E1292" t="str">
        <f>Dane!D1291</f>
        <v>Albert</v>
      </c>
      <c r="F1292" s="3" t="str">
        <f>Dane!F1291</f>
        <v>Szczekociny</v>
      </c>
      <c r="G1292" s="3">
        <f>Dane!H1291</f>
        <v>440</v>
      </c>
    </row>
    <row r="1293" spans="2:7" hidden="1" x14ac:dyDescent="0.25">
      <c r="B1293" t="str">
        <f>CONCATENATE(MID(Dane!D1292, 1, LEN(Dane!D1292)-1), Dane!F1292, Dane!H1292)</f>
        <v>KrakowiaLazy2800</v>
      </c>
      <c r="C1293">
        <f>COUNTIF(B:B, B1293)</f>
        <v>1</v>
      </c>
      <c r="D1293" t="str">
        <f>Dane!C1292</f>
        <v>Sabina</v>
      </c>
      <c r="E1293" t="str">
        <f>Dane!D1292</f>
        <v>Krakowiak</v>
      </c>
      <c r="F1293" s="3" t="str">
        <f>Dane!F1292</f>
        <v>Lazy</v>
      </c>
      <c r="G1293" s="3">
        <f>Dane!H1292</f>
        <v>2800</v>
      </c>
    </row>
    <row r="1294" spans="2:7" hidden="1" x14ac:dyDescent="0.25">
      <c r="B1294" t="str">
        <f>CONCATENATE(MID(Dane!D1293, 1, LEN(Dane!D1293)-1), Dane!F1293, Dane!H1293)</f>
        <v>TerleckTarnobrzeg546</v>
      </c>
      <c r="C1294">
        <f>COUNTIF(B:B, B1294)</f>
        <v>1</v>
      </c>
      <c r="D1294" t="str">
        <f>Dane!C1293</f>
        <v>Tadeusz</v>
      </c>
      <c r="E1294" t="str">
        <f>Dane!D1293</f>
        <v>Terlecki</v>
      </c>
      <c r="F1294" s="3" t="str">
        <f>Dane!F1293</f>
        <v>Tarnobrzeg</v>
      </c>
      <c r="G1294" s="3">
        <f>Dane!H1293</f>
        <v>546</v>
      </c>
    </row>
    <row r="1295" spans="2:7" hidden="1" x14ac:dyDescent="0.25">
      <c r="B1295" t="str">
        <f>CONCATENATE(MID(Dane!D1294, 1, LEN(Dane!D1294)-1), Dane!F1294, Dane!H1294)</f>
        <v>SmolarOborniki1255</v>
      </c>
      <c r="C1295">
        <f>COUNTIF(B:B, B1295)</f>
        <v>1</v>
      </c>
      <c r="D1295" t="str">
        <f>Dane!C1294</f>
        <v>Lech</v>
      </c>
      <c r="E1295" t="str">
        <f>Dane!D1294</f>
        <v>Smolarz</v>
      </c>
      <c r="F1295" s="3" t="str">
        <f>Dane!F1294</f>
        <v>Oborniki</v>
      </c>
      <c r="G1295" s="3">
        <f>Dane!H1294</f>
        <v>1255</v>
      </c>
    </row>
    <row r="1296" spans="2:7" hidden="1" x14ac:dyDescent="0.25">
      <c r="B1296" t="str">
        <f>CONCATENATE(MID(Dane!D1295, 1, LEN(Dane!D1295)-1), Dane!F1295, Dane!H1295)</f>
        <v>HuzaChorzow1559</v>
      </c>
      <c r="C1296">
        <f>COUNTIF(B:B, B1296)</f>
        <v>1</v>
      </c>
      <c r="D1296" t="str">
        <f>Dane!C1295</f>
        <v>Jacek</v>
      </c>
      <c r="E1296" t="str">
        <f>Dane!D1295</f>
        <v>Huzar</v>
      </c>
      <c r="F1296" s="3" t="str">
        <f>Dane!F1295</f>
        <v>Chorzow</v>
      </c>
      <c r="G1296" s="3">
        <f>Dane!H1295</f>
        <v>1559</v>
      </c>
    </row>
    <row r="1297" spans="2:7" hidden="1" x14ac:dyDescent="0.25">
      <c r="B1297" t="str">
        <f>CONCATENATE(MID(Dane!D1296, 1, LEN(Dane!D1296)-1), Dane!F1296, Dane!H1296)</f>
        <v>WreczyckNowy Sacz1873</v>
      </c>
      <c r="C1297">
        <f>COUNTIF(B:B, B1297)</f>
        <v>1</v>
      </c>
      <c r="D1297" t="str">
        <f>Dane!C1296</f>
        <v>Izabella</v>
      </c>
      <c r="E1297" t="str">
        <f>Dane!D1296</f>
        <v>Wreczycka</v>
      </c>
      <c r="F1297" s="3" t="str">
        <f>Dane!F1296</f>
        <v>Nowy Sacz</v>
      </c>
      <c r="G1297" s="3">
        <f>Dane!H1296</f>
        <v>1873</v>
      </c>
    </row>
    <row r="1298" spans="2:7" hidden="1" x14ac:dyDescent="0.25">
      <c r="B1298" t="str">
        <f>CONCATENATE(MID(Dane!D1297, 1, LEN(Dane!D1297)-1), Dane!F1297, Dane!H1297)</f>
        <v>KratkJastrzebie-Zdroj2509</v>
      </c>
      <c r="C1298">
        <f>COUNTIF(B:B, B1298)</f>
        <v>1</v>
      </c>
      <c r="D1298" t="str">
        <f>Dane!C1297</f>
        <v>Dariusz</v>
      </c>
      <c r="E1298" t="str">
        <f>Dane!D1297</f>
        <v>Kratka</v>
      </c>
      <c r="F1298" s="3" t="str">
        <f>Dane!F1297</f>
        <v>Jastrzebie-Zdroj</v>
      </c>
      <c r="G1298" s="3">
        <f>Dane!H1297</f>
        <v>2509</v>
      </c>
    </row>
    <row r="1299" spans="2:7" hidden="1" x14ac:dyDescent="0.25">
      <c r="B1299" t="str">
        <f>CONCATENATE(MID(Dane!D1298, 1, LEN(Dane!D1298)-1), Dane!F1298, Dane!H1298)</f>
        <v>CharkoKoniakow398</v>
      </c>
      <c r="C1299">
        <f>COUNTIF(B:B, B1299)</f>
        <v>1</v>
      </c>
      <c r="D1299" t="str">
        <f>Dane!C1298</f>
        <v>Krystyna</v>
      </c>
      <c r="E1299" t="str">
        <f>Dane!D1298</f>
        <v>Charkow</v>
      </c>
      <c r="F1299" s="3" t="str">
        <f>Dane!F1298</f>
        <v>Koniakow</v>
      </c>
      <c r="G1299" s="3">
        <f>Dane!H1298</f>
        <v>398</v>
      </c>
    </row>
    <row r="1300" spans="2:7" hidden="1" x14ac:dyDescent="0.25">
      <c r="B1300" t="str">
        <f>CONCATENATE(MID(Dane!D1299, 1, LEN(Dane!D1299)-1), Dane!F1299, Dane!H1299)</f>
        <v>KorczaWodzislaw Slaski2906</v>
      </c>
      <c r="C1300">
        <f>COUNTIF(B:B, B1300)</f>
        <v>1</v>
      </c>
      <c r="D1300" t="str">
        <f>Dane!C1299</f>
        <v>Ewelina</v>
      </c>
      <c r="E1300" t="str">
        <f>Dane!D1299</f>
        <v>Korczak</v>
      </c>
      <c r="F1300" s="3" t="str">
        <f>Dane!F1299</f>
        <v>Wodzislaw Slaski</v>
      </c>
      <c r="G1300" s="3">
        <f>Dane!H1299</f>
        <v>2906</v>
      </c>
    </row>
    <row r="1301" spans="2:7" hidden="1" x14ac:dyDescent="0.25">
      <c r="B1301" t="str">
        <f>CONCATENATE(MID(Dane!D1300, 1, LEN(Dane!D1300)-1), Dane!F1300, Dane!H1300)</f>
        <v>SzalTarnobrzeg2325</v>
      </c>
      <c r="C1301">
        <f>COUNTIF(B:B, B1301)</f>
        <v>1</v>
      </c>
      <c r="D1301" t="str">
        <f>Dane!C1300</f>
        <v>Mikolaj</v>
      </c>
      <c r="E1301" t="str">
        <f>Dane!D1300</f>
        <v>Szala</v>
      </c>
      <c r="F1301" s="3" t="str">
        <f>Dane!F1300</f>
        <v>Tarnobrzeg</v>
      </c>
      <c r="G1301" s="3">
        <f>Dane!H1300</f>
        <v>2325</v>
      </c>
    </row>
    <row r="1302" spans="2:7" hidden="1" x14ac:dyDescent="0.25">
      <c r="B1302" t="str">
        <f>CONCATENATE(MID(Dane!D1301, 1, LEN(Dane!D1301)-1), Dane!F1301, Dane!H1301)</f>
        <v>BoszcBielsko - Biala2162</v>
      </c>
      <c r="C1302">
        <f>COUNTIF(B:B, B1302)</f>
        <v>1</v>
      </c>
      <c r="D1302" t="str">
        <f>Dane!C1301</f>
        <v>Dorota</v>
      </c>
      <c r="E1302" t="str">
        <f>Dane!D1301</f>
        <v>Boszcz</v>
      </c>
      <c r="F1302" s="3" t="str">
        <f>Dane!F1301</f>
        <v>Bielsko - Biala</v>
      </c>
      <c r="G1302" s="3">
        <f>Dane!H1301</f>
        <v>2162</v>
      </c>
    </row>
    <row r="1303" spans="2:7" hidden="1" x14ac:dyDescent="0.25">
      <c r="B1303" t="str">
        <f>CONCATENATE(MID(Dane!D1302, 1, LEN(Dane!D1302)-1), Dane!F1302, Dane!H1302)</f>
        <v>MalborskRzeszow681</v>
      </c>
      <c r="C1303">
        <f>COUNTIF(B:B, B1303)</f>
        <v>1</v>
      </c>
      <c r="D1303" t="str">
        <f>Dane!C1302</f>
        <v>Edmund</v>
      </c>
      <c r="E1303" t="str">
        <f>Dane!D1302</f>
        <v>Malborski</v>
      </c>
      <c r="F1303" s="3" t="str">
        <f>Dane!F1302</f>
        <v>Rzeszow</v>
      </c>
      <c r="G1303" s="3">
        <f>Dane!H1302</f>
        <v>681</v>
      </c>
    </row>
    <row r="1304" spans="2:7" hidden="1" x14ac:dyDescent="0.25">
      <c r="B1304" t="str">
        <f>CONCATENATE(MID(Dane!D1303, 1, LEN(Dane!D1303)-1), Dane!F1303, Dane!H1303)</f>
        <v>MoNaleczow2081</v>
      </c>
      <c r="C1304">
        <f>COUNTIF(B:B, B1304)</f>
        <v>1</v>
      </c>
      <c r="D1304" t="str">
        <f>Dane!C1303</f>
        <v>Michalina</v>
      </c>
      <c r="E1304" t="str">
        <f>Dane!D1303</f>
        <v>Mol</v>
      </c>
      <c r="F1304" s="3" t="str">
        <f>Dane!F1303</f>
        <v>Naleczow</v>
      </c>
      <c r="G1304" s="3">
        <f>Dane!H1303</f>
        <v>2081</v>
      </c>
    </row>
    <row r="1305" spans="2:7" hidden="1" x14ac:dyDescent="0.25">
      <c r="B1305" t="str">
        <f>CONCATENATE(MID(Dane!D1304, 1, LEN(Dane!D1304)-1), Dane!F1304, Dane!H1304)</f>
        <v>WolaRuda Slaska775</v>
      </c>
      <c r="C1305">
        <f>COUNTIF(B:B, B1305)</f>
        <v>1</v>
      </c>
      <c r="D1305" t="str">
        <f>Dane!C1304</f>
        <v>Marcin</v>
      </c>
      <c r="E1305" t="str">
        <f>Dane!D1304</f>
        <v>Wolak</v>
      </c>
      <c r="F1305" s="3" t="str">
        <f>Dane!F1304</f>
        <v>Ruda Slaska</v>
      </c>
      <c r="G1305" s="3">
        <f>Dane!H1304</f>
        <v>775</v>
      </c>
    </row>
    <row r="1306" spans="2:7" hidden="1" x14ac:dyDescent="0.25">
      <c r="B1306" t="str">
        <f>CONCATENATE(MID(Dane!D1305, 1, LEN(Dane!D1305)-1), Dane!F1305, Dane!H1305)</f>
        <v>TureCzestochowa2498</v>
      </c>
      <c r="C1306">
        <f>COUNTIF(B:B, B1306)</f>
        <v>1</v>
      </c>
      <c r="D1306" t="str">
        <f>Dane!C1305</f>
        <v>Gorzegorz</v>
      </c>
      <c r="E1306" t="str">
        <f>Dane!D1305</f>
        <v>Turek</v>
      </c>
      <c r="F1306" s="3" t="str">
        <f>Dane!F1305</f>
        <v>Czestochowa</v>
      </c>
      <c r="G1306" s="3">
        <f>Dane!H1305</f>
        <v>2498</v>
      </c>
    </row>
    <row r="1307" spans="2:7" hidden="1" x14ac:dyDescent="0.25">
      <c r="B1307" t="str">
        <f>CONCATENATE(MID(Dane!D1306, 1, LEN(Dane!D1306)-1), Dane!F1306, Dane!H1306)</f>
        <v>KwiecinskKedzierzyn-Kozle632</v>
      </c>
      <c r="C1307">
        <f>COUNTIF(B:B, B1307)</f>
        <v>1</v>
      </c>
      <c r="D1307" t="str">
        <f>Dane!C1306</f>
        <v>Alicja</v>
      </c>
      <c r="E1307" t="str">
        <f>Dane!D1306</f>
        <v>Kwiecinska</v>
      </c>
      <c r="F1307" s="3" t="str">
        <f>Dane!F1306</f>
        <v>Kedzierzyn-Kozle</v>
      </c>
      <c r="G1307" s="3">
        <f>Dane!H1306</f>
        <v>632</v>
      </c>
    </row>
    <row r="1308" spans="2:7" hidden="1" x14ac:dyDescent="0.25">
      <c r="B1308" t="str">
        <f>CONCATENATE(MID(Dane!D1307, 1, LEN(Dane!D1307)-1), Dane!F1307, Dane!H1307)</f>
        <v>BabalewskBytom2451</v>
      </c>
      <c r="C1308">
        <f>COUNTIF(B:B, B1308)</f>
        <v>1</v>
      </c>
      <c r="D1308" t="str">
        <f>Dane!C1307</f>
        <v>Alfred</v>
      </c>
      <c r="E1308" t="str">
        <f>Dane!D1307</f>
        <v>Babalewski</v>
      </c>
      <c r="F1308" s="3" t="str">
        <f>Dane!F1307</f>
        <v>Bytom</v>
      </c>
      <c r="G1308" s="3">
        <f>Dane!H1307</f>
        <v>2451</v>
      </c>
    </row>
    <row r="1309" spans="2:7" hidden="1" x14ac:dyDescent="0.25">
      <c r="B1309" t="str">
        <f>CONCATENATE(MID(Dane!D1308, 1, LEN(Dane!D1308)-1), Dane!F1308, Dane!H1308)</f>
        <v>MarzeKuznia Raciborska2995</v>
      </c>
      <c r="C1309">
        <f>COUNTIF(B:B, B1309)</f>
        <v>1</v>
      </c>
      <c r="D1309" t="str">
        <f>Dane!C1308</f>
        <v>Matylda</v>
      </c>
      <c r="E1309" t="str">
        <f>Dane!D1308</f>
        <v>Marzec</v>
      </c>
      <c r="F1309" s="3" t="str">
        <f>Dane!F1308</f>
        <v>Kuznia Raciborska</v>
      </c>
      <c r="G1309" s="3">
        <f>Dane!H1308</f>
        <v>2995</v>
      </c>
    </row>
    <row r="1310" spans="2:7" hidden="1" x14ac:dyDescent="0.25">
      <c r="B1310" t="str">
        <f>CONCATENATE(MID(Dane!D1309, 1, LEN(Dane!D1309)-1), Dane!F1309, Dane!H1309)</f>
        <v>RamotowskStrzelce Opolskie861</v>
      </c>
      <c r="C1310">
        <f>COUNTIF(B:B, B1310)</f>
        <v>1</v>
      </c>
      <c r="D1310" t="str">
        <f>Dane!C1309</f>
        <v>Rafal</v>
      </c>
      <c r="E1310" t="str">
        <f>Dane!D1309</f>
        <v>Ramotowski</v>
      </c>
      <c r="F1310" s="3" t="str">
        <f>Dane!F1309</f>
        <v>Strzelce Opolskie</v>
      </c>
      <c r="G1310" s="3">
        <f>Dane!H1309</f>
        <v>861</v>
      </c>
    </row>
    <row r="1311" spans="2:7" hidden="1" x14ac:dyDescent="0.25">
      <c r="B1311" t="str">
        <f>CONCATENATE(MID(Dane!D1310, 1, LEN(Dane!D1310)-1), Dane!F1310, Dane!H1310)</f>
        <v>PogodGliwice3213</v>
      </c>
      <c r="C1311">
        <f>COUNTIF(B:B, B1311)</f>
        <v>1</v>
      </c>
      <c r="D1311" t="str">
        <f>Dane!C1310</f>
        <v>Kinga</v>
      </c>
      <c r="E1311" t="str">
        <f>Dane!D1310</f>
        <v>Pogoda</v>
      </c>
      <c r="F1311" s="3" t="str">
        <f>Dane!F1310</f>
        <v>Gliwice</v>
      </c>
      <c r="G1311" s="3">
        <f>Dane!H1310</f>
        <v>3213</v>
      </c>
    </row>
    <row r="1312" spans="2:7" hidden="1" x14ac:dyDescent="0.25">
      <c r="B1312" t="str">
        <f>CONCATENATE(MID(Dane!D1311, 1, LEN(Dane!D1311)-1), Dane!F1311, Dane!H1311)</f>
        <v>SokolowskCieszyn1845</v>
      </c>
      <c r="C1312">
        <f>COUNTIF(B:B, B1312)</f>
        <v>1</v>
      </c>
      <c r="D1312" t="str">
        <f>Dane!C1311</f>
        <v>Kamil</v>
      </c>
      <c r="E1312" t="str">
        <f>Dane!D1311</f>
        <v>Sokolowski</v>
      </c>
      <c r="F1312" s="3" t="str">
        <f>Dane!F1311</f>
        <v>Cieszyn</v>
      </c>
      <c r="G1312" s="3">
        <f>Dane!H1311</f>
        <v>1845</v>
      </c>
    </row>
    <row r="1313" spans="2:7" hidden="1" x14ac:dyDescent="0.25">
      <c r="B1313" t="str">
        <f>CONCATENATE(MID(Dane!D1312, 1, LEN(Dane!D1312)-1), Dane!F1312, Dane!H1312)</f>
        <v>BarabuChorzow1227</v>
      </c>
      <c r="C1313">
        <f>COUNTIF(B:B, B1313)</f>
        <v>1</v>
      </c>
      <c r="D1313" t="str">
        <f>Dane!C1312</f>
        <v>Andrzej</v>
      </c>
      <c r="E1313" t="str">
        <f>Dane!D1312</f>
        <v>Barabuk</v>
      </c>
      <c r="F1313" s="3" t="str">
        <f>Dane!F1312</f>
        <v>Chorzow</v>
      </c>
      <c r="G1313" s="3">
        <f>Dane!H1312</f>
        <v>1227</v>
      </c>
    </row>
    <row r="1314" spans="2:7" hidden="1" x14ac:dyDescent="0.25">
      <c r="B1314" t="str">
        <f>CONCATENATE(MID(Dane!D1313, 1, LEN(Dane!D1313)-1), Dane!F1313, Dane!H1313)</f>
        <v>KapuscinskNowy Targ2227</v>
      </c>
      <c r="C1314">
        <f>COUNTIF(B:B, B1314)</f>
        <v>1</v>
      </c>
      <c r="D1314" t="str">
        <f>Dane!C1313</f>
        <v>Agnieszka</v>
      </c>
      <c r="E1314" t="str">
        <f>Dane!D1313</f>
        <v>Kapuscinska</v>
      </c>
      <c r="F1314" s="3" t="str">
        <f>Dane!F1313</f>
        <v>Nowy Targ</v>
      </c>
      <c r="G1314" s="3">
        <f>Dane!H1313</f>
        <v>2227</v>
      </c>
    </row>
    <row r="1315" spans="2:7" hidden="1" x14ac:dyDescent="0.25">
      <c r="B1315" t="str">
        <f>CONCATENATE(MID(Dane!D1314, 1, LEN(Dane!D1314)-1), Dane!F1314, Dane!H1314)</f>
        <v>SalezRajcza990</v>
      </c>
      <c r="C1315">
        <f>COUNTIF(B:B, B1315)</f>
        <v>1</v>
      </c>
      <c r="D1315" t="str">
        <f>Dane!C1314</f>
        <v>Edmund</v>
      </c>
      <c r="E1315" t="str">
        <f>Dane!D1314</f>
        <v>Salezy</v>
      </c>
      <c r="F1315" s="3" t="str">
        <f>Dane!F1314</f>
        <v>Rajcza</v>
      </c>
      <c r="G1315" s="3">
        <f>Dane!H1314</f>
        <v>990</v>
      </c>
    </row>
    <row r="1316" spans="2:7" hidden="1" x14ac:dyDescent="0.25">
      <c r="B1316" t="str">
        <f>CONCATENATE(MID(Dane!D1315, 1, LEN(Dane!D1315)-1), Dane!F1315, Dane!H1315)</f>
        <v>BaraneOgrodniki1047</v>
      </c>
      <c r="C1316">
        <f>COUNTIF(B:B, B1316)</f>
        <v>1</v>
      </c>
      <c r="D1316" t="str">
        <f>Dane!C1315</f>
        <v>Ryszard</v>
      </c>
      <c r="E1316" t="str">
        <f>Dane!D1315</f>
        <v>Baranek</v>
      </c>
      <c r="F1316" s="3" t="str">
        <f>Dane!F1315</f>
        <v>Ogrodniki</v>
      </c>
      <c r="G1316" s="3">
        <f>Dane!H1315</f>
        <v>1047</v>
      </c>
    </row>
    <row r="1317" spans="2:7" hidden="1" x14ac:dyDescent="0.25">
      <c r="B1317" t="str">
        <f>CONCATENATE(MID(Dane!D1316, 1, LEN(Dane!D1316)-1), Dane!F1316, Dane!H1316)</f>
        <v>KrolikiewicMyslowice2856</v>
      </c>
      <c r="C1317">
        <f>COUNTIF(B:B, B1317)</f>
        <v>1</v>
      </c>
      <c r="D1317" t="str">
        <f>Dane!C1316</f>
        <v>Tomasz</v>
      </c>
      <c r="E1317" t="str">
        <f>Dane!D1316</f>
        <v>Krolikiewicz</v>
      </c>
      <c r="F1317" s="3" t="str">
        <f>Dane!F1316</f>
        <v>Myslowice</v>
      </c>
      <c r="G1317" s="3">
        <f>Dane!H1316</f>
        <v>2856</v>
      </c>
    </row>
    <row r="1318" spans="2:7" hidden="1" x14ac:dyDescent="0.25">
      <c r="B1318" t="str">
        <f>CONCATENATE(MID(Dane!D1317, 1, LEN(Dane!D1317)-1), Dane!F1317, Dane!H1317)</f>
        <v>HolynskSiemianowice Slaskie2522</v>
      </c>
      <c r="C1318">
        <f>COUNTIF(B:B, B1318)</f>
        <v>1</v>
      </c>
      <c r="D1318" t="str">
        <f>Dane!C1317</f>
        <v>Wiktor</v>
      </c>
      <c r="E1318" t="str">
        <f>Dane!D1317</f>
        <v>Holynski</v>
      </c>
      <c r="F1318" s="3" t="str">
        <f>Dane!F1317</f>
        <v>Siemianowice Slaskie</v>
      </c>
      <c r="G1318" s="3">
        <f>Dane!H1317</f>
        <v>2522</v>
      </c>
    </row>
    <row r="1319" spans="2:7" hidden="1" x14ac:dyDescent="0.25">
      <c r="B1319" t="str">
        <f>CONCATENATE(MID(Dane!D1318, 1, LEN(Dane!D1318)-1), Dane!F1318, Dane!H1318)</f>
        <v>CelejewskWisla568</v>
      </c>
      <c r="C1319">
        <f>COUNTIF(B:B, B1319)</f>
        <v>1</v>
      </c>
      <c r="D1319" t="str">
        <f>Dane!C1318</f>
        <v>Kazimierz</v>
      </c>
      <c r="E1319" t="str">
        <f>Dane!D1318</f>
        <v>Celejewski</v>
      </c>
      <c r="F1319" s="3" t="str">
        <f>Dane!F1318</f>
        <v>Wisla</v>
      </c>
      <c r="G1319" s="3">
        <f>Dane!H1318</f>
        <v>568</v>
      </c>
    </row>
    <row r="1320" spans="2:7" hidden="1" x14ac:dyDescent="0.25">
      <c r="B1320" t="str">
        <f>CONCATENATE(MID(Dane!D1319, 1, LEN(Dane!D1319)-1), Dane!F1319, Dane!H1319)</f>
        <v>SzturRaciborz3131</v>
      </c>
      <c r="C1320">
        <f>COUNTIF(B:B, B1320)</f>
        <v>1</v>
      </c>
      <c r="D1320" t="str">
        <f>Dane!C1319</f>
        <v>Jaroslaw</v>
      </c>
      <c r="E1320" t="str">
        <f>Dane!D1319</f>
        <v>Szturc</v>
      </c>
      <c r="F1320" s="3" t="str">
        <f>Dane!F1319</f>
        <v>Raciborz</v>
      </c>
      <c r="G1320" s="3">
        <f>Dane!H1319</f>
        <v>3131</v>
      </c>
    </row>
    <row r="1321" spans="2:7" hidden="1" x14ac:dyDescent="0.25">
      <c r="B1321" t="str">
        <f>CONCATENATE(MID(Dane!D1320, 1, LEN(Dane!D1320)-1), Dane!F1320, Dane!H1320)</f>
        <v>KlimintowicChyzne2101</v>
      </c>
      <c r="C1321">
        <f>COUNTIF(B:B, B1321)</f>
        <v>1</v>
      </c>
      <c r="D1321" t="str">
        <f>Dane!C1320</f>
        <v>Kamil</v>
      </c>
      <c r="E1321" t="str">
        <f>Dane!D1320</f>
        <v>Klimintowicz</v>
      </c>
      <c r="F1321" s="3" t="str">
        <f>Dane!F1320</f>
        <v>Chyzne</v>
      </c>
      <c r="G1321" s="3">
        <f>Dane!H1320</f>
        <v>2101</v>
      </c>
    </row>
    <row r="1322" spans="2:7" hidden="1" x14ac:dyDescent="0.25">
      <c r="B1322" t="str">
        <f>CONCATENATE(MID(Dane!D1321, 1, LEN(Dane!D1321)-1), Dane!F1321, Dane!H1321)</f>
        <v>ZambrowicKety515</v>
      </c>
      <c r="C1322">
        <f>COUNTIF(B:B, B1322)</f>
        <v>1</v>
      </c>
      <c r="D1322" t="str">
        <f>Dane!C1321</f>
        <v>Jerzy</v>
      </c>
      <c r="E1322" t="str">
        <f>Dane!D1321</f>
        <v>Zambrowicz</v>
      </c>
      <c r="F1322" s="3" t="str">
        <f>Dane!F1321</f>
        <v>Kety</v>
      </c>
      <c r="G1322" s="3">
        <f>Dane!H1321</f>
        <v>515</v>
      </c>
    </row>
    <row r="1323" spans="2:7" hidden="1" x14ac:dyDescent="0.25">
      <c r="B1323" t="str">
        <f>CONCATENATE(MID(Dane!D1322, 1, LEN(Dane!D1322)-1), Dane!F1322, Dane!H1322)</f>
        <v>MagielewskSieradz3116</v>
      </c>
      <c r="C1323">
        <f>COUNTIF(B:B, B1323)</f>
        <v>1</v>
      </c>
      <c r="D1323" t="str">
        <f>Dane!C1322</f>
        <v>Jakub</v>
      </c>
      <c r="E1323" t="str">
        <f>Dane!D1322</f>
        <v>Magielewski</v>
      </c>
      <c r="F1323" s="3" t="str">
        <f>Dane!F1322</f>
        <v>Sieradz</v>
      </c>
      <c r="G1323" s="3">
        <f>Dane!H1322</f>
        <v>3116</v>
      </c>
    </row>
    <row r="1324" spans="2:7" hidden="1" x14ac:dyDescent="0.25">
      <c r="B1324" t="str">
        <f>CONCATENATE(MID(Dane!D1323, 1, LEN(Dane!D1323)-1), Dane!F1323, Dane!H1323)</f>
        <v>MisztaOswiecim3349</v>
      </c>
      <c r="C1324">
        <f>COUNTIF(B:B, B1324)</f>
        <v>1</v>
      </c>
      <c r="D1324" t="str">
        <f>Dane!C1323</f>
        <v>Adrian</v>
      </c>
      <c r="E1324" t="str">
        <f>Dane!D1323</f>
        <v>Misztal</v>
      </c>
      <c r="F1324" s="3" t="str">
        <f>Dane!F1323</f>
        <v>Oswiecim</v>
      </c>
      <c r="G1324" s="3">
        <f>Dane!H1323</f>
        <v>3349</v>
      </c>
    </row>
    <row r="1325" spans="2:7" hidden="1" x14ac:dyDescent="0.25">
      <c r="B1325" t="str">
        <f>CONCATENATE(MID(Dane!D1324, 1, LEN(Dane!D1324)-1), Dane!F1324, Dane!H1324)</f>
        <v>BabicUstron1645</v>
      </c>
      <c r="C1325">
        <f>COUNTIF(B:B, B1325)</f>
        <v>1</v>
      </c>
      <c r="D1325" t="str">
        <f>Dane!C1324</f>
        <v>Maciej</v>
      </c>
      <c r="E1325" t="str">
        <f>Dane!D1324</f>
        <v>Babicz</v>
      </c>
      <c r="F1325" s="3" t="str">
        <f>Dane!F1324</f>
        <v>Ustron</v>
      </c>
      <c r="G1325" s="3">
        <f>Dane!H1324</f>
        <v>1645</v>
      </c>
    </row>
    <row r="1326" spans="2:7" x14ac:dyDescent="0.25">
      <c r="B1326" t="str">
        <f>CONCATENATE(MID(Dane!D738, 1, LEN(Dane!D738)-1), Dane!F738, Dane!H738)</f>
        <v>TomaszewskWisla1511</v>
      </c>
      <c r="C1326">
        <f>COUNTIF(B:B, B1326)</f>
        <v>2</v>
      </c>
      <c r="D1326" t="str">
        <f>Dane!C738</f>
        <v>Robert</v>
      </c>
      <c r="E1326" t="str">
        <f>Dane!D738</f>
        <v>Tomaszewski</v>
      </c>
      <c r="F1326" s="3" t="str">
        <f>Dane!F738</f>
        <v>Wisla</v>
      </c>
      <c r="G1326" s="3">
        <f>Dane!H738</f>
        <v>1511</v>
      </c>
    </row>
    <row r="1327" spans="2:7" hidden="1" x14ac:dyDescent="0.25">
      <c r="B1327" t="str">
        <f>CONCATENATE(MID(Dane!D1326, 1, LEN(Dane!D1326)-1), Dane!F1326, Dane!H1326)</f>
        <v>BosBrzesko3040</v>
      </c>
      <c r="C1327">
        <f>COUNTIF(B:B, B1327)</f>
        <v>1</v>
      </c>
      <c r="D1327" t="str">
        <f>Dane!C1326</f>
        <v>Krystyna</v>
      </c>
      <c r="E1327" t="str">
        <f>Dane!D1326</f>
        <v>Boss</v>
      </c>
      <c r="F1327" s="3" t="str">
        <f>Dane!F1326</f>
        <v>Brzesko</v>
      </c>
      <c r="G1327" s="3">
        <f>Dane!H1326</f>
        <v>3040</v>
      </c>
    </row>
    <row r="1328" spans="2:7" hidden="1" x14ac:dyDescent="0.25">
      <c r="B1328" t="str">
        <f>CONCATENATE(MID(Dane!D1327, 1, LEN(Dane!D1327)-1), Dane!F1327, Dane!H1327)</f>
        <v>HubisPyrzowice1470</v>
      </c>
      <c r="C1328">
        <f>COUNTIF(B:B, B1328)</f>
        <v>1</v>
      </c>
      <c r="D1328" t="str">
        <f>Dane!C1327</f>
        <v>Tomasz</v>
      </c>
      <c r="E1328" t="str">
        <f>Dane!D1327</f>
        <v>Hubisz</v>
      </c>
      <c r="F1328" s="3" t="str">
        <f>Dane!F1327</f>
        <v>Pyrzowice</v>
      </c>
      <c r="G1328" s="3">
        <f>Dane!H1327</f>
        <v>1470</v>
      </c>
    </row>
    <row r="1329" spans="2:7" hidden="1" x14ac:dyDescent="0.25">
      <c r="B1329" t="str">
        <f>CONCATENATE(MID(Dane!D1328, 1, LEN(Dane!D1328)-1), Dane!F1328, Dane!H1328)</f>
        <v>GregoruRybnik1150</v>
      </c>
      <c r="C1329">
        <f>COUNTIF(B:B, B1329)</f>
        <v>1</v>
      </c>
      <c r="D1329" t="str">
        <f>Dane!C1328</f>
        <v>Eleonora</v>
      </c>
      <c r="E1329" t="str">
        <f>Dane!D1328</f>
        <v>Gregoruk</v>
      </c>
      <c r="F1329" s="3" t="str">
        <f>Dane!F1328</f>
        <v>Rybnik</v>
      </c>
      <c r="G1329" s="3">
        <f>Dane!H1328</f>
        <v>1150</v>
      </c>
    </row>
    <row r="1330" spans="2:7" hidden="1" x14ac:dyDescent="0.25">
      <c r="B1330" t="str">
        <f>CONCATENATE(MID(Dane!D1329, 1, LEN(Dane!D1329)-1), Dane!F1329, Dane!H1329)</f>
        <v>RodeRuda Slaska1357</v>
      </c>
      <c r="C1330">
        <f>COUNTIF(B:B, B1330)</f>
        <v>1</v>
      </c>
      <c r="D1330" t="str">
        <f>Dane!C1329</f>
        <v>Zbigniew</v>
      </c>
      <c r="E1330" t="str">
        <f>Dane!D1329</f>
        <v>Rodek</v>
      </c>
      <c r="F1330" s="3" t="str">
        <f>Dane!F1329</f>
        <v>Ruda Slaska</v>
      </c>
      <c r="G1330" s="3">
        <f>Dane!H1329</f>
        <v>1357</v>
      </c>
    </row>
    <row r="1331" spans="2:7" hidden="1" x14ac:dyDescent="0.25">
      <c r="B1331" t="str">
        <f>CONCATENATE(MID(Dane!D1330, 1, LEN(Dane!D1330)-1), Dane!F1330, Dane!H1330)</f>
        <v>WojtowicKatowice807</v>
      </c>
      <c r="C1331">
        <f>COUNTIF(B:B, B1331)</f>
        <v>1</v>
      </c>
      <c r="D1331" t="str">
        <f>Dane!C1330</f>
        <v>Wlodzislaw</v>
      </c>
      <c r="E1331" t="str">
        <f>Dane!D1330</f>
        <v>Wojtowicz</v>
      </c>
      <c r="F1331" s="3" t="str">
        <f>Dane!F1330</f>
        <v>Katowice</v>
      </c>
      <c r="G1331" s="3">
        <f>Dane!H1330</f>
        <v>807</v>
      </c>
    </row>
    <row r="1332" spans="2:7" hidden="1" x14ac:dyDescent="0.25">
      <c r="B1332" t="str">
        <f>CONCATENATE(MID(Dane!D1331, 1, LEN(Dane!D1331)-1), Dane!F1331, Dane!H1331)</f>
        <v>LiderskSwietochlowice2536</v>
      </c>
      <c r="C1332">
        <f>COUNTIF(B:B, B1332)</f>
        <v>1</v>
      </c>
      <c r="D1332" t="str">
        <f>Dane!C1331</f>
        <v>Marek</v>
      </c>
      <c r="E1332" t="str">
        <f>Dane!D1331</f>
        <v>Liderski</v>
      </c>
      <c r="F1332" s="3" t="str">
        <f>Dane!F1331</f>
        <v>Swietochlowice</v>
      </c>
      <c r="G1332" s="3">
        <f>Dane!H1331</f>
        <v>2536</v>
      </c>
    </row>
    <row r="1333" spans="2:7" hidden="1" x14ac:dyDescent="0.25">
      <c r="B1333" t="str">
        <f>CONCATENATE(MID(Dane!D1332, 1, LEN(Dane!D1332)-1), Dane!F1332, Dane!H1332)</f>
        <v>NowakPyrzowice434</v>
      </c>
      <c r="C1333">
        <f>COUNTIF(B:B, B1333)</f>
        <v>1</v>
      </c>
      <c r="D1333" t="str">
        <f>Dane!C1332</f>
        <v>Zofia</v>
      </c>
      <c r="E1333" t="str">
        <f>Dane!D1332</f>
        <v xml:space="preserve">Nowak </v>
      </c>
      <c r="F1333" s="3" t="str">
        <f>Dane!F1332</f>
        <v>Pyrzowice</v>
      </c>
      <c r="G1333" s="3">
        <f>Dane!H1332</f>
        <v>434</v>
      </c>
    </row>
    <row r="1334" spans="2:7" hidden="1" x14ac:dyDescent="0.25">
      <c r="B1334" t="str">
        <f>CONCATENATE(MID(Dane!D1333, 1, LEN(Dane!D1333)-1), Dane!F1333, Dane!H1333)</f>
        <v>BanacWojkowice2840</v>
      </c>
      <c r="C1334">
        <f>COUNTIF(B:B, B1334)</f>
        <v>1</v>
      </c>
      <c r="D1334" t="str">
        <f>Dane!C1333</f>
        <v>Karol</v>
      </c>
      <c r="E1334" t="str">
        <f>Dane!D1333</f>
        <v>Banach</v>
      </c>
      <c r="F1334" s="3" t="str">
        <f>Dane!F1333</f>
        <v>Wojkowice</v>
      </c>
      <c r="G1334" s="3">
        <f>Dane!H1333</f>
        <v>2840</v>
      </c>
    </row>
    <row r="1335" spans="2:7" hidden="1" x14ac:dyDescent="0.25">
      <c r="B1335" t="str">
        <f>CONCATENATE(MID(Dane!D1334, 1, LEN(Dane!D1334)-1), Dane!F1334, Dane!H1334)</f>
        <v>DziedziWalce2312</v>
      </c>
      <c r="C1335">
        <f>COUNTIF(B:B, B1335)</f>
        <v>1</v>
      </c>
      <c r="D1335" t="str">
        <f>Dane!C1334</f>
        <v>Franciszek</v>
      </c>
      <c r="E1335" t="str">
        <f>Dane!D1334</f>
        <v>Dziedzic</v>
      </c>
      <c r="F1335" s="3" t="str">
        <f>Dane!F1334</f>
        <v>Walce</v>
      </c>
      <c r="G1335" s="3">
        <f>Dane!H1334</f>
        <v>2312</v>
      </c>
    </row>
    <row r="1336" spans="2:7" hidden="1" x14ac:dyDescent="0.25">
      <c r="B1336" t="str">
        <f>CONCATENATE(MID(Dane!D1335, 1, LEN(Dane!D1335)-1), Dane!F1335, Dane!H1335)</f>
        <v>KucharskMikolow373</v>
      </c>
      <c r="C1336">
        <f>COUNTIF(B:B, B1336)</f>
        <v>1</v>
      </c>
      <c r="D1336" t="str">
        <f>Dane!C1335</f>
        <v>Mariola</v>
      </c>
      <c r="E1336" t="str">
        <f>Dane!D1335</f>
        <v>Kucharska</v>
      </c>
      <c r="F1336" s="3" t="str">
        <f>Dane!F1335</f>
        <v>Mikolow</v>
      </c>
      <c r="G1336" s="3">
        <f>Dane!H1335</f>
        <v>373</v>
      </c>
    </row>
    <row r="1337" spans="2:7" hidden="1" x14ac:dyDescent="0.25">
      <c r="B1337" t="str">
        <f>CONCATENATE(MID(Dane!D1336, 1, LEN(Dane!D1336)-1), Dane!F1336, Dane!H1336)</f>
        <v>BatorowicSwietochlowice1287</v>
      </c>
      <c r="C1337">
        <f>COUNTIF(B:B, B1337)</f>
        <v>1</v>
      </c>
      <c r="D1337" t="str">
        <f>Dane!C1336</f>
        <v>Michal</v>
      </c>
      <c r="E1337" t="str">
        <f>Dane!D1336</f>
        <v>Batorowicz</v>
      </c>
      <c r="F1337" s="3" t="str">
        <f>Dane!F1336</f>
        <v>Swietochlowice</v>
      </c>
      <c r="G1337" s="3">
        <f>Dane!H1336</f>
        <v>1287</v>
      </c>
    </row>
    <row r="1338" spans="2:7" hidden="1" x14ac:dyDescent="0.25">
      <c r="B1338" t="str">
        <f>CONCATENATE(MID(Dane!D1337, 1, LEN(Dane!D1337)-1), Dane!F1337, Dane!H1337)</f>
        <v>PiotrowskLublin1210</v>
      </c>
      <c r="C1338">
        <f>COUNTIF(B:B, B1338)</f>
        <v>1</v>
      </c>
      <c r="D1338" t="str">
        <f>Dane!C1337</f>
        <v>Aleksandra</v>
      </c>
      <c r="E1338" t="str">
        <f>Dane!D1337</f>
        <v>Piotrowska</v>
      </c>
      <c r="F1338" s="3" t="str">
        <f>Dane!F1337</f>
        <v>Lublin</v>
      </c>
      <c r="G1338" s="3">
        <f>Dane!H1337</f>
        <v>1210</v>
      </c>
    </row>
    <row r="1339" spans="2:7" hidden="1" x14ac:dyDescent="0.25">
      <c r="B1339" t="str">
        <f>CONCATENATE(MID(Dane!D1338, 1, LEN(Dane!D1338)-1), Dane!F1338, Dane!H1338)</f>
        <v>MatusRybnik2156</v>
      </c>
      <c r="C1339">
        <f>COUNTIF(B:B, B1339)</f>
        <v>1</v>
      </c>
      <c r="D1339" t="str">
        <f>Dane!C1338</f>
        <v>Jaroslaw</v>
      </c>
      <c r="E1339" t="str">
        <f>Dane!D1338</f>
        <v>Matusz</v>
      </c>
      <c r="F1339" s="3" t="str">
        <f>Dane!F1338</f>
        <v>Rybnik</v>
      </c>
      <c r="G1339" s="3">
        <f>Dane!H1338</f>
        <v>2156</v>
      </c>
    </row>
    <row r="1340" spans="2:7" hidden="1" x14ac:dyDescent="0.25">
      <c r="B1340" t="str">
        <f>CONCATENATE(MID(Dane!D1339, 1, LEN(Dane!D1339)-1), Dane!F1339, Dane!H1339)</f>
        <v>ZukowskGrudziadz1150</v>
      </c>
      <c r="C1340">
        <f>COUNTIF(B:B, B1340)</f>
        <v>1</v>
      </c>
      <c r="D1340" t="str">
        <f>Dane!C1339</f>
        <v>Krystyna</v>
      </c>
      <c r="E1340" t="str">
        <f>Dane!D1339</f>
        <v>Zukowska</v>
      </c>
      <c r="F1340" s="3" t="str">
        <f>Dane!F1339</f>
        <v>Grudziadz</v>
      </c>
      <c r="G1340" s="3">
        <f>Dane!H1339</f>
        <v>1150</v>
      </c>
    </row>
    <row r="1341" spans="2:7" hidden="1" x14ac:dyDescent="0.25">
      <c r="B1341" t="str">
        <f>CONCATENATE(MID(Dane!D1340, 1, LEN(Dane!D1340)-1), Dane!F1340, Dane!H1340)</f>
        <v>WitkowskSwietochlowice2162</v>
      </c>
      <c r="C1341">
        <f>COUNTIF(B:B, B1341)</f>
        <v>1</v>
      </c>
      <c r="D1341" t="str">
        <f>Dane!C1340</f>
        <v>Witold</v>
      </c>
      <c r="E1341" t="str">
        <f>Dane!D1340</f>
        <v>Witkowski</v>
      </c>
      <c r="F1341" s="3" t="str">
        <f>Dane!F1340</f>
        <v>Swietochlowice</v>
      </c>
      <c r="G1341" s="3">
        <f>Dane!H1340</f>
        <v>2162</v>
      </c>
    </row>
    <row r="1342" spans="2:7" hidden="1" x14ac:dyDescent="0.25">
      <c r="B1342" t="str">
        <f>CONCATENATE(MID(Dane!D1341, 1, LEN(Dane!D1341)-1), Dane!F1341, Dane!H1341)</f>
        <v>BalowskRabka1187</v>
      </c>
      <c r="C1342">
        <f>COUNTIF(B:B, B1342)</f>
        <v>1</v>
      </c>
      <c r="D1342" t="str">
        <f>Dane!C1341</f>
        <v>Edward</v>
      </c>
      <c r="E1342" t="str">
        <f>Dane!D1341</f>
        <v>Balowski</v>
      </c>
      <c r="F1342" s="3" t="str">
        <f>Dane!F1341</f>
        <v>Rabka</v>
      </c>
      <c r="G1342" s="3">
        <f>Dane!H1341</f>
        <v>1187</v>
      </c>
    </row>
    <row r="1343" spans="2:7" hidden="1" x14ac:dyDescent="0.25">
      <c r="B1343" t="str">
        <f>CONCATENATE(MID(Dane!D1342, 1, LEN(Dane!D1342)-1), Dane!F1342, Dane!H1342)</f>
        <v>WilczeKuznia Raciborska1387</v>
      </c>
      <c r="C1343">
        <f>COUNTIF(B:B, B1343)</f>
        <v>1</v>
      </c>
      <c r="D1343" t="str">
        <f>Dane!C1342</f>
        <v>Jan</v>
      </c>
      <c r="E1343" t="str">
        <f>Dane!D1342</f>
        <v>Wilczek</v>
      </c>
      <c r="F1343" s="3" t="str">
        <f>Dane!F1342</f>
        <v>Kuznia Raciborska</v>
      </c>
      <c r="G1343" s="3">
        <f>Dane!H1342</f>
        <v>1387</v>
      </c>
    </row>
    <row r="1344" spans="2:7" hidden="1" x14ac:dyDescent="0.25">
      <c r="B1344" t="str">
        <f>CONCATENATE(MID(Dane!D1343, 1, LEN(Dane!D1343)-1), Dane!F1343, Dane!H1343)</f>
        <v>SzatylowicRadom2564</v>
      </c>
      <c r="C1344">
        <f>COUNTIF(B:B, B1344)</f>
        <v>1</v>
      </c>
      <c r="D1344" t="str">
        <f>Dane!C1343</f>
        <v>Krystian</v>
      </c>
      <c r="E1344" t="str">
        <f>Dane!D1343</f>
        <v>Szatylowicz</v>
      </c>
      <c r="F1344" s="3" t="str">
        <f>Dane!F1343</f>
        <v>Radom</v>
      </c>
      <c r="G1344" s="3">
        <f>Dane!H1343</f>
        <v>2564</v>
      </c>
    </row>
    <row r="1345" spans="2:7" hidden="1" x14ac:dyDescent="0.25">
      <c r="B1345" t="str">
        <f>CONCATENATE(MID(Dane!D1344, 1, LEN(Dane!D1344)-1), Dane!F1344, Dane!H1344)</f>
        <v>PacNaleczow350</v>
      </c>
      <c r="C1345">
        <f>COUNTIF(B:B, B1345)</f>
        <v>1</v>
      </c>
      <c r="D1345" t="str">
        <f>Dane!C1344</f>
        <v>Ewelina</v>
      </c>
      <c r="E1345" t="str">
        <f>Dane!D1344</f>
        <v>Paca</v>
      </c>
      <c r="F1345" s="3" t="str">
        <f>Dane!F1344</f>
        <v>Naleczow</v>
      </c>
      <c r="G1345" s="3">
        <f>Dane!H1344</f>
        <v>350</v>
      </c>
    </row>
    <row r="1346" spans="2:7" hidden="1" x14ac:dyDescent="0.25">
      <c r="B1346" t="str">
        <f>CONCATENATE(MID(Dane!D1345, 1, LEN(Dane!D1345)-1), Dane!F1345, Dane!H1345)</f>
        <v>PiotrowskBochnia3121</v>
      </c>
      <c r="C1346">
        <f>COUNTIF(B:B, B1346)</f>
        <v>1</v>
      </c>
      <c r="D1346" t="str">
        <f>Dane!C1345</f>
        <v>Adam</v>
      </c>
      <c r="E1346" t="str">
        <f>Dane!D1345</f>
        <v>Piotrowski</v>
      </c>
      <c r="F1346" s="3" t="str">
        <f>Dane!F1345</f>
        <v>Bochnia</v>
      </c>
      <c r="G1346" s="3">
        <f>Dane!H1345</f>
        <v>3121</v>
      </c>
    </row>
    <row r="1347" spans="2:7" hidden="1" x14ac:dyDescent="0.25">
      <c r="B1347" t="str">
        <f>CONCATENATE(MID(Dane!D1346, 1, LEN(Dane!D1346)-1), Dane!F1346, Dane!H1346)</f>
        <v>RoleTarnow615</v>
      </c>
      <c r="C1347">
        <f>COUNTIF(B:B, B1347)</f>
        <v>1</v>
      </c>
      <c r="D1347" t="str">
        <f>Dane!C1346</f>
        <v>Anna</v>
      </c>
      <c r="E1347" t="str">
        <f>Dane!D1346</f>
        <v>Rolek</v>
      </c>
      <c r="F1347" s="3" t="str">
        <f>Dane!F1346</f>
        <v>Tarnow</v>
      </c>
      <c r="G1347" s="3">
        <f>Dane!H1346</f>
        <v>615</v>
      </c>
    </row>
    <row r="1348" spans="2:7" hidden="1" x14ac:dyDescent="0.25">
      <c r="B1348" t="str">
        <f>CONCATENATE(MID(Dane!D1347, 1, LEN(Dane!D1347)-1), Dane!F1347, Dane!H1347)</f>
        <v>KalamaMiechow412</v>
      </c>
      <c r="C1348">
        <f>COUNTIF(B:B, B1348)</f>
        <v>1</v>
      </c>
      <c r="D1348" t="str">
        <f>Dane!C1347</f>
        <v>Grzegorz</v>
      </c>
      <c r="E1348" t="str">
        <f>Dane!D1347</f>
        <v>Kalamar</v>
      </c>
      <c r="F1348" s="3" t="str">
        <f>Dane!F1347</f>
        <v>Miechow</v>
      </c>
      <c r="G1348" s="3">
        <f>Dane!H1347</f>
        <v>412</v>
      </c>
    </row>
    <row r="1349" spans="2:7" hidden="1" x14ac:dyDescent="0.25">
      <c r="B1349" t="str">
        <f>CONCATENATE(MID(Dane!D1348, 1, LEN(Dane!D1348)-1), Dane!F1348, Dane!H1348)</f>
        <v>WitaAleksandrow Kujawski400</v>
      </c>
      <c r="C1349">
        <f>COUNTIF(B:B, B1349)</f>
        <v>1</v>
      </c>
      <c r="D1349" t="str">
        <f>Dane!C1348</f>
        <v>Jan</v>
      </c>
      <c r="E1349" t="str">
        <f>Dane!D1348</f>
        <v>Witaj</v>
      </c>
      <c r="F1349" s="3" t="str">
        <f>Dane!F1348</f>
        <v>Aleksandrow Kujawski</v>
      </c>
      <c r="G1349" s="3">
        <f>Dane!H1348</f>
        <v>400</v>
      </c>
    </row>
    <row r="1350" spans="2:7" hidden="1" x14ac:dyDescent="0.25">
      <c r="B1350" t="str">
        <f>CONCATENATE(MID(Dane!D1349, 1, LEN(Dane!D1349)-1), Dane!F1349, Dane!H1349)</f>
        <v>AntoRuda Slaska430</v>
      </c>
      <c r="C1350">
        <f>COUNTIF(B:B, B1350)</f>
        <v>1</v>
      </c>
      <c r="D1350" t="str">
        <f>Dane!C1349</f>
        <v>Magdalena</v>
      </c>
      <c r="E1350" t="str">
        <f>Dane!D1349</f>
        <v>Antos</v>
      </c>
      <c r="F1350" s="3" t="str">
        <f>Dane!F1349</f>
        <v>Ruda Slaska</v>
      </c>
      <c r="G1350" s="3">
        <f>Dane!H1349</f>
        <v>430</v>
      </c>
    </row>
    <row r="1351" spans="2:7" hidden="1" x14ac:dyDescent="0.25">
      <c r="B1351" t="str">
        <f>CONCATENATE(MID(Dane!D1350, 1, LEN(Dane!D1350)-1), Dane!F1350, Dane!H1350)</f>
        <v>WasowicBialaszewo757</v>
      </c>
      <c r="C1351">
        <f>COUNTIF(B:B, B1351)</f>
        <v>1</v>
      </c>
      <c r="D1351" t="str">
        <f>Dane!C1350</f>
        <v>Joanna</v>
      </c>
      <c r="E1351" t="str">
        <f>Dane!D1350</f>
        <v>Wasowicz</v>
      </c>
      <c r="F1351" s="3" t="str">
        <f>Dane!F1350</f>
        <v>Bialaszewo</v>
      </c>
      <c r="G1351" s="3">
        <f>Dane!H1350</f>
        <v>757</v>
      </c>
    </row>
    <row r="1352" spans="2:7" hidden="1" x14ac:dyDescent="0.25">
      <c r="B1352" t="str">
        <f>CONCATENATE(MID(Dane!D1351, 1, LEN(Dane!D1351)-1), Dane!F1351, Dane!H1351)</f>
        <v>DobrzynskJedrzejow2648</v>
      </c>
      <c r="C1352">
        <f>COUNTIF(B:B, B1352)</f>
        <v>1</v>
      </c>
      <c r="D1352" t="str">
        <f>Dane!C1351</f>
        <v>Przemyslaw</v>
      </c>
      <c r="E1352" t="str">
        <f>Dane!D1351</f>
        <v>Dobrzynski</v>
      </c>
      <c r="F1352" s="3" t="str">
        <f>Dane!F1351</f>
        <v>Jedrzejow</v>
      </c>
      <c r="G1352" s="3">
        <f>Dane!H1351</f>
        <v>2648</v>
      </c>
    </row>
    <row r="1353" spans="2:7" hidden="1" x14ac:dyDescent="0.25">
      <c r="B1353" t="str">
        <f>CONCATENATE(MID(Dane!D1352, 1, LEN(Dane!D1352)-1), Dane!F1352, Dane!H1352)</f>
        <v>KisielewicZgorzelec3026</v>
      </c>
      <c r="C1353">
        <f>COUNTIF(B:B, B1353)</f>
        <v>1</v>
      </c>
      <c r="D1353" t="str">
        <f>Dane!C1352</f>
        <v>Piotr</v>
      </c>
      <c r="E1353" t="str">
        <f>Dane!D1352</f>
        <v>Kisielewicz</v>
      </c>
      <c r="F1353" s="3" t="str">
        <f>Dane!F1352</f>
        <v>Zgorzelec</v>
      </c>
      <c r="G1353" s="3">
        <f>Dane!H1352</f>
        <v>3026</v>
      </c>
    </row>
    <row r="1354" spans="2:7" hidden="1" x14ac:dyDescent="0.25">
      <c r="B1354" t="str">
        <f>CONCATENATE(MID(Dane!D1353, 1, LEN(Dane!D1353)-1), Dane!F1353, Dane!H1353)</f>
        <v>BanaBedzin1463</v>
      </c>
      <c r="C1354">
        <f>COUNTIF(B:B, B1354)</f>
        <v>1</v>
      </c>
      <c r="D1354" t="str">
        <f>Dane!C1353</f>
        <v>Jerzy</v>
      </c>
      <c r="E1354" t="str">
        <f>Dane!D1353</f>
        <v>Banan</v>
      </c>
      <c r="F1354" s="3" t="str">
        <f>Dane!F1353</f>
        <v>Bedzin</v>
      </c>
      <c r="G1354" s="3">
        <f>Dane!H1353</f>
        <v>1463</v>
      </c>
    </row>
    <row r="1355" spans="2:7" hidden="1" x14ac:dyDescent="0.25">
      <c r="B1355" t="str">
        <f>CONCATENATE(MID(Dane!D1354, 1, LEN(Dane!D1354)-1), Dane!F1354, Dane!H1354)</f>
        <v>BlockSwietochlowice2425</v>
      </c>
      <c r="C1355">
        <f>COUNTIF(B:B, B1355)</f>
        <v>1</v>
      </c>
      <c r="D1355" t="str">
        <f>Dane!C1354</f>
        <v>Rafal</v>
      </c>
      <c r="E1355" t="str">
        <f>Dane!D1354</f>
        <v>Blocki</v>
      </c>
      <c r="F1355" s="3" t="str">
        <f>Dane!F1354</f>
        <v>Swietochlowice</v>
      </c>
      <c r="G1355" s="3">
        <f>Dane!H1354</f>
        <v>2425</v>
      </c>
    </row>
    <row r="1356" spans="2:7" hidden="1" x14ac:dyDescent="0.25">
      <c r="B1356" t="str">
        <f>CONCATENATE(MID(Dane!D1355, 1, LEN(Dane!D1355)-1), Dane!F1355, Dane!H1355)</f>
        <v>BeTarnow669</v>
      </c>
      <c r="C1356">
        <f>COUNTIF(B:B, B1356)</f>
        <v>1</v>
      </c>
      <c r="D1356" t="str">
        <f>Dane!C1355</f>
        <v>Bartosz</v>
      </c>
      <c r="E1356" t="str">
        <f>Dane!D1355</f>
        <v>Bek</v>
      </c>
      <c r="F1356" s="3" t="str">
        <f>Dane!F1355</f>
        <v>Tarnow</v>
      </c>
      <c r="G1356" s="3">
        <f>Dane!H1355</f>
        <v>669</v>
      </c>
    </row>
    <row r="1357" spans="2:7" hidden="1" x14ac:dyDescent="0.25">
      <c r="B1357" t="str">
        <f>CONCATENATE(MID(Dane!D1356, 1, LEN(Dane!D1356)-1), Dane!F1356, Dane!H1356)</f>
        <v>BentkowskSiewierz2587</v>
      </c>
      <c r="C1357">
        <f>COUNTIF(B:B, B1357)</f>
        <v>1</v>
      </c>
      <c r="D1357" t="str">
        <f>Dane!C1356</f>
        <v>Piotr</v>
      </c>
      <c r="E1357" t="str">
        <f>Dane!D1356</f>
        <v>Bentkowski</v>
      </c>
      <c r="F1357" s="3" t="str">
        <f>Dane!F1356</f>
        <v>Siewierz</v>
      </c>
      <c r="G1357" s="3">
        <f>Dane!H1356</f>
        <v>2587</v>
      </c>
    </row>
    <row r="1358" spans="2:7" hidden="1" x14ac:dyDescent="0.25">
      <c r="B1358" t="str">
        <f>CONCATENATE(MID(Dane!D1357, 1, LEN(Dane!D1357)-1), Dane!F1357, Dane!H1357)</f>
        <v>KregieRzeszow2289</v>
      </c>
      <c r="C1358">
        <f>COUNTIF(B:B, B1358)</f>
        <v>1</v>
      </c>
      <c r="D1358" t="str">
        <f>Dane!C1357</f>
        <v>Bernard</v>
      </c>
      <c r="E1358" t="str">
        <f>Dane!D1357</f>
        <v>Kregiel</v>
      </c>
      <c r="F1358" s="3" t="str">
        <f>Dane!F1357</f>
        <v>Rzeszow</v>
      </c>
      <c r="G1358" s="3">
        <f>Dane!H1357</f>
        <v>2289</v>
      </c>
    </row>
    <row r="1359" spans="2:7" hidden="1" x14ac:dyDescent="0.25">
      <c r="B1359" t="str">
        <f>CONCATENATE(MID(Dane!D1358, 1, LEN(Dane!D1358)-1), Dane!F1358, Dane!H1358)</f>
        <v>CichawDlugopole-Zdroj1949</v>
      </c>
      <c r="C1359">
        <f>COUNTIF(B:B, B1359)</f>
        <v>1</v>
      </c>
      <c r="D1359" t="str">
        <f>Dane!C1358</f>
        <v>Malgorzata</v>
      </c>
      <c r="E1359" t="str">
        <f>Dane!D1358</f>
        <v>Cichawa</v>
      </c>
      <c r="F1359" s="3" t="str">
        <f>Dane!F1358</f>
        <v>Dlugopole-Zdroj</v>
      </c>
      <c r="G1359" s="3">
        <f>Dane!H1358</f>
        <v>1949</v>
      </c>
    </row>
    <row r="1360" spans="2:7" hidden="1" x14ac:dyDescent="0.25">
      <c r="B1360" t="str">
        <f>CONCATENATE(MID(Dane!D1359, 1, LEN(Dane!D1359)-1), Dane!F1359, Dane!H1359)</f>
        <v>PietruszkIstebna918</v>
      </c>
      <c r="C1360">
        <f>COUNTIF(B:B, B1360)</f>
        <v>1</v>
      </c>
      <c r="D1360" t="str">
        <f>Dane!C1359</f>
        <v>Danuta</v>
      </c>
      <c r="E1360" t="str">
        <f>Dane!D1359</f>
        <v>Pietruszka</v>
      </c>
      <c r="F1360" s="3" t="str">
        <f>Dane!F1359</f>
        <v>Istebna</v>
      </c>
      <c r="G1360" s="3">
        <f>Dane!H1359</f>
        <v>918</v>
      </c>
    </row>
    <row r="1361" spans="2:7" hidden="1" x14ac:dyDescent="0.25">
      <c r="B1361" t="str">
        <f>CONCATENATE(MID(Dane!D1360, 1, LEN(Dane!D1360)-1), Dane!F1360, Dane!H1360)</f>
        <v>KorzeniewskSiemianowice Slaskie3116</v>
      </c>
      <c r="C1361">
        <f>COUNTIF(B:B, B1361)</f>
        <v>1</v>
      </c>
      <c r="D1361" t="str">
        <f>Dane!C1360</f>
        <v>Andrzej</v>
      </c>
      <c r="E1361" t="str">
        <f>Dane!D1360</f>
        <v>Korzeniewski</v>
      </c>
      <c r="F1361" s="3" t="str">
        <f>Dane!F1360</f>
        <v>Siemianowice Slaskie</v>
      </c>
      <c r="G1361" s="3">
        <f>Dane!H1360</f>
        <v>3116</v>
      </c>
    </row>
    <row r="1362" spans="2:7" hidden="1" x14ac:dyDescent="0.25">
      <c r="B1362" t="str">
        <f>CONCATENATE(MID(Dane!D1361, 1, LEN(Dane!D1361)-1), Dane!F1361, Dane!H1361)</f>
        <v>BakuKielce945</v>
      </c>
      <c r="C1362">
        <f>COUNTIF(B:B, B1362)</f>
        <v>1</v>
      </c>
      <c r="D1362" t="str">
        <f>Dane!C1361</f>
        <v>Zofia</v>
      </c>
      <c r="E1362" t="str">
        <f>Dane!D1361</f>
        <v>Bakus</v>
      </c>
      <c r="F1362" s="3" t="str">
        <f>Dane!F1361</f>
        <v>Kielce</v>
      </c>
      <c r="G1362" s="3">
        <f>Dane!H1361</f>
        <v>945</v>
      </c>
    </row>
    <row r="1363" spans="2:7" hidden="1" x14ac:dyDescent="0.25">
      <c r="B1363" t="str">
        <f>CONCATENATE(MID(Dane!D1362, 1, LEN(Dane!D1362)-1), Dane!F1362, Dane!H1362)</f>
        <v>SymanskNowy Targ3075</v>
      </c>
      <c r="C1363">
        <f>COUNTIF(B:B, B1363)</f>
        <v>1</v>
      </c>
      <c r="D1363" t="str">
        <f>Dane!C1362</f>
        <v>Miron</v>
      </c>
      <c r="E1363" t="str">
        <f>Dane!D1362</f>
        <v>Symanski</v>
      </c>
      <c r="F1363" s="3" t="str">
        <f>Dane!F1362</f>
        <v>Nowy Targ</v>
      </c>
      <c r="G1363" s="3">
        <f>Dane!H1362</f>
        <v>3075</v>
      </c>
    </row>
    <row r="1364" spans="2:7" hidden="1" x14ac:dyDescent="0.25">
      <c r="B1364" t="str">
        <f>CONCATENATE(MID(Dane!D1363, 1, LEN(Dane!D1363)-1), Dane!F1363, Dane!H1363)</f>
        <v>KornackMikolow2770</v>
      </c>
      <c r="C1364">
        <f>COUNTIF(B:B, B1364)</f>
        <v>1</v>
      </c>
      <c r="D1364" t="str">
        <f>Dane!C1363</f>
        <v>Witold</v>
      </c>
      <c r="E1364" t="str">
        <f>Dane!D1363</f>
        <v>Kornacki</v>
      </c>
      <c r="F1364" s="3" t="str">
        <f>Dane!F1363</f>
        <v>Mikolow</v>
      </c>
      <c r="G1364" s="3">
        <f>Dane!H1363</f>
        <v>2770</v>
      </c>
    </row>
    <row r="1365" spans="2:7" hidden="1" x14ac:dyDescent="0.25">
      <c r="B1365" t="str">
        <f>CONCATENATE(MID(Dane!D1364, 1, LEN(Dane!D1364)-1), Dane!F1364, Dane!H1364)</f>
        <v>GrochalskTarnobrzeg1047</v>
      </c>
      <c r="C1365">
        <f>COUNTIF(B:B, B1365)</f>
        <v>1</v>
      </c>
      <c r="D1365" t="str">
        <f>Dane!C1364</f>
        <v>Mikolaj</v>
      </c>
      <c r="E1365" t="str">
        <f>Dane!D1364</f>
        <v>Grochalski</v>
      </c>
      <c r="F1365" s="3" t="str">
        <f>Dane!F1364</f>
        <v>Tarnobrzeg</v>
      </c>
      <c r="G1365" s="3">
        <f>Dane!H1364</f>
        <v>1047</v>
      </c>
    </row>
    <row r="1366" spans="2:7" hidden="1" x14ac:dyDescent="0.25">
      <c r="B1366" t="str">
        <f>CONCATENATE(MID(Dane!D1365, 1, LEN(Dane!D1365)-1), Dane!F1365, Dane!H1365)</f>
        <v>WalczaWadowice2063</v>
      </c>
      <c r="C1366">
        <f>COUNTIF(B:B, B1366)</f>
        <v>1</v>
      </c>
      <c r="D1366" t="str">
        <f>Dane!C1365</f>
        <v>Marcin</v>
      </c>
      <c r="E1366" t="str">
        <f>Dane!D1365</f>
        <v>Walczak</v>
      </c>
      <c r="F1366" s="3" t="str">
        <f>Dane!F1365</f>
        <v>Wadowice</v>
      </c>
      <c r="G1366" s="3">
        <f>Dane!H1365</f>
        <v>2063</v>
      </c>
    </row>
    <row r="1367" spans="2:7" hidden="1" x14ac:dyDescent="0.25">
      <c r="B1367" t="str">
        <f>CONCATENATE(MID(Dane!D1366, 1, LEN(Dane!D1366)-1), Dane!F1366, Dane!H1366)</f>
        <v>RynkiewicSanok1578</v>
      </c>
      <c r="C1367">
        <f>COUNTIF(B:B, B1367)</f>
        <v>1</v>
      </c>
      <c r="D1367" t="str">
        <f>Dane!C1366</f>
        <v>Jacek</v>
      </c>
      <c r="E1367" t="str">
        <f>Dane!D1366</f>
        <v>Rynkiewicz</v>
      </c>
      <c r="F1367" s="3" t="str">
        <f>Dane!F1366</f>
        <v>Sanok</v>
      </c>
      <c r="G1367" s="3">
        <f>Dane!H1366</f>
        <v>1578</v>
      </c>
    </row>
    <row r="1368" spans="2:7" hidden="1" x14ac:dyDescent="0.25">
      <c r="B1368" t="str">
        <f>CONCATENATE(MID(Dane!D1367, 1, LEN(Dane!D1367)-1), Dane!F1367, Dane!H1367)</f>
        <v>JaneczePyrzowice628</v>
      </c>
      <c r="C1368">
        <f>COUNTIF(B:B, B1368)</f>
        <v>1</v>
      </c>
      <c r="D1368" t="str">
        <f>Dane!C1367</f>
        <v>Marcin</v>
      </c>
      <c r="E1368" t="str">
        <f>Dane!D1367</f>
        <v>Janeczek</v>
      </c>
      <c r="F1368" s="3" t="str">
        <f>Dane!F1367</f>
        <v>Pyrzowice</v>
      </c>
      <c r="G1368" s="3">
        <f>Dane!H1367</f>
        <v>628</v>
      </c>
    </row>
    <row r="1369" spans="2:7" hidden="1" x14ac:dyDescent="0.25">
      <c r="B1369" t="str">
        <f>CONCATENATE(MID(Dane!D1368, 1, LEN(Dane!D1368)-1), Dane!F1368, Dane!H1368)</f>
        <v>BajereBielsko - Biala2047</v>
      </c>
      <c r="C1369">
        <f>COUNTIF(B:B, B1369)</f>
        <v>1</v>
      </c>
      <c r="D1369" t="str">
        <f>Dane!C1368</f>
        <v>Halina</v>
      </c>
      <c r="E1369" t="str">
        <f>Dane!D1368</f>
        <v>Bajerek</v>
      </c>
      <c r="F1369" s="3" t="str">
        <f>Dane!F1368</f>
        <v>Bielsko - Biala</v>
      </c>
      <c r="G1369" s="3">
        <f>Dane!H1368</f>
        <v>2047</v>
      </c>
    </row>
    <row r="1370" spans="2:7" hidden="1" x14ac:dyDescent="0.25">
      <c r="B1370" t="str">
        <f>CONCATENATE(MID(Dane!D1369, 1, LEN(Dane!D1369)-1), Dane!F1369, Dane!H1369)</f>
        <v>ZelechowskPilica2926</v>
      </c>
      <c r="C1370">
        <f>COUNTIF(B:B, B1370)</f>
        <v>1</v>
      </c>
      <c r="D1370" t="str">
        <f>Dane!C1369</f>
        <v>Dominik</v>
      </c>
      <c r="E1370" t="str">
        <f>Dane!D1369</f>
        <v>Zelechowski</v>
      </c>
      <c r="F1370" s="3" t="str">
        <f>Dane!F1369</f>
        <v>Pilica</v>
      </c>
      <c r="G1370" s="3">
        <f>Dane!H1369</f>
        <v>2926</v>
      </c>
    </row>
    <row r="1371" spans="2:7" hidden="1" x14ac:dyDescent="0.25">
      <c r="B1371" t="str">
        <f>CONCATENATE(MID(Dane!D1370, 1, LEN(Dane!D1370)-1), Dane!F1370, Dane!H1370)</f>
        <v>BuchalterNowy Targ1308</v>
      </c>
      <c r="C1371">
        <f>COUNTIF(B:B, B1371)</f>
        <v>1</v>
      </c>
      <c r="D1371" t="str">
        <f>Dane!C1370</f>
        <v>Antoni</v>
      </c>
      <c r="E1371" t="str">
        <f>Dane!D1370</f>
        <v>Buchalterz</v>
      </c>
      <c r="F1371" s="3" t="str">
        <f>Dane!F1370</f>
        <v>Nowy Targ</v>
      </c>
      <c r="G1371" s="3">
        <f>Dane!H1370</f>
        <v>1308</v>
      </c>
    </row>
    <row r="1372" spans="2:7" hidden="1" x14ac:dyDescent="0.25">
      <c r="B1372" t="str">
        <f>CONCATENATE(MID(Dane!D1371, 1, LEN(Dane!D1371)-1), Dane!F1371, Dane!H1371)</f>
        <v>MajeczeGliwice3060</v>
      </c>
      <c r="C1372">
        <f>COUNTIF(B:B, B1372)</f>
        <v>1</v>
      </c>
      <c r="D1372" t="str">
        <f>Dane!C1371</f>
        <v>Joanna</v>
      </c>
      <c r="E1372" t="str">
        <f>Dane!D1371</f>
        <v>Majeczek</v>
      </c>
      <c r="F1372" s="3" t="str">
        <f>Dane!F1371</f>
        <v>Gliwice</v>
      </c>
      <c r="G1372" s="3">
        <f>Dane!H1371</f>
        <v>3060</v>
      </c>
    </row>
    <row r="1373" spans="2:7" hidden="1" x14ac:dyDescent="0.25">
      <c r="B1373" t="str">
        <f>CONCATENATE(MID(Dane!D1372, 1, LEN(Dane!D1372)-1), Dane!F1372, Dane!H1372)</f>
        <v>MajkSwietochlowice783</v>
      </c>
      <c r="C1373">
        <f>COUNTIF(B:B, B1373)</f>
        <v>1</v>
      </c>
      <c r="D1373" t="str">
        <f>Dane!C1372</f>
        <v>Patrycja</v>
      </c>
      <c r="E1373" t="str">
        <f>Dane!D1372</f>
        <v>Majka</v>
      </c>
      <c r="F1373" s="3" t="str">
        <f>Dane!F1372</f>
        <v>Swietochlowice</v>
      </c>
      <c r="G1373" s="3">
        <f>Dane!H1372</f>
        <v>783</v>
      </c>
    </row>
    <row r="1374" spans="2:7" hidden="1" x14ac:dyDescent="0.25">
      <c r="B1374" t="str">
        <f>CONCATENATE(MID(Dane!D1373, 1, LEN(Dane!D1373)-1), Dane!F1373, Dane!H1373)</f>
        <v>ZwozniaTworog2009</v>
      </c>
      <c r="C1374">
        <f>COUNTIF(B:B, B1374)</f>
        <v>1</v>
      </c>
      <c r="D1374" t="str">
        <f>Dane!C1373</f>
        <v>Bronislawa</v>
      </c>
      <c r="E1374" t="str">
        <f>Dane!D1373</f>
        <v>Zwozniak</v>
      </c>
      <c r="F1374" s="3" t="str">
        <f>Dane!F1373</f>
        <v>Tworog</v>
      </c>
      <c r="G1374" s="3">
        <f>Dane!H1373</f>
        <v>2009</v>
      </c>
    </row>
    <row r="1375" spans="2:7" hidden="1" x14ac:dyDescent="0.25">
      <c r="B1375" t="str">
        <f>CONCATENATE(MID(Dane!D1374, 1, LEN(Dane!D1374)-1), Dane!F1374, Dane!H1374)</f>
        <v>OstrobramskTarnow2376</v>
      </c>
      <c r="C1375">
        <f>COUNTIF(B:B, B1375)</f>
        <v>1</v>
      </c>
      <c r="D1375" t="str">
        <f>Dane!C1374</f>
        <v>Lukasz</v>
      </c>
      <c r="E1375" t="str">
        <f>Dane!D1374</f>
        <v>Ostrobramski</v>
      </c>
      <c r="F1375" s="3" t="str">
        <f>Dane!F1374</f>
        <v>Tarnow</v>
      </c>
      <c r="G1375" s="3">
        <f>Dane!H1374</f>
        <v>2376</v>
      </c>
    </row>
    <row r="1376" spans="2:7" hidden="1" x14ac:dyDescent="0.25">
      <c r="B1376" t="str">
        <f>CONCATENATE(MID(Dane!D1375, 1, LEN(Dane!D1375)-1), Dane!F1375, Dane!H1375)</f>
        <v>BaranskKrosno2861</v>
      </c>
      <c r="C1376">
        <f>COUNTIF(B:B, B1376)</f>
        <v>1</v>
      </c>
      <c r="D1376" t="str">
        <f>Dane!C1375</f>
        <v>Piotr</v>
      </c>
      <c r="E1376" t="str">
        <f>Dane!D1375</f>
        <v>Baranski</v>
      </c>
      <c r="F1376" s="3" t="str">
        <f>Dane!F1375</f>
        <v>Krosno</v>
      </c>
      <c r="G1376" s="3">
        <f>Dane!H1375</f>
        <v>2861</v>
      </c>
    </row>
    <row r="1377" spans="2:7" hidden="1" x14ac:dyDescent="0.25">
      <c r="B1377" t="str">
        <f>CONCATENATE(MID(Dane!D1376, 1, LEN(Dane!D1376)-1), Dane!F1376, Dane!H1376)</f>
        <v>KaczmareKrosno2792</v>
      </c>
      <c r="C1377">
        <f>COUNTIF(B:B, B1377)</f>
        <v>1</v>
      </c>
      <c r="D1377" t="str">
        <f>Dane!C1376</f>
        <v>Barbara</v>
      </c>
      <c r="E1377" t="str">
        <f>Dane!D1376</f>
        <v>Kaczmarek</v>
      </c>
      <c r="F1377" s="3" t="str">
        <f>Dane!F1376</f>
        <v>Krosno</v>
      </c>
      <c r="G1377" s="3">
        <f>Dane!H1376</f>
        <v>2792</v>
      </c>
    </row>
    <row r="1378" spans="2:7" hidden="1" x14ac:dyDescent="0.25">
      <c r="B1378" t="str">
        <f>CONCATENATE(MID(Dane!D1377, 1, LEN(Dane!D1377)-1), Dane!F1377, Dane!H1377)</f>
        <v>WarkRzeszow1217</v>
      </c>
      <c r="C1378">
        <f>COUNTIF(B:B, B1378)</f>
        <v>1</v>
      </c>
      <c r="D1378" t="str">
        <f>Dane!C1377</f>
        <v>Adam</v>
      </c>
      <c r="E1378" t="str">
        <f>Dane!D1377</f>
        <v>Warka</v>
      </c>
      <c r="F1378" s="3" t="str">
        <f>Dane!F1377</f>
        <v>Rzeszow</v>
      </c>
      <c r="G1378" s="3">
        <f>Dane!H1377</f>
        <v>1217</v>
      </c>
    </row>
    <row r="1379" spans="2:7" hidden="1" x14ac:dyDescent="0.25">
      <c r="B1379" t="str">
        <f>CONCATENATE(MID(Dane!D1378, 1, LEN(Dane!D1378)-1), Dane!F1378, Dane!H1378)</f>
        <v>PustelniTrzebinia1449</v>
      </c>
      <c r="C1379">
        <f>COUNTIF(B:B, B1379)</f>
        <v>1</v>
      </c>
      <c r="D1379" t="str">
        <f>Dane!C1378</f>
        <v>Ewa</v>
      </c>
      <c r="E1379" t="str">
        <f>Dane!D1378</f>
        <v>Pustelnik</v>
      </c>
      <c r="F1379" s="3" t="str">
        <f>Dane!F1378</f>
        <v>Trzebinia</v>
      </c>
      <c r="G1379" s="3">
        <f>Dane!H1378</f>
        <v>1449</v>
      </c>
    </row>
    <row r="1380" spans="2:7" hidden="1" x14ac:dyDescent="0.25">
      <c r="B1380" t="str">
        <f>CONCATENATE(MID(Dane!D1379, 1, LEN(Dane!D1379)-1), Dane!F1379, Dane!H1379)</f>
        <v>SoplicDobre Miasto2472</v>
      </c>
      <c r="C1380">
        <f>COUNTIF(B:B, B1380)</f>
        <v>1</v>
      </c>
      <c r="D1380" t="str">
        <f>Dane!C1379</f>
        <v>Jerzy</v>
      </c>
      <c r="E1380" t="str">
        <f>Dane!D1379</f>
        <v>Soplica</v>
      </c>
      <c r="F1380" s="3" t="str">
        <f>Dane!F1379</f>
        <v>Dobre Miasto</v>
      </c>
      <c r="G1380" s="3">
        <f>Dane!H1379</f>
        <v>2472</v>
      </c>
    </row>
    <row r="1381" spans="2:7" hidden="1" x14ac:dyDescent="0.25">
      <c r="B1381" t="str">
        <f>CONCATENATE(MID(Dane!D1380, 1, LEN(Dane!D1380)-1), Dane!F1380, Dane!H1380)</f>
        <v>KaminskTrzebinia587</v>
      </c>
      <c r="C1381">
        <f>COUNTIF(B:B, B1381)</f>
        <v>1</v>
      </c>
      <c r="D1381" t="str">
        <f>Dane!C1380</f>
        <v>Wojciech</v>
      </c>
      <c r="E1381" t="str">
        <f>Dane!D1380</f>
        <v>Kaminski</v>
      </c>
      <c r="F1381" s="3" t="str">
        <f>Dane!F1380</f>
        <v>Trzebinia</v>
      </c>
      <c r="G1381" s="3">
        <f>Dane!H1380</f>
        <v>587</v>
      </c>
    </row>
    <row r="1382" spans="2:7" hidden="1" x14ac:dyDescent="0.25">
      <c r="B1382" t="str">
        <f>CONCATENATE(MID(Dane!D1381, 1, LEN(Dane!D1381)-1), Dane!F1381, Dane!H1381)</f>
        <v>SawickBielsko - Biala2168</v>
      </c>
      <c r="C1382">
        <f>COUNTIF(B:B, B1382)</f>
        <v>1</v>
      </c>
      <c r="D1382" t="str">
        <f>Dane!C1381</f>
        <v>Boguslawa</v>
      </c>
      <c r="E1382" t="str">
        <f>Dane!D1381</f>
        <v>Sawicka</v>
      </c>
      <c r="F1382" s="3" t="str">
        <f>Dane!F1381</f>
        <v>Bielsko - Biala</v>
      </c>
      <c r="G1382" s="3">
        <f>Dane!H1381</f>
        <v>2168</v>
      </c>
    </row>
    <row r="1383" spans="2:7" hidden="1" x14ac:dyDescent="0.25">
      <c r="B1383" t="str">
        <f>CONCATENATE(MID(Dane!D1382, 1, LEN(Dane!D1382)-1), Dane!F1382, Dane!H1382)</f>
        <v>PohoreckPyrzowice1619</v>
      </c>
      <c r="C1383">
        <f>COUNTIF(B:B, B1383)</f>
        <v>1</v>
      </c>
      <c r="D1383" t="str">
        <f>Dane!C1382</f>
        <v>Wincenty</v>
      </c>
      <c r="E1383" t="str">
        <f>Dane!D1382</f>
        <v>Pohorecki</v>
      </c>
      <c r="F1383" s="3" t="str">
        <f>Dane!F1382</f>
        <v>Pyrzowice</v>
      </c>
      <c r="G1383" s="3">
        <f>Dane!H1382</f>
        <v>1619</v>
      </c>
    </row>
    <row r="1384" spans="2:7" hidden="1" x14ac:dyDescent="0.25">
      <c r="B1384" t="str">
        <f>CONCATENATE(MID(Dane!D1383, 1, LEN(Dane!D1383)-1), Dane!F1383, Dane!H1383)</f>
        <v>ProniewicSucha Beskidzka1252</v>
      </c>
      <c r="C1384">
        <f>COUNTIF(B:B, B1384)</f>
        <v>1</v>
      </c>
      <c r="D1384" t="str">
        <f>Dane!C1383</f>
        <v>Maciej</v>
      </c>
      <c r="E1384" t="str">
        <f>Dane!D1383</f>
        <v>Proniewicz</v>
      </c>
      <c r="F1384" s="3" t="str">
        <f>Dane!F1383</f>
        <v>Sucha Beskidzka</v>
      </c>
      <c r="G1384" s="3">
        <f>Dane!H1383</f>
        <v>1252</v>
      </c>
    </row>
    <row r="1385" spans="2:7" hidden="1" x14ac:dyDescent="0.25">
      <c r="B1385" t="str">
        <f>CONCATENATE(MID(Dane!D1384, 1, LEN(Dane!D1384)-1), Dane!F1384, Dane!H1384)</f>
        <v>SloninKrapkowice2012</v>
      </c>
      <c r="C1385">
        <f>COUNTIF(B:B, B1385)</f>
        <v>1</v>
      </c>
      <c r="D1385" t="str">
        <f>Dane!C1384</f>
        <v>Wislawa</v>
      </c>
      <c r="E1385" t="str">
        <f>Dane!D1384</f>
        <v>Slonina</v>
      </c>
      <c r="F1385" s="3" t="str">
        <f>Dane!F1384</f>
        <v>Krapkowice</v>
      </c>
      <c r="G1385" s="3">
        <f>Dane!H1384</f>
        <v>2012</v>
      </c>
    </row>
    <row r="1386" spans="2:7" hidden="1" x14ac:dyDescent="0.25">
      <c r="B1386" t="str">
        <f>CONCATENATE(MID(Dane!D1385, 1, LEN(Dane!D1385)-1), Dane!F1385, Dane!H1385)</f>
        <v>KraKedzierzyn-Kozle2171</v>
      </c>
      <c r="C1386">
        <f>COUNTIF(B:B, B1386)</f>
        <v>1</v>
      </c>
      <c r="D1386" t="str">
        <f>Dane!C1385</f>
        <v>Danuta</v>
      </c>
      <c r="E1386" t="str">
        <f>Dane!D1385</f>
        <v>Krak</v>
      </c>
      <c r="F1386" s="3" t="str">
        <f>Dane!F1385</f>
        <v>Kedzierzyn-Kozle</v>
      </c>
      <c r="G1386" s="3">
        <f>Dane!H1385</f>
        <v>2171</v>
      </c>
    </row>
    <row r="1387" spans="2:7" hidden="1" x14ac:dyDescent="0.25">
      <c r="B1387" t="str">
        <f>CONCATENATE(MID(Dane!D1386, 1, LEN(Dane!D1386)-1), Dane!F1386, Dane!H1386)</f>
        <v>WrobeSwietochlowice3234</v>
      </c>
      <c r="C1387">
        <f>COUNTIF(B:B, B1387)</f>
        <v>1</v>
      </c>
      <c r="D1387" t="str">
        <f>Dane!C1386</f>
        <v>Janusz</v>
      </c>
      <c r="E1387" t="str">
        <f>Dane!D1386</f>
        <v>Wrobel</v>
      </c>
      <c r="F1387" s="3" t="str">
        <f>Dane!F1386</f>
        <v>Swietochlowice</v>
      </c>
      <c r="G1387" s="3">
        <f>Dane!H1386</f>
        <v>3234</v>
      </c>
    </row>
    <row r="1388" spans="2:7" hidden="1" x14ac:dyDescent="0.25">
      <c r="B1388" t="str">
        <f>CONCATENATE(MID(Dane!D1387, 1, LEN(Dane!D1387)-1), Dane!F1387, Dane!H1387)</f>
        <v>PoludniaPiechowice1569</v>
      </c>
      <c r="C1388">
        <f>COUNTIF(B:B, B1388)</f>
        <v>1</v>
      </c>
      <c r="D1388" t="str">
        <f>Dane!C1387</f>
        <v>Marek</v>
      </c>
      <c r="E1388" t="str">
        <f>Dane!D1387</f>
        <v>Poludniak</v>
      </c>
      <c r="F1388" s="3" t="str">
        <f>Dane!F1387</f>
        <v>Piechowice</v>
      </c>
      <c r="G1388" s="3">
        <f>Dane!H1387</f>
        <v>1569</v>
      </c>
    </row>
    <row r="1389" spans="2:7" hidden="1" x14ac:dyDescent="0.25">
      <c r="B1389" t="str">
        <f>CONCATENATE(MID(Dane!D1388, 1, LEN(Dane!D1388)-1), Dane!F1388, Dane!H1388)</f>
        <v>KarskPulawy1912</v>
      </c>
      <c r="C1389">
        <f>COUNTIF(B:B, B1389)</f>
        <v>1</v>
      </c>
      <c r="D1389" t="str">
        <f>Dane!C1388</f>
        <v>Hanna</v>
      </c>
      <c r="E1389" t="str">
        <f>Dane!D1388</f>
        <v>Karska</v>
      </c>
      <c r="F1389" s="3" t="str">
        <f>Dane!F1388</f>
        <v>Pulawy</v>
      </c>
      <c r="G1389" s="3">
        <f>Dane!H1388</f>
        <v>1912</v>
      </c>
    </row>
    <row r="1390" spans="2:7" hidden="1" x14ac:dyDescent="0.25">
      <c r="B1390" t="str">
        <f>CONCATENATE(MID(Dane!D1389, 1, LEN(Dane!D1389)-1), Dane!F1389, Dane!H1389)</f>
        <v>DonSosnicowice2571</v>
      </c>
      <c r="C1390">
        <f>COUNTIF(B:B, B1390)</f>
        <v>1</v>
      </c>
      <c r="D1390" t="str">
        <f>Dane!C1389</f>
        <v>Patrycja</v>
      </c>
      <c r="E1390" t="str">
        <f>Dane!D1389</f>
        <v>Dona</v>
      </c>
      <c r="F1390" s="3" t="str">
        <f>Dane!F1389</f>
        <v>Sosnicowice</v>
      </c>
      <c r="G1390" s="3">
        <f>Dane!H1389</f>
        <v>2571</v>
      </c>
    </row>
    <row r="1391" spans="2:7" hidden="1" x14ac:dyDescent="0.25">
      <c r="B1391" t="str">
        <f>CONCATENATE(MID(Dane!D1390, 1, LEN(Dane!D1390)-1), Dane!F1390, Dane!H1390)</f>
        <v>KuliBochnia834</v>
      </c>
      <c r="C1391">
        <f>COUNTIF(B:B, B1391)</f>
        <v>1</v>
      </c>
      <c r="D1391" t="str">
        <f>Dane!C1390</f>
        <v>Szymon</v>
      </c>
      <c r="E1391" t="str">
        <f>Dane!D1390</f>
        <v>Kulik</v>
      </c>
      <c r="F1391" s="3" t="str">
        <f>Dane!F1390</f>
        <v>Bochnia</v>
      </c>
      <c r="G1391" s="3">
        <f>Dane!H1390</f>
        <v>834</v>
      </c>
    </row>
    <row r="1392" spans="2:7" hidden="1" x14ac:dyDescent="0.25">
      <c r="B1392" t="str">
        <f>CONCATENATE(MID(Dane!D1391, 1, LEN(Dane!D1391)-1), Dane!F1391, Dane!H1391)</f>
        <v>KozubiUstron768</v>
      </c>
      <c r="C1392">
        <f>COUNTIF(B:B, B1392)</f>
        <v>1</v>
      </c>
      <c r="D1392" t="str">
        <f>Dane!C1391</f>
        <v>Sonia</v>
      </c>
      <c r="E1392" t="str">
        <f>Dane!D1391</f>
        <v>Kozubik</v>
      </c>
      <c r="F1392" s="3" t="str">
        <f>Dane!F1391</f>
        <v>Ustron</v>
      </c>
      <c r="G1392" s="3">
        <f>Dane!H1391</f>
        <v>768</v>
      </c>
    </row>
    <row r="1393" spans="2:7" hidden="1" x14ac:dyDescent="0.25">
      <c r="B1393" t="str">
        <f>CONCATENATE(MID(Dane!D1392, 1, LEN(Dane!D1392)-1), Dane!F1392, Dane!H1392)</f>
        <v>MelLimanowa2192</v>
      </c>
      <c r="C1393">
        <f>COUNTIF(B:B, B1393)</f>
        <v>1</v>
      </c>
      <c r="D1393" t="str">
        <f>Dane!C1392</f>
        <v>Mikolaj</v>
      </c>
      <c r="E1393" t="str">
        <f>Dane!D1392</f>
        <v>Mela</v>
      </c>
      <c r="F1393" s="3" t="str">
        <f>Dane!F1392</f>
        <v>Limanowa</v>
      </c>
      <c r="G1393" s="3">
        <f>Dane!H1392</f>
        <v>2192</v>
      </c>
    </row>
    <row r="1394" spans="2:7" hidden="1" x14ac:dyDescent="0.25">
      <c r="B1394" t="str">
        <f>CONCATENATE(MID(Dane!D1393, 1, LEN(Dane!D1393)-1), Dane!F1393, Dane!H1393)</f>
        <v>RykalGieraltowice1236</v>
      </c>
      <c r="C1394">
        <f>COUNTIF(B:B, B1394)</f>
        <v>1</v>
      </c>
      <c r="D1394" t="str">
        <f>Dane!C1393</f>
        <v>Ewelina</v>
      </c>
      <c r="E1394" t="str">
        <f>Dane!D1393</f>
        <v>Rykala</v>
      </c>
      <c r="F1394" s="3" t="str">
        <f>Dane!F1393</f>
        <v>Gieraltowice</v>
      </c>
      <c r="G1394" s="3">
        <f>Dane!H1393</f>
        <v>1236</v>
      </c>
    </row>
    <row r="1395" spans="2:7" hidden="1" x14ac:dyDescent="0.25">
      <c r="B1395" t="str">
        <f>CONCATENATE(MID(Dane!D1394, 1, LEN(Dane!D1394)-1), Dane!F1394, Dane!H1394)</f>
        <v>BanaKrzeszowice2002</v>
      </c>
      <c r="C1395">
        <f>COUNTIF(B:B, B1395)</f>
        <v>1</v>
      </c>
      <c r="D1395" t="str">
        <f>Dane!C1394</f>
        <v>Jedrzej</v>
      </c>
      <c r="E1395" t="str">
        <f>Dane!D1394</f>
        <v>Banas</v>
      </c>
      <c r="F1395" s="3" t="str">
        <f>Dane!F1394</f>
        <v>Krzeszowice</v>
      </c>
      <c r="G1395" s="3">
        <f>Dane!H1394</f>
        <v>2002</v>
      </c>
    </row>
    <row r="1396" spans="2:7" hidden="1" x14ac:dyDescent="0.25">
      <c r="B1396" t="str">
        <f>CONCATENATE(MID(Dane!D1395, 1, LEN(Dane!D1395)-1), Dane!F1395, Dane!H1395)</f>
        <v>MyrciSosnowiec2330</v>
      </c>
      <c r="C1396">
        <f>COUNTIF(B:B, B1396)</f>
        <v>1</v>
      </c>
      <c r="D1396" t="str">
        <f>Dane!C1395</f>
        <v>Beata</v>
      </c>
      <c r="E1396" t="str">
        <f>Dane!D1395</f>
        <v>Myrcik</v>
      </c>
      <c r="F1396" s="3" t="str">
        <f>Dane!F1395</f>
        <v>Sosnowiec</v>
      </c>
      <c r="G1396" s="3">
        <f>Dane!H1395</f>
        <v>2330</v>
      </c>
    </row>
    <row r="1397" spans="2:7" hidden="1" x14ac:dyDescent="0.25">
      <c r="B1397" t="str">
        <f>CONCATENATE(MID(Dane!D1396, 1, LEN(Dane!D1396)-1), Dane!F1396, Dane!H1396)</f>
        <v>OstrowskKielce622</v>
      </c>
      <c r="C1397">
        <f>COUNTIF(B:B, B1397)</f>
        <v>1</v>
      </c>
      <c r="D1397" t="str">
        <f>Dane!C1396</f>
        <v>Anna</v>
      </c>
      <c r="E1397" t="str">
        <f>Dane!D1396</f>
        <v>Ostrowska</v>
      </c>
      <c r="F1397" s="3" t="str">
        <f>Dane!F1396</f>
        <v>Kielce</v>
      </c>
      <c r="G1397" s="3">
        <f>Dane!H1396</f>
        <v>622</v>
      </c>
    </row>
    <row r="1398" spans="2:7" hidden="1" x14ac:dyDescent="0.25">
      <c r="B1398" t="str">
        <f>CONCATENATE(MID(Dane!D1397, 1, LEN(Dane!D1397)-1), Dane!F1397, Dane!H1397)</f>
        <v>BliznSwietochlowice3006</v>
      </c>
      <c r="C1398">
        <f>COUNTIF(B:B, B1398)</f>
        <v>1</v>
      </c>
      <c r="D1398" t="str">
        <f>Dane!C1397</f>
        <v>Henryka</v>
      </c>
      <c r="E1398" t="str">
        <f>Dane!D1397</f>
        <v>Blizna</v>
      </c>
      <c r="F1398" s="3" t="str">
        <f>Dane!F1397</f>
        <v>Swietochlowice</v>
      </c>
      <c r="G1398" s="3">
        <f>Dane!H1397</f>
        <v>3006</v>
      </c>
    </row>
    <row r="1399" spans="2:7" hidden="1" x14ac:dyDescent="0.25">
      <c r="B1399" t="str">
        <f>CONCATENATE(MID(Dane!D1398, 1, LEN(Dane!D1398)-1), Dane!F1398, Dane!H1398)</f>
        <v>JaskolskKoscian3050</v>
      </c>
      <c r="C1399">
        <f>COUNTIF(B:B, B1399)</f>
        <v>1</v>
      </c>
      <c r="D1399" t="str">
        <f>Dane!C1398</f>
        <v>Cecylia</v>
      </c>
      <c r="E1399" t="str">
        <f>Dane!D1398</f>
        <v>Jaskolska</v>
      </c>
      <c r="F1399" s="3" t="str">
        <f>Dane!F1398</f>
        <v>Koscian</v>
      </c>
      <c r="G1399" s="3">
        <f>Dane!H1398</f>
        <v>3050</v>
      </c>
    </row>
    <row r="1400" spans="2:7" hidden="1" x14ac:dyDescent="0.25">
      <c r="B1400" t="str">
        <f>CONCATENATE(MID(Dane!D1399, 1, LEN(Dane!D1399)-1), Dane!F1399, Dane!H1399)</f>
        <v>SiuduLedziny2195</v>
      </c>
      <c r="C1400">
        <f>COUNTIF(B:B, B1400)</f>
        <v>1</v>
      </c>
      <c r="D1400" t="str">
        <f>Dane!C1399</f>
        <v>Piotr</v>
      </c>
      <c r="E1400" t="str">
        <f>Dane!D1399</f>
        <v>Siudut</v>
      </c>
      <c r="F1400" s="3" t="str">
        <f>Dane!F1399</f>
        <v>Ledziny</v>
      </c>
      <c r="G1400" s="3">
        <f>Dane!H1399</f>
        <v>2195</v>
      </c>
    </row>
    <row r="1401" spans="2:7" hidden="1" x14ac:dyDescent="0.25">
      <c r="B1401" t="str">
        <f>CONCATENATE(MID(Dane!D1400, 1, LEN(Dane!D1400)-1), Dane!F1400, Dane!H1400)</f>
        <v>BanderKielce500</v>
      </c>
      <c r="C1401">
        <f>COUNTIF(B:B, B1401)</f>
        <v>1</v>
      </c>
      <c r="D1401" t="str">
        <f>Dane!C1400</f>
        <v>Arnold</v>
      </c>
      <c r="E1401" t="str">
        <f>Dane!D1400</f>
        <v>Bandera</v>
      </c>
      <c r="F1401" s="3" t="str">
        <f>Dane!F1400</f>
        <v>Kielce</v>
      </c>
      <c r="G1401" s="3">
        <f>Dane!H1400</f>
        <v>500</v>
      </c>
    </row>
    <row r="1402" spans="2:7" hidden="1" x14ac:dyDescent="0.25">
      <c r="B1402" t="str">
        <f>CONCATENATE(MID(Dane!D1401, 1, LEN(Dane!D1401)-1), Dane!F1401, Dane!H1401)</f>
        <v>SlomskKepice2778</v>
      </c>
      <c r="C1402">
        <f>COUNTIF(B:B, B1402)</f>
        <v>1</v>
      </c>
      <c r="D1402" t="str">
        <f>Dane!C1401</f>
        <v>Janusz</v>
      </c>
      <c r="E1402" t="str">
        <f>Dane!D1401</f>
        <v>Slomski</v>
      </c>
      <c r="F1402" s="3" t="str">
        <f>Dane!F1401</f>
        <v>Kepice</v>
      </c>
      <c r="G1402" s="3">
        <f>Dane!H1401</f>
        <v>2778</v>
      </c>
    </row>
    <row r="1403" spans="2:7" hidden="1" x14ac:dyDescent="0.25">
      <c r="B1403" t="str">
        <f>CONCATENATE(MID(Dane!D1402, 1, LEN(Dane!D1402)-1), Dane!F1402, Dane!H1402)</f>
        <v>GorniaGorki Male658</v>
      </c>
      <c r="C1403">
        <f>COUNTIF(B:B, B1403)</f>
        <v>1</v>
      </c>
      <c r="D1403" t="str">
        <f>Dane!C1402</f>
        <v>Alicja</v>
      </c>
      <c r="E1403" t="str">
        <f>Dane!D1402</f>
        <v>Gorniak</v>
      </c>
      <c r="F1403" s="3" t="str">
        <f>Dane!F1402</f>
        <v>Gorki Male</v>
      </c>
      <c r="G1403" s="3">
        <f>Dane!H1402</f>
        <v>658</v>
      </c>
    </row>
    <row r="1404" spans="2:7" hidden="1" x14ac:dyDescent="0.25">
      <c r="B1404" t="str">
        <f>CONCATENATE(MID(Dane!D1403, 1, LEN(Dane!D1403)-1), Dane!F1403, Dane!H1403)</f>
        <v>BajoWarszawa1527</v>
      </c>
      <c r="C1404">
        <f>COUNTIF(B:B, B1404)</f>
        <v>1</v>
      </c>
      <c r="D1404" t="str">
        <f>Dane!C1403</f>
        <v>Lukasz</v>
      </c>
      <c r="E1404" t="str">
        <f>Dane!D1403</f>
        <v>Bajor</v>
      </c>
      <c r="F1404" s="3" t="str">
        <f>Dane!F1403</f>
        <v>Warszawa</v>
      </c>
      <c r="G1404" s="3">
        <f>Dane!H1403</f>
        <v>1527</v>
      </c>
    </row>
    <row r="1405" spans="2:7" hidden="1" x14ac:dyDescent="0.25">
      <c r="B1405" t="str">
        <f>CONCATENATE(MID(Dane!D1404, 1, LEN(Dane!D1404)-1), Dane!F1404, Dane!H1404)</f>
        <v>ZabOpole1006</v>
      </c>
      <c r="C1405">
        <f>COUNTIF(B:B, B1405)</f>
        <v>1</v>
      </c>
      <c r="D1405" t="str">
        <f>Dane!C1404</f>
        <v>Grzegorz</v>
      </c>
      <c r="E1405" t="str">
        <f>Dane!D1404</f>
        <v>Zaba</v>
      </c>
      <c r="F1405" s="3" t="str">
        <f>Dane!F1404</f>
        <v>Opole</v>
      </c>
      <c r="G1405" s="3">
        <f>Dane!H1404</f>
        <v>1006</v>
      </c>
    </row>
    <row r="1406" spans="2:7" hidden="1" x14ac:dyDescent="0.25">
      <c r="B1406" t="str">
        <f>CONCATENATE(MID(Dane!D1405, 1, LEN(Dane!D1405)-1), Dane!F1405, Dane!H1405)</f>
        <v>ZychowicSanok2391</v>
      </c>
      <c r="C1406">
        <f>COUNTIF(B:B, B1406)</f>
        <v>1</v>
      </c>
      <c r="D1406" t="str">
        <f>Dane!C1405</f>
        <v>Patryk</v>
      </c>
      <c r="E1406" t="str">
        <f>Dane!D1405</f>
        <v>Zychowicz</v>
      </c>
      <c r="F1406" s="3" t="str">
        <f>Dane!F1405</f>
        <v>Sanok</v>
      </c>
      <c r="G1406" s="3">
        <f>Dane!H1405</f>
        <v>2391</v>
      </c>
    </row>
    <row r="1407" spans="2:7" hidden="1" x14ac:dyDescent="0.25">
      <c r="B1407" t="str">
        <f>CONCATENATE(MID(Dane!D1406, 1, LEN(Dane!D1406)-1), Dane!F1406, Dane!H1406)</f>
        <v>BedkUstron2494</v>
      </c>
      <c r="C1407">
        <f>COUNTIF(B:B, B1407)</f>
        <v>1</v>
      </c>
      <c r="D1407" t="str">
        <f>Dane!C1406</f>
        <v>Malgorzata</v>
      </c>
      <c r="E1407" t="str">
        <f>Dane!D1406</f>
        <v>Bedka</v>
      </c>
      <c r="F1407" s="3" t="str">
        <f>Dane!F1406</f>
        <v>Ustron</v>
      </c>
      <c r="G1407" s="3">
        <f>Dane!H1406</f>
        <v>2494</v>
      </c>
    </row>
    <row r="1408" spans="2:7" hidden="1" x14ac:dyDescent="0.25">
      <c r="B1408" t="str">
        <f>CONCATENATE(MID(Dane!D1407, 1, LEN(Dane!D1407)-1), Dane!F1407, Dane!H1407)</f>
        <v>AugustyniaDeblin2006</v>
      </c>
      <c r="C1408">
        <f>COUNTIF(B:B, B1408)</f>
        <v>1</v>
      </c>
      <c r="D1408" t="str">
        <f>Dane!C1407</f>
        <v>Zygmunt</v>
      </c>
      <c r="E1408" t="str">
        <f>Dane!D1407</f>
        <v>Augustyniak</v>
      </c>
      <c r="F1408" s="3" t="str">
        <f>Dane!F1407</f>
        <v>Deblin</v>
      </c>
      <c r="G1408" s="3">
        <f>Dane!H1407</f>
        <v>2006</v>
      </c>
    </row>
    <row r="1409" spans="2:7" hidden="1" x14ac:dyDescent="0.25">
      <c r="B1409" t="str">
        <f>CONCATENATE(MID(Dane!D1408, 1, LEN(Dane!D1408)-1), Dane!F1408, Dane!H1408)</f>
        <v>GrzmoOswiecim890</v>
      </c>
      <c r="C1409">
        <f>COUNTIF(B:B, B1409)</f>
        <v>1</v>
      </c>
      <c r="D1409" t="str">
        <f>Dane!C1408</f>
        <v>Adam</v>
      </c>
      <c r="E1409" t="str">
        <f>Dane!D1408</f>
        <v>Grzmot</v>
      </c>
      <c r="F1409" s="3" t="str">
        <f>Dane!F1408</f>
        <v>Oswiecim</v>
      </c>
      <c r="G1409" s="3">
        <f>Dane!H1408</f>
        <v>890</v>
      </c>
    </row>
    <row r="1410" spans="2:7" hidden="1" x14ac:dyDescent="0.25">
      <c r="B1410" t="str">
        <f>CONCATENATE(MID(Dane!D1409, 1, LEN(Dane!D1409)-1), Dane!F1409, Dane!H1409)</f>
        <v>GuryMikolow2391</v>
      </c>
      <c r="C1410">
        <f>COUNTIF(B:B, B1410)</f>
        <v>1</v>
      </c>
      <c r="D1410" t="str">
        <f>Dane!C1409</f>
        <v>Jolanta</v>
      </c>
      <c r="E1410" t="str">
        <f>Dane!D1409</f>
        <v>Guryn</v>
      </c>
      <c r="F1410" s="3" t="str">
        <f>Dane!F1409</f>
        <v>Mikolow</v>
      </c>
      <c r="G1410" s="3">
        <f>Dane!H1409</f>
        <v>2391</v>
      </c>
    </row>
    <row r="1411" spans="2:7" hidden="1" x14ac:dyDescent="0.25">
      <c r="B1411" t="str">
        <f>CONCATENATE(MID(Dane!D1410, 1, LEN(Dane!D1410)-1), Dane!F1410, Dane!H1410)</f>
        <v>WarzechCzestochowa833</v>
      </c>
      <c r="C1411">
        <f>COUNTIF(B:B, B1411)</f>
        <v>1</v>
      </c>
      <c r="D1411" t="str">
        <f>Dane!C1410</f>
        <v>Joanna</v>
      </c>
      <c r="E1411" t="str">
        <f>Dane!D1410</f>
        <v>Warzecha</v>
      </c>
      <c r="F1411" s="3" t="str">
        <f>Dane!F1410</f>
        <v>Czestochowa</v>
      </c>
      <c r="G1411" s="3">
        <f>Dane!H1410</f>
        <v>833</v>
      </c>
    </row>
    <row r="1412" spans="2:7" hidden="1" x14ac:dyDescent="0.25">
      <c r="B1412" t="str">
        <f>CONCATENATE(MID(Dane!D1411, 1, LEN(Dane!D1411)-1), Dane!F1411, Dane!H1411)</f>
        <v>NowaCiechocinek1234</v>
      </c>
      <c r="C1412">
        <f>COUNTIF(B:B, B1412)</f>
        <v>1</v>
      </c>
      <c r="D1412" t="str">
        <f>Dane!C1411</f>
        <v>Alina</v>
      </c>
      <c r="E1412" t="str">
        <f>Dane!D1411</f>
        <v>Nowak</v>
      </c>
      <c r="F1412" s="3" t="str">
        <f>Dane!F1411</f>
        <v>Ciechocinek</v>
      </c>
      <c r="G1412" s="3">
        <f>Dane!H1411</f>
        <v>1234</v>
      </c>
    </row>
    <row r="1413" spans="2:7" hidden="1" x14ac:dyDescent="0.25">
      <c r="B1413" t="str">
        <f>CONCATENATE(MID(Dane!D1412, 1, LEN(Dane!D1412)-1), Dane!F1412, Dane!H1412)</f>
        <v>PapieRajcza987</v>
      </c>
      <c r="C1413">
        <f>COUNTIF(B:B, B1413)</f>
        <v>1</v>
      </c>
      <c r="D1413" t="str">
        <f>Dane!C1412</f>
        <v>Piotr</v>
      </c>
      <c r="E1413" t="str">
        <f>Dane!D1412</f>
        <v>Papier</v>
      </c>
      <c r="F1413" s="3" t="str">
        <f>Dane!F1412</f>
        <v>Rajcza</v>
      </c>
      <c r="G1413" s="3">
        <f>Dane!H1412</f>
        <v>987</v>
      </c>
    </row>
    <row r="1414" spans="2:7" hidden="1" x14ac:dyDescent="0.25">
      <c r="B1414" t="str">
        <f>CONCATENATE(MID(Dane!D1413, 1, LEN(Dane!D1413)-1), Dane!F1413, Dane!H1413)</f>
        <v>FleiscBytom585</v>
      </c>
      <c r="C1414">
        <f>COUNTIF(B:B, B1414)</f>
        <v>1</v>
      </c>
      <c r="D1414" t="str">
        <f>Dane!C1413</f>
        <v>Patrycja</v>
      </c>
      <c r="E1414" t="str">
        <f>Dane!D1413</f>
        <v>Fleisch</v>
      </c>
      <c r="F1414" s="3" t="str">
        <f>Dane!F1413</f>
        <v>Bytom</v>
      </c>
      <c r="G1414" s="3">
        <f>Dane!H1413</f>
        <v>585</v>
      </c>
    </row>
    <row r="1415" spans="2:7" hidden="1" x14ac:dyDescent="0.25">
      <c r="B1415" t="str">
        <f>CONCATENATE(MID(Dane!D1414, 1, LEN(Dane!D1414)-1), Dane!F1414, Dane!H1414)</f>
        <v>CichowaKarniewo2865</v>
      </c>
      <c r="C1415">
        <f>COUNTIF(B:B, B1415)</f>
        <v>1</v>
      </c>
      <c r="D1415" t="str">
        <f>Dane!C1414</f>
        <v>Adam</v>
      </c>
      <c r="E1415" t="str">
        <f>Dane!D1414</f>
        <v>Cichowas</v>
      </c>
      <c r="F1415" s="3" t="str">
        <f>Dane!F1414</f>
        <v>Karniewo</v>
      </c>
      <c r="G1415" s="3">
        <f>Dane!H1414</f>
        <v>2865</v>
      </c>
    </row>
    <row r="1416" spans="2:7" hidden="1" x14ac:dyDescent="0.25">
      <c r="B1416" t="str">
        <f>CONCATENATE(MID(Dane!D1415, 1, LEN(Dane!D1415)-1), Dane!F1415, Dane!H1415)</f>
        <v>KieraWadowice1493</v>
      </c>
      <c r="C1416">
        <f>COUNTIF(B:B, B1416)</f>
        <v>1</v>
      </c>
      <c r="D1416" t="str">
        <f>Dane!C1415</f>
        <v>Dominika</v>
      </c>
      <c r="E1416" t="str">
        <f>Dane!D1415</f>
        <v>Kierat</v>
      </c>
      <c r="F1416" s="3" t="str">
        <f>Dane!F1415</f>
        <v>Wadowice</v>
      </c>
      <c r="G1416" s="3">
        <f>Dane!H1415</f>
        <v>1493</v>
      </c>
    </row>
    <row r="1417" spans="2:7" hidden="1" x14ac:dyDescent="0.25">
      <c r="B1417" t="str">
        <f>CONCATENATE(MID(Dane!D1416, 1, LEN(Dane!D1416)-1), Dane!F1416, Dane!H1416)</f>
        <v>TargosChalupki2597</v>
      </c>
      <c r="C1417">
        <f>COUNTIF(B:B, B1417)</f>
        <v>1</v>
      </c>
      <c r="D1417" t="str">
        <f>Dane!C1416</f>
        <v>Piotr</v>
      </c>
      <c r="E1417" t="str">
        <f>Dane!D1416</f>
        <v>Targosz</v>
      </c>
      <c r="F1417" s="3" t="str">
        <f>Dane!F1416</f>
        <v>Chalupki</v>
      </c>
      <c r="G1417" s="3">
        <f>Dane!H1416</f>
        <v>2597</v>
      </c>
    </row>
    <row r="1418" spans="2:7" hidden="1" x14ac:dyDescent="0.25">
      <c r="B1418" t="str">
        <f>CONCATENATE(MID(Dane!D1417, 1, LEN(Dane!D1417)-1), Dane!F1417, Dane!H1417)</f>
        <v>SzmigiSwietochlowice3126</v>
      </c>
      <c r="C1418">
        <f>COUNTIF(B:B, B1418)</f>
        <v>1</v>
      </c>
      <c r="D1418" t="str">
        <f>Dane!C1417</f>
        <v>Michal</v>
      </c>
      <c r="E1418" t="str">
        <f>Dane!D1417</f>
        <v>Szmigin</v>
      </c>
      <c r="F1418" s="3" t="str">
        <f>Dane!F1417</f>
        <v>Swietochlowice</v>
      </c>
      <c r="G1418" s="3">
        <f>Dane!H1417</f>
        <v>3126</v>
      </c>
    </row>
    <row r="1419" spans="2:7" hidden="1" x14ac:dyDescent="0.25">
      <c r="B1419" t="str">
        <f>CONCATENATE(MID(Dane!D1418, 1, LEN(Dane!D1418)-1), Dane!F1418, Dane!H1418)</f>
        <v>GraczyPyrzowice2209</v>
      </c>
      <c r="C1419">
        <f>COUNTIF(B:B, B1419)</f>
        <v>1</v>
      </c>
      <c r="D1419" t="str">
        <f>Dane!C1418</f>
        <v>Antoni</v>
      </c>
      <c r="E1419" t="str">
        <f>Dane!D1418</f>
        <v>Graczyk</v>
      </c>
      <c r="F1419" s="3" t="str">
        <f>Dane!F1418</f>
        <v>Pyrzowice</v>
      </c>
      <c r="G1419" s="3">
        <f>Dane!H1418</f>
        <v>2209</v>
      </c>
    </row>
    <row r="1420" spans="2:7" hidden="1" x14ac:dyDescent="0.25">
      <c r="B1420" t="str">
        <f>CONCATENATE(MID(Dane!D1419, 1, LEN(Dane!D1419)-1), Dane!F1419, Dane!H1419)</f>
        <v>BalinskElblag1709</v>
      </c>
      <c r="C1420">
        <f>COUNTIF(B:B, B1420)</f>
        <v>1</v>
      </c>
      <c r="D1420" t="str">
        <f>Dane!C1419</f>
        <v>Malgorzata</v>
      </c>
      <c r="E1420" t="str">
        <f>Dane!D1419</f>
        <v>Balinska</v>
      </c>
      <c r="F1420" s="3" t="str">
        <f>Dane!F1419</f>
        <v>Elblag</v>
      </c>
      <c r="G1420" s="3">
        <f>Dane!H1419</f>
        <v>1709</v>
      </c>
    </row>
    <row r="1421" spans="2:7" hidden="1" x14ac:dyDescent="0.25">
      <c r="B1421" t="str">
        <f>CONCATENATE(MID(Dane!D1420, 1, LEN(Dane!D1420)-1), Dane!F1420, Dane!H1420)</f>
        <v>SliwinskKielce2818</v>
      </c>
      <c r="C1421">
        <f>COUNTIF(B:B, B1421)</f>
        <v>1</v>
      </c>
      <c r="D1421" t="str">
        <f>Dane!C1420</f>
        <v>Justyna</v>
      </c>
      <c r="E1421" t="str">
        <f>Dane!D1420</f>
        <v>Sliwinska</v>
      </c>
      <c r="F1421" s="3" t="str">
        <f>Dane!F1420</f>
        <v>Kielce</v>
      </c>
      <c r="G1421" s="3">
        <f>Dane!H1420</f>
        <v>2818</v>
      </c>
    </row>
    <row r="1422" spans="2:7" hidden="1" x14ac:dyDescent="0.25">
      <c r="B1422" t="str">
        <f>CONCATENATE(MID(Dane!D1421, 1, LEN(Dane!D1421)-1), Dane!F1421, Dane!H1421)</f>
        <v>KowaTarnobrzeg2591</v>
      </c>
      <c r="C1422">
        <f>COUNTIF(B:B, B1422)</f>
        <v>1</v>
      </c>
      <c r="D1422" t="str">
        <f>Dane!C1421</f>
        <v>Witold</v>
      </c>
      <c r="E1422" t="str">
        <f>Dane!D1421</f>
        <v>Kowal</v>
      </c>
      <c r="F1422" s="3" t="str">
        <f>Dane!F1421</f>
        <v>Tarnobrzeg</v>
      </c>
      <c r="G1422" s="3">
        <f>Dane!H1421</f>
        <v>2591</v>
      </c>
    </row>
    <row r="1423" spans="2:7" hidden="1" x14ac:dyDescent="0.25">
      <c r="B1423" t="str">
        <f>CONCATENATE(MID(Dane!D1422, 1, LEN(Dane!D1422)-1), Dane!F1422, Dane!H1422)</f>
        <v>RejkowicNowy Targ1822</v>
      </c>
      <c r="C1423">
        <f>COUNTIF(B:B, B1423)</f>
        <v>1</v>
      </c>
      <c r="D1423" t="str">
        <f>Dane!C1422</f>
        <v>Beata</v>
      </c>
      <c r="E1423" t="str">
        <f>Dane!D1422</f>
        <v>Rejkowicz</v>
      </c>
      <c r="F1423" s="3" t="str">
        <f>Dane!F1422</f>
        <v>Nowy Targ</v>
      </c>
      <c r="G1423" s="3">
        <f>Dane!H1422</f>
        <v>1822</v>
      </c>
    </row>
    <row r="1424" spans="2:7" hidden="1" x14ac:dyDescent="0.25">
      <c r="B1424" t="str">
        <f>CONCATENATE(MID(Dane!D1423, 1, LEN(Dane!D1423)-1), Dane!F1423, Dane!H1423)</f>
        <v>BajerkSlawkow2757</v>
      </c>
      <c r="C1424">
        <f>COUNTIF(B:B, B1424)</f>
        <v>1</v>
      </c>
      <c r="D1424" t="str">
        <f>Dane!C1423</f>
        <v>Marta</v>
      </c>
      <c r="E1424" t="str">
        <f>Dane!D1423</f>
        <v>Bajerka</v>
      </c>
      <c r="F1424" s="3" t="str">
        <f>Dane!F1423</f>
        <v>Slawkow</v>
      </c>
      <c r="G1424" s="3">
        <f>Dane!H1423</f>
        <v>2757</v>
      </c>
    </row>
    <row r="1425" spans="2:7" hidden="1" x14ac:dyDescent="0.25">
      <c r="B1425" t="str">
        <f>CONCATENATE(MID(Dane!D1424, 1, LEN(Dane!D1424)-1), Dane!F1424, Dane!H1424)</f>
        <v>KrynickRaciborz962</v>
      </c>
      <c r="C1425">
        <f>COUNTIF(B:B, B1425)</f>
        <v>1</v>
      </c>
      <c r="D1425" t="str">
        <f>Dane!C1424</f>
        <v>Karolina</v>
      </c>
      <c r="E1425" t="str">
        <f>Dane!D1424</f>
        <v>Krynicka</v>
      </c>
      <c r="F1425" s="3" t="str">
        <f>Dane!F1424</f>
        <v>Raciborz</v>
      </c>
      <c r="G1425" s="3">
        <f>Dane!H1424</f>
        <v>962</v>
      </c>
    </row>
    <row r="1426" spans="2:7" hidden="1" x14ac:dyDescent="0.25">
      <c r="B1426" t="str">
        <f>CONCATENATE(MID(Dane!D1425, 1, LEN(Dane!D1425)-1), Dane!F1425, Dane!H1425)</f>
        <v>CybulskKoniakow2100</v>
      </c>
      <c r="C1426">
        <f>COUNTIF(B:B, B1426)</f>
        <v>1</v>
      </c>
      <c r="D1426" t="str">
        <f>Dane!C1425</f>
        <v>Zofia</v>
      </c>
      <c r="E1426" t="str">
        <f>Dane!D1425</f>
        <v>Cybulska</v>
      </c>
      <c r="F1426" s="3" t="str">
        <f>Dane!F1425</f>
        <v>Koniakow</v>
      </c>
      <c r="G1426" s="3">
        <f>Dane!H1425</f>
        <v>2100</v>
      </c>
    </row>
    <row r="1427" spans="2:7" hidden="1" x14ac:dyDescent="0.25">
      <c r="B1427" t="str">
        <f>CONCATENATE(MID(Dane!D1426, 1, LEN(Dane!D1426)-1), Dane!F1426, Dane!H1426)</f>
        <v>GajdemskPrzemysl2793</v>
      </c>
      <c r="C1427">
        <f>COUNTIF(B:B, B1427)</f>
        <v>1</v>
      </c>
      <c r="D1427" t="str">
        <f>Dane!C1426</f>
        <v>Kacper</v>
      </c>
      <c r="E1427" t="str">
        <f>Dane!D1426</f>
        <v>Gajdemski</v>
      </c>
      <c r="F1427" s="3" t="str">
        <f>Dane!F1426</f>
        <v>Przemysl</v>
      </c>
      <c r="G1427" s="3">
        <f>Dane!H1426</f>
        <v>2793</v>
      </c>
    </row>
    <row r="1428" spans="2:7" hidden="1" x14ac:dyDescent="0.25">
      <c r="B1428" t="str">
        <f>CONCATENATE(MID(Dane!D1427, 1, LEN(Dane!D1427)-1), Dane!F1427, Dane!H1427)</f>
        <v>ProkoGubin898</v>
      </c>
      <c r="C1428">
        <f>COUNTIF(B:B, B1428)</f>
        <v>1</v>
      </c>
      <c r="D1428" t="str">
        <f>Dane!C1427</f>
        <v>Adam</v>
      </c>
      <c r="E1428" t="str">
        <f>Dane!D1427</f>
        <v>Prokop</v>
      </c>
      <c r="F1428" s="3" t="str">
        <f>Dane!F1427</f>
        <v>Gubin</v>
      </c>
      <c r="G1428" s="3">
        <f>Dane!H1427</f>
        <v>898</v>
      </c>
    </row>
    <row r="1429" spans="2:7" hidden="1" x14ac:dyDescent="0.25">
      <c r="B1429" t="str">
        <f>CONCATENATE(MID(Dane!D1428, 1, LEN(Dane!D1428)-1), Dane!F1428, Dane!H1428)</f>
        <v>JanskTarnobrzeg724</v>
      </c>
      <c r="C1429">
        <f>COUNTIF(B:B, B1429)</f>
        <v>1</v>
      </c>
      <c r="D1429" t="str">
        <f>Dane!C1428</f>
        <v>Kleopatra</v>
      </c>
      <c r="E1429" t="str">
        <f>Dane!D1428</f>
        <v>Janska</v>
      </c>
      <c r="F1429" s="3" t="str">
        <f>Dane!F1428</f>
        <v>Tarnobrzeg</v>
      </c>
      <c r="G1429" s="3">
        <f>Dane!H1428</f>
        <v>724</v>
      </c>
    </row>
    <row r="1430" spans="2:7" hidden="1" x14ac:dyDescent="0.25">
      <c r="B1430" t="str">
        <f>CONCATENATE(MID(Dane!D1429, 1, LEN(Dane!D1429)-1), Dane!F1429, Dane!H1429)</f>
        <v>BalcerowskSzczyrk1158</v>
      </c>
      <c r="C1430">
        <f>COUNTIF(B:B, B1430)</f>
        <v>1</v>
      </c>
      <c r="D1430" t="str">
        <f>Dane!C1429</f>
        <v>Jadwiga</v>
      </c>
      <c r="E1430" t="str">
        <f>Dane!D1429</f>
        <v>Balcerowska</v>
      </c>
      <c r="F1430" s="3" t="str">
        <f>Dane!F1429</f>
        <v>Szczyrk</v>
      </c>
      <c r="G1430" s="3">
        <f>Dane!H1429</f>
        <v>1158</v>
      </c>
    </row>
    <row r="1431" spans="2:7" hidden="1" x14ac:dyDescent="0.25">
      <c r="B1431" t="str">
        <f>CONCATENATE(MID(Dane!D1430, 1, LEN(Dane!D1430)-1), Dane!F1430, Dane!H1430)</f>
        <v>PodczasiaDlugopole-Zdroj921</v>
      </c>
      <c r="C1431">
        <f>COUNTIF(B:B, B1431)</f>
        <v>1</v>
      </c>
      <c r="D1431" t="str">
        <f>Dane!C1430</f>
        <v>Joanna</v>
      </c>
      <c r="E1431" t="str">
        <f>Dane!D1430</f>
        <v>Podczasiak</v>
      </c>
      <c r="F1431" s="3" t="str">
        <f>Dane!F1430</f>
        <v>Dlugopole-Zdroj</v>
      </c>
      <c r="G1431" s="3">
        <f>Dane!H1430</f>
        <v>921</v>
      </c>
    </row>
    <row r="1432" spans="2:7" hidden="1" x14ac:dyDescent="0.25">
      <c r="B1432" t="str">
        <f>CONCATENATE(MID(Dane!D1431, 1, LEN(Dane!D1431)-1), Dane!F1431, Dane!H1431)</f>
        <v>CabaKatowice2281</v>
      </c>
      <c r="C1432">
        <f>COUNTIF(B:B, B1432)</f>
        <v>1</v>
      </c>
      <c r="D1432" t="str">
        <f>Dane!C1431</f>
        <v>Hanna</v>
      </c>
      <c r="E1432" t="str">
        <f>Dane!D1431</f>
        <v>Cabaj</v>
      </c>
      <c r="F1432" s="3" t="str">
        <f>Dane!F1431</f>
        <v>Katowice</v>
      </c>
      <c r="G1432" s="3">
        <f>Dane!H1431</f>
        <v>2281</v>
      </c>
    </row>
    <row r="1433" spans="2:7" hidden="1" x14ac:dyDescent="0.25">
      <c r="B1433" t="str">
        <f>CONCATENATE(MID(Dane!D1432, 1, LEN(Dane!D1432)-1), Dane!F1432, Dane!H1432)</f>
        <v>KomaOswiecim2969</v>
      </c>
      <c r="C1433">
        <f>COUNTIF(B:B, B1433)</f>
        <v>1</v>
      </c>
      <c r="D1433" t="str">
        <f>Dane!C1432</f>
        <v>Katarzyna</v>
      </c>
      <c r="E1433" t="str">
        <f>Dane!D1432</f>
        <v>Komar</v>
      </c>
      <c r="F1433" s="3" t="str">
        <f>Dane!F1432</f>
        <v>Oswiecim</v>
      </c>
      <c r="G1433" s="3">
        <f>Dane!H1432</f>
        <v>2969</v>
      </c>
    </row>
    <row r="1434" spans="2:7" hidden="1" x14ac:dyDescent="0.25">
      <c r="B1434" t="str">
        <f>CONCATENATE(MID(Dane!D1433, 1, LEN(Dane!D1433)-1), Dane!F1433, Dane!H1433)</f>
        <v>ZmeltStrzelce Opolskie397</v>
      </c>
      <c r="C1434">
        <f>COUNTIF(B:B, B1434)</f>
        <v>1</v>
      </c>
      <c r="D1434" t="str">
        <f>Dane!C1433</f>
        <v>Pawel</v>
      </c>
      <c r="E1434" t="str">
        <f>Dane!D1433</f>
        <v>Zmelty</v>
      </c>
      <c r="F1434" s="3" t="str">
        <f>Dane!F1433</f>
        <v>Strzelce Opolskie</v>
      </c>
      <c r="G1434" s="3">
        <f>Dane!H1433</f>
        <v>397</v>
      </c>
    </row>
    <row r="1435" spans="2:7" hidden="1" x14ac:dyDescent="0.25">
      <c r="B1435" t="str">
        <f>CONCATENATE(MID(Dane!D1434, 1, LEN(Dane!D1434)-1), Dane!F1434, Dane!H1434)</f>
        <v>KraSiewierz2164</v>
      </c>
      <c r="C1435">
        <f>COUNTIF(B:B, B1435)</f>
        <v>1</v>
      </c>
      <c r="D1435" t="str">
        <f>Dane!C1434</f>
        <v>Adam</v>
      </c>
      <c r="E1435" t="str">
        <f>Dane!D1434</f>
        <v>Kral</v>
      </c>
      <c r="F1435" s="3" t="str">
        <f>Dane!F1434</f>
        <v>Siewierz</v>
      </c>
      <c r="G1435" s="3">
        <f>Dane!H1434</f>
        <v>2164</v>
      </c>
    </row>
    <row r="1436" spans="2:7" hidden="1" x14ac:dyDescent="0.25">
      <c r="B1436" t="str">
        <f>CONCATENATE(MID(Dane!D1435, 1, LEN(Dane!D1435)-1), Dane!F1435, Dane!H1435)</f>
        <v>SzczepanskStrzelce Opolskie2369</v>
      </c>
      <c r="C1436">
        <f>COUNTIF(B:B, B1436)</f>
        <v>1</v>
      </c>
      <c r="D1436" t="str">
        <f>Dane!C1435</f>
        <v>Kajetan</v>
      </c>
      <c r="E1436" t="str">
        <f>Dane!D1435</f>
        <v>Szczepanski</v>
      </c>
      <c r="F1436" s="3" t="str">
        <f>Dane!F1435</f>
        <v>Strzelce Opolskie</v>
      </c>
      <c r="G1436" s="3">
        <f>Dane!H1435</f>
        <v>2369</v>
      </c>
    </row>
    <row r="1437" spans="2:7" hidden="1" x14ac:dyDescent="0.25">
      <c r="B1437" t="str">
        <f>CONCATENATE(MID(Dane!D1436, 1, LEN(Dane!D1436)-1), Dane!F1436, Dane!H1436)</f>
        <v>BaderSlawkow2481</v>
      </c>
      <c r="C1437">
        <f>COUNTIF(B:B, B1437)</f>
        <v>1</v>
      </c>
      <c r="D1437" t="str">
        <f>Dane!C1436</f>
        <v>Adrian</v>
      </c>
      <c r="E1437" t="str">
        <f>Dane!D1436</f>
        <v>Badera</v>
      </c>
      <c r="F1437" s="3" t="str">
        <f>Dane!F1436</f>
        <v>Slawkow</v>
      </c>
      <c r="G1437" s="3">
        <f>Dane!H1436</f>
        <v>2481</v>
      </c>
    </row>
    <row r="1438" spans="2:7" hidden="1" x14ac:dyDescent="0.25">
      <c r="B1438" t="str">
        <f>CONCATENATE(MID(Dane!D1437, 1, LEN(Dane!D1437)-1), Dane!F1437, Dane!H1437)</f>
        <v>CzerwinskTarnobrzeg2940</v>
      </c>
      <c r="C1438">
        <f>COUNTIF(B:B, B1438)</f>
        <v>1</v>
      </c>
      <c r="D1438" t="str">
        <f>Dane!C1437</f>
        <v>Adelajda</v>
      </c>
      <c r="E1438" t="str">
        <f>Dane!D1437</f>
        <v>Czerwinska</v>
      </c>
      <c r="F1438" s="3" t="str">
        <f>Dane!F1437</f>
        <v>Tarnobrzeg</v>
      </c>
      <c r="G1438" s="3">
        <f>Dane!H1437</f>
        <v>2940</v>
      </c>
    </row>
    <row r="1439" spans="2:7" hidden="1" x14ac:dyDescent="0.25">
      <c r="B1439" t="str">
        <f>CONCATENATE(MID(Dane!D1438, 1, LEN(Dane!D1438)-1), Dane!F1438, Dane!H1438)</f>
        <v>MiekuStrzelce Opolskie896</v>
      </c>
      <c r="C1439">
        <f>COUNTIF(B:B, B1439)</f>
        <v>1</v>
      </c>
      <c r="D1439" t="str">
        <f>Dane!C1438</f>
        <v>Alina</v>
      </c>
      <c r="E1439" t="str">
        <f>Dane!D1438</f>
        <v>Miekus</v>
      </c>
      <c r="F1439" s="3" t="str">
        <f>Dane!F1438</f>
        <v>Strzelce Opolskie</v>
      </c>
      <c r="G1439" s="3">
        <f>Dane!H1438</f>
        <v>896</v>
      </c>
    </row>
    <row r="1440" spans="2:7" hidden="1" x14ac:dyDescent="0.25">
      <c r="B1440" t="str">
        <f>CONCATENATE(MID(Dane!D1439, 1, LEN(Dane!D1439)-1), Dane!F1439, Dane!H1439)</f>
        <v>SrodWadowice1577</v>
      </c>
      <c r="C1440">
        <f>COUNTIF(B:B, B1440)</f>
        <v>1</v>
      </c>
      <c r="D1440" t="str">
        <f>Dane!C1439</f>
        <v>Lidia</v>
      </c>
      <c r="E1440" t="str">
        <f>Dane!D1439</f>
        <v>Sroda</v>
      </c>
      <c r="F1440" s="3" t="str">
        <f>Dane!F1439</f>
        <v>Wadowice</v>
      </c>
      <c r="G1440" s="3">
        <f>Dane!H1439</f>
        <v>1577</v>
      </c>
    </row>
    <row r="1441" spans="2:7" hidden="1" x14ac:dyDescent="0.25">
      <c r="B1441" t="str">
        <f>CONCATENATE(MID(Dane!D1440, 1, LEN(Dane!D1440)-1), Dane!F1440, Dane!H1440)</f>
        <v>DaneTarnow787</v>
      </c>
      <c r="C1441">
        <f>COUNTIF(B:B, B1441)</f>
        <v>1</v>
      </c>
      <c r="D1441" t="str">
        <f>Dane!C1440</f>
        <v>Alicja</v>
      </c>
      <c r="E1441" t="str">
        <f>Dane!D1440</f>
        <v>Danek</v>
      </c>
      <c r="F1441" s="3" t="str">
        <f>Dane!F1440</f>
        <v>Tarnow</v>
      </c>
      <c r="G1441" s="3">
        <f>Dane!H1440</f>
        <v>787</v>
      </c>
    </row>
    <row r="1442" spans="2:7" hidden="1" x14ac:dyDescent="0.25">
      <c r="B1442" t="str">
        <f>CONCATENATE(MID(Dane!D1441, 1, LEN(Dane!D1441)-1), Dane!F1441, Dane!H1441)</f>
        <v>MuniaMyslowice1924</v>
      </c>
      <c r="C1442">
        <f>COUNTIF(B:B, B1442)</f>
        <v>1</v>
      </c>
      <c r="D1442" t="str">
        <f>Dane!C1441</f>
        <v>Danuta</v>
      </c>
      <c r="E1442" t="str">
        <f>Dane!D1441</f>
        <v>Muniak</v>
      </c>
      <c r="F1442" s="3" t="str">
        <f>Dane!F1441</f>
        <v>Myslowice</v>
      </c>
      <c r="G1442" s="3">
        <f>Dane!H1441</f>
        <v>1924</v>
      </c>
    </row>
    <row r="1443" spans="2:7" hidden="1" x14ac:dyDescent="0.25">
      <c r="B1443" t="str">
        <f>CONCATENATE(MID(Dane!D1442, 1, LEN(Dane!D1442)-1), Dane!F1442, Dane!H1442)</f>
        <v>ZawalinskLedziny1082</v>
      </c>
      <c r="C1443">
        <f>COUNTIF(B:B, B1443)</f>
        <v>1</v>
      </c>
      <c r="D1443" t="str">
        <f>Dane!C1442</f>
        <v>Natalia</v>
      </c>
      <c r="E1443" t="str">
        <f>Dane!D1442</f>
        <v>Zawalinska</v>
      </c>
      <c r="F1443" s="3" t="str">
        <f>Dane!F1442</f>
        <v>Ledziny</v>
      </c>
      <c r="G1443" s="3">
        <f>Dane!H1442</f>
        <v>1082</v>
      </c>
    </row>
    <row r="1444" spans="2:7" hidden="1" x14ac:dyDescent="0.25">
      <c r="B1444" t="str">
        <f>CONCATENATE(MID(Dane!D1443, 1, LEN(Dane!D1443)-1), Dane!F1443, Dane!H1443)</f>
        <v>FlorePiwniczna-Zdroj2316</v>
      </c>
      <c r="C1444">
        <f>COUNTIF(B:B, B1444)</f>
        <v>1</v>
      </c>
      <c r="D1444" t="str">
        <f>Dane!C1443</f>
        <v>Emila</v>
      </c>
      <c r="E1444" t="str">
        <f>Dane!D1443</f>
        <v>Florek</v>
      </c>
      <c r="F1444" s="3" t="str">
        <f>Dane!F1443</f>
        <v>Piwniczna-Zdroj</v>
      </c>
      <c r="G1444" s="3">
        <f>Dane!H1443</f>
        <v>2316</v>
      </c>
    </row>
    <row r="1445" spans="2:7" hidden="1" x14ac:dyDescent="0.25">
      <c r="B1445" t="str">
        <f>CONCATENATE(MID(Dane!D1444, 1, LEN(Dane!D1444)-1), Dane!F1444, Dane!H1444)</f>
        <v>LewiBielsko - Biala2728</v>
      </c>
      <c r="C1445">
        <f>COUNTIF(B:B, B1445)</f>
        <v>1</v>
      </c>
      <c r="D1445" t="str">
        <f>Dane!C1444</f>
        <v>Adam</v>
      </c>
      <c r="E1445" t="str">
        <f>Dane!D1444</f>
        <v>Lewik</v>
      </c>
      <c r="F1445" s="3" t="str">
        <f>Dane!F1444</f>
        <v>Bielsko - Biala</v>
      </c>
      <c r="G1445" s="3">
        <f>Dane!H1444</f>
        <v>2728</v>
      </c>
    </row>
    <row r="1446" spans="2:7" hidden="1" x14ac:dyDescent="0.25">
      <c r="B1446" t="str">
        <f>CONCATENATE(MID(Dane!D1445, 1, LEN(Dane!D1445)-1), Dane!F1445, Dane!H1445)</f>
        <v>DuzWalce2256</v>
      </c>
      <c r="C1446">
        <f>COUNTIF(B:B, B1446)</f>
        <v>1</v>
      </c>
      <c r="D1446" t="str">
        <f>Dane!C1445</f>
        <v>Jadwiga</v>
      </c>
      <c r="E1446" t="str">
        <f>Dane!D1445</f>
        <v>Duzy</v>
      </c>
      <c r="F1446" s="3" t="str">
        <f>Dane!F1445</f>
        <v>Walce</v>
      </c>
      <c r="G1446" s="3">
        <f>Dane!H1445</f>
        <v>2256</v>
      </c>
    </row>
    <row r="1447" spans="2:7" hidden="1" x14ac:dyDescent="0.25">
      <c r="B1447" t="str">
        <f>CONCATENATE(MID(Dane!D1446, 1, LEN(Dane!D1446)-1), Dane!F1446, Dane!H1446)</f>
        <v>BillKatowice2354</v>
      </c>
      <c r="C1447">
        <f>COUNTIF(B:B, B1447)</f>
        <v>1</v>
      </c>
      <c r="D1447" t="str">
        <f>Dane!C1446</f>
        <v>Kacper</v>
      </c>
      <c r="E1447" t="str">
        <f>Dane!D1446</f>
        <v>Billa</v>
      </c>
      <c r="F1447" s="3" t="str">
        <f>Dane!F1446</f>
        <v>Katowice</v>
      </c>
      <c r="G1447" s="3">
        <f>Dane!H1446</f>
        <v>2354</v>
      </c>
    </row>
    <row r="1448" spans="2:7" hidden="1" x14ac:dyDescent="0.25">
      <c r="B1448" t="str">
        <f>CONCATENATE(MID(Dane!D1447, 1, LEN(Dane!D1447)-1), Dane!F1447, Dane!H1447)</f>
        <v>WitaszczyZory973</v>
      </c>
      <c r="C1448">
        <f>COUNTIF(B:B, B1448)</f>
        <v>1</v>
      </c>
      <c r="D1448" t="str">
        <f>Dane!C1447</f>
        <v>Jan</v>
      </c>
      <c r="E1448" t="str">
        <f>Dane!D1447</f>
        <v>Witaszczyk</v>
      </c>
      <c r="F1448" s="3" t="str">
        <f>Dane!F1447</f>
        <v>Zory</v>
      </c>
      <c r="G1448" s="3">
        <f>Dane!H1447</f>
        <v>973</v>
      </c>
    </row>
    <row r="1449" spans="2:7" hidden="1" x14ac:dyDescent="0.25">
      <c r="B1449" t="str">
        <f>CONCATENATE(MID(Dane!D1448, 1, LEN(Dane!D1448)-1), Dane!F1448, Dane!H1448)</f>
        <v>KatoSosnicowice689</v>
      </c>
      <c r="C1449">
        <f>COUNTIF(B:B, B1449)</f>
        <v>1</v>
      </c>
      <c r="D1449" t="str">
        <f>Dane!C1448</f>
        <v>Michal</v>
      </c>
      <c r="E1449" t="str">
        <f>Dane!D1448</f>
        <v>Katon</v>
      </c>
      <c r="F1449" s="3" t="str">
        <f>Dane!F1448</f>
        <v>Sosnicowice</v>
      </c>
      <c r="G1449" s="3">
        <f>Dane!H1448</f>
        <v>689</v>
      </c>
    </row>
    <row r="1450" spans="2:7" hidden="1" x14ac:dyDescent="0.25">
      <c r="B1450" t="str">
        <f>CONCATENATE(MID(Dane!D1449, 1, LEN(Dane!D1449)-1), Dane!F1449, Dane!H1449)</f>
        <v>RyDebowiec1216</v>
      </c>
      <c r="C1450">
        <f>COUNTIF(B:B, B1450)</f>
        <v>1</v>
      </c>
      <c r="D1450" t="str">
        <f>Dane!C1449</f>
        <v>Janusz</v>
      </c>
      <c r="E1450" t="str">
        <f>Dane!D1449</f>
        <v>Rys</v>
      </c>
      <c r="F1450" s="3" t="str">
        <f>Dane!F1449</f>
        <v>Debowiec</v>
      </c>
      <c r="G1450" s="3">
        <f>Dane!H1449</f>
        <v>1216</v>
      </c>
    </row>
    <row r="1451" spans="2:7" hidden="1" x14ac:dyDescent="0.25">
      <c r="B1451" t="str">
        <f>CONCATENATE(MID(Dane!D1450, 1, LEN(Dane!D1450)-1), Dane!F1450, Dane!H1450)</f>
        <v>BednarskZamosc1264</v>
      </c>
      <c r="C1451">
        <f>COUNTIF(B:B, B1451)</f>
        <v>1</v>
      </c>
      <c r="D1451" t="str">
        <f>Dane!C1450</f>
        <v>Celina</v>
      </c>
      <c r="E1451" t="str">
        <f>Dane!D1450</f>
        <v>Bednarska</v>
      </c>
      <c r="F1451" s="3" t="str">
        <f>Dane!F1450</f>
        <v>Zamosc</v>
      </c>
      <c r="G1451" s="3">
        <f>Dane!H1450</f>
        <v>1264</v>
      </c>
    </row>
    <row r="1452" spans="2:7" hidden="1" x14ac:dyDescent="0.25">
      <c r="B1452" t="str">
        <f>CONCATENATE(MID(Dane!D1451, 1, LEN(Dane!D1451)-1), Dane!F1451, Dane!H1451)</f>
        <v>MajewskCzestochowa2899</v>
      </c>
      <c r="C1452">
        <f>COUNTIF(B:B, B1452)</f>
        <v>1</v>
      </c>
      <c r="D1452" t="str">
        <f>Dane!C1451</f>
        <v>Jan</v>
      </c>
      <c r="E1452" t="str">
        <f>Dane!D1451</f>
        <v>Majewski</v>
      </c>
      <c r="F1452" s="3" t="str">
        <f>Dane!F1451</f>
        <v>Czestochowa</v>
      </c>
      <c r="G1452" s="3">
        <f>Dane!H1451</f>
        <v>2899</v>
      </c>
    </row>
    <row r="1453" spans="2:7" hidden="1" x14ac:dyDescent="0.25">
      <c r="B1453" t="str">
        <f>CONCATENATE(MID(Dane!D1452, 1, LEN(Dane!D1452)-1), Dane!F1452, Dane!H1452)</f>
        <v>WitareMiedzyrzecz1863</v>
      </c>
      <c r="C1453">
        <f>COUNTIF(B:B, B1453)</f>
        <v>1</v>
      </c>
      <c r="D1453" t="str">
        <f>Dane!C1452</f>
        <v>Janina</v>
      </c>
      <c r="E1453" t="str">
        <f>Dane!D1452</f>
        <v>Witarek</v>
      </c>
      <c r="F1453" s="3" t="str">
        <f>Dane!F1452</f>
        <v>Miedzyrzecz</v>
      </c>
      <c r="G1453" s="3">
        <f>Dane!H1452</f>
        <v>1863</v>
      </c>
    </row>
    <row r="1454" spans="2:7" hidden="1" x14ac:dyDescent="0.25">
      <c r="B1454" t="str">
        <f>CONCATENATE(MID(Dane!D1453, 1, LEN(Dane!D1453)-1), Dane!F1453, Dane!H1453)</f>
        <v>RogowskOborniki3050</v>
      </c>
      <c r="C1454">
        <f>COUNTIF(B:B, B1454)</f>
        <v>1</v>
      </c>
      <c r="D1454" t="str">
        <f>Dane!C1453</f>
        <v>Karolina</v>
      </c>
      <c r="E1454" t="str">
        <f>Dane!D1453</f>
        <v>Rogowska</v>
      </c>
      <c r="F1454" s="3" t="str">
        <f>Dane!F1453</f>
        <v>Oborniki</v>
      </c>
      <c r="G1454" s="3">
        <f>Dane!H1453</f>
        <v>3050</v>
      </c>
    </row>
    <row r="1455" spans="2:7" hidden="1" x14ac:dyDescent="0.25">
      <c r="B1455" t="str">
        <f>CONCATENATE(MID(Dane!D1454, 1, LEN(Dane!D1454)-1), Dane!F1454, Dane!H1454)</f>
        <v>PloszaKleszczow1257</v>
      </c>
      <c r="C1455">
        <f>COUNTIF(B:B, B1455)</f>
        <v>1</v>
      </c>
      <c r="D1455" t="str">
        <f>Dane!C1454</f>
        <v>Oskar</v>
      </c>
      <c r="E1455" t="str">
        <f>Dane!D1454</f>
        <v>Ploszaj</v>
      </c>
      <c r="F1455" s="3" t="str">
        <f>Dane!F1454</f>
        <v>Kleszczow</v>
      </c>
      <c r="G1455" s="3">
        <f>Dane!H1454</f>
        <v>1257</v>
      </c>
    </row>
    <row r="1456" spans="2:7" hidden="1" x14ac:dyDescent="0.25">
      <c r="B1456" t="str">
        <f>CONCATENATE(MID(Dane!D1455, 1, LEN(Dane!D1455)-1), Dane!F1455, Dane!H1455)</f>
        <v>MarciniaJedrzejow3038</v>
      </c>
      <c r="C1456">
        <f>COUNTIF(B:B, B1456)</f>
        <v>1</v>
      </c>
      <c r="D1456" t="str">
        <f>Dane!C1455</f>
        <v>Anna</v>
      </c>
      <c r="E1456" t="str">
        <f>Dane!D1455</f>
        <v>Marciniak</v>
      </c>
      <c r="F1456" s="3" t="str">
        <f>Dane!F1455</f>
        <v>Jedrzejow</v>
      </c>
      <c r="G1456" s="3">
        <f>Dane!H1455</f>
        <v>3038</v>
      </c>
    </row>
    <row r="1457" spans="2:7" hidden="1" x14ac:dyDescent="0.25">
      <c r="B1457" t="str">
        <f>CONCATENATE(MID(Dane!D1456, 1, LEN(Dane!D1456)-1), Dane!F1456, Dane!H1456)</f>
        <v>PyzikowskSlawkow2036</v>
      </c>
      <c r="C1457">
        <f>COUNTIF(B:B, B1457)</f>
        <v>1</v>
      </c>
      <c r="D1457" t="str">
        <f>Dane!C1456</f>
        <v>Arkadiusz</v>
      </c>
      <c r="E1457" t="str">
        <f>Dane!D1456</f>
        <v>Pyzikowski</v>
      </c>
      <c r="F1457" s="3" t="str">
        <f>Dane!F1456</f>
        <v>Slawkow</v>
      </c>
      <c r="G1457" s="3">
        <f>Dane!H1456</f>
        <v>2036</v>
      </c>
    </row>
    <row r="1458" spans="2:7" hidden="1" x14ac:dyDescent="0.25">
      <c r="B1458" t="str">
        <f>CONCATENATE(MID(Dane!D1457, 1, LEN(Dane!D1457)-1), Dane!F1457, Dane!H1457)</f>
        <v>SzumowskDeblin1310</v>
      </c>
      <c r="C1458">
        <f>COUNTIF(B:B, B1458)</f>
        <v>1</v>
      </c>
      <c r="D1458" t="str">
        <f>Dane!C1457</f>
        <v>Marcin</v>
      </c>
      <c r="E1458" t="str">
        <f>Dane!D1457</f>
        <v>Szumowski</v>
      </c>
      <c r="F1458" s="3" t="str">
        <f>Dane!F1457</f>
        <v>Deblin</v>
      </c>
      <c r="G1458" s="3">
        <f>Dane!H1457</f>
        <v>1310</v>
      </c>
    </row>
    <row r="1459" spans="2:7" hidden="1" x14ac:dyDescent="0.25">
      <c r="B1459" t="str">
        <f>CONCATENATE(MID(Dane!D1458, 1, LEN(Dane!D1458)-1), Dane!F1458, Dane!H1458)</f>
        <v>CzarneckKatowice1700</v>
      </c>
      <c r="C1459">
        <f>COUNTIF(B:B, B1459)</f>
        <v>1</v>
      </c>
      <c r="D1459" t="str">
        <f>Dane!C1458</f>
        <v>Anastazja</v>
      </c>
      <c r="E1459" t="str">
        <f>Dane!D1458</f>
        <v>Czarnecka</v>
      </c>
      <c r="F1459" s="3" t="str">
        <f>Dane!F1458</f>
        <v>Katowice</v>
      </c>
      <c r="G1459" s="3">
        <f>Dane!H1458</f>
        <v>1700</v>
      </c>
    </row>
    <row r="1460" spans="2:7" hidden="1" x14ac:dyDescent="0.25">
      <c r="B1460" t="str">
        <f>CONCATENATE(MID(Dane!D1459, 1, LEN(Dane!D1459)-1), Dane!F1459, Dane!H1459)</f>
        <v>BareczeNowy Targ2922</v>
      </c>
      <c r="C1460">
        <f>COUNTIF(B:B, B1460)</f>
        <v>1</v>
      </c>
      <c r="D1460" t="str">
        <f>Dane!C1459</f>
        <v>Leszek</v>
      </c>
      <c r="E1460" t="str">
        <f>Dane!D1459</f>
        <v>Bareczek</v>
      </c>
      <c r="F1460" s="3" t="str">
        <f>Dane!F1459</f>
        <v>Nowy Targ</v>
      </c>
      <c r="G1460" s="3">
        <f>Dane!H1459</f>
        <v>2922</v>
      </c>
    </row>
    <row r="1461" spans="2:7" hidden="1" x14ac:dyDescent="0.25">
      <c r="B1461" t="str">
        <f>CONCATENATE(MID(Dane!D1460, 1, LEN(Dane!D1460)-1), Dane!F1460, Dane!H1460)</f>
        <v>PogonskKobylin-Borzymy2983</v>
      </c>
      <c r="C1461">
        <f>COUNTIF(B:B, B1461)</f>
        <v>1</v>
      </c>
      <c r="D1461" t="str">
        <f>Dane!C1460</f>
        <v>Beata</v>
      </c>
      <c r="E1461" t="str">
        <f>Dane!D1460</f>
        <v>Pogonska</v>
      </c>
      <c r="F1461" s="3" t="str">
        <f>Dane!F1460</f>
        <v>Kobylin-Borzymy</v>
      </c>
      <c r="G1461" s="3">
        <f>Dane!H1460</f>
        <v>2983</v>
      </c>
    </row>
    <row r="1462" spans="2:7" hidden="1" x14ac:dyDescent="0.25">
      <c r="B1462" t="str">
        <f>CONCATENATE(MID(Dane!D1461, 1, LEN(Dane!D1461)-1), Dane!F1461, Dane!H1461)</f>
        <v>DziarskLubaczow1945</v>
      </c>
      <c r="C1462">
        <f>COUNTIF(B:B, B1462)</f>
        <v>1</v>
      </c>
      <c r="D1462" t="str">
        <f>Dane!C1461</f>
        <v>Klaudia</v>
      </c>
      <c r="E1462" t="str">
        <f>Dane!D1461</f>
        <v>Dziarska</v>
      </c>
      <c r="F1462" s="3" t="str">
        <f>Dane!F1461</f>
        <v>Lubaczow</v>
      </c>
      <c r="G1462" s="3">
        <f>Dane!H1461</f>
        <v>1945</v>
      </c>
    </row>
    <row r="1463" spans="2:7" hidden="1" x14ac:dyDescent="0.25">
      <c r="B1463" t="str">
        <f>CONCATENATE(MID(Dane!D1462, 1, LEN(Dane!D1462)-1), Dane!F1462, Dane!H1462)</f>
        <v>MazowieckRuda Slaska1965</v>
      </c>
      <c r="C1463">
        <f>COUNTIF(B:B, B1463)</f>
        <v>1</v>
      </c>
      <c r="D1463" t="str">
        <f>Dane!C1462</f>
        <v>Zofia</v>
      </c>
      <c r="E1463" t="str">
        <f>Dane!D1462</f>
        <v>Mazowiecka</v>
      </c>
      <c r="F1463" s="3" t="str">
        <f>Dane!F1462</f>
        <v>Ruda Slaska</v>
      </c>
      <c r="G1463" s="3">
        <f>Dane!H1462</f>
        <v>1965</v>
      </c>
    </row>
    <row r="1464" spans="2:7" hidden="1" x14ac:dyDescent="0.25">
      <c r="B1464" t="str">
        <f>CONCATENATE(MID(Dane!D1463, 1, LEN(Dane!D1463)-1), Dane!F1463, Dane!H1463)</f>
        <v>RadwaGieblo2914</v>
      </c>
      <c r="C1464">
        <f>COUNTIF(B:B, B1464)</f>
        <v>1</v>
      </c>
      <c r="D1464" t="str">
        <f>Dane!C1463</f>
        <v>Rafal</v>
      </c>
      <c r="E1464" t="str">
        <f>Dane!D1463</f>
        <v>Radwan</v>
      </c>
      <c r="F1464" s="3" t="str">
        <f>Dane!F1463</f>
        <v>Gieblo</v>
      </c>
      <c r="G1464" s="3">
        <f>Dane!H1463</f>
        <v>2914</v>
      </c>
    </row>
    <row r="1465" spans="2:7" hidden="1" x14ac:dyDescent="0.25">
      <c r="B1465" t="str">
        <f>CONCATENATE(MID(Dane!D1464, 1, LEN(Dane!D1464)-1), Dane!F1464, Dane!H1464)</f>
        <v>DabrowkPoraj2145</v>
      </c>
      <c r="C1465">
        <f>COUNTIF(B:B, B1465)</f>
        <v>1</v>
      </c>
      <c r="D1465" t="str">
        <f>Dane!C1464</f>
        <v>Karolina</v>
      </c>
      <c r="E1465" t="str">
        <f>Dane!D1464</f>
        <v>Dabrowka</v>
      </c>
      <c r="F1465" s="3" t="str">
        <f>Dane!F1464</f>
        <v>Poraj</v>
      </c>
      <c r="G1465" s="3">
        <f>Dane!H1464</f>
        <v>2145</v>
      </c>
    </row>
    <row r="1466" spans="2:7" hidden="1" x14ac:dyDescent="0.25">
      <c r="B1466" t="str">
        <f>CONCATENATE(MID(Dane!D1465, 1, LEN(Dane!D1465)-1), Dane!F1465, Dane!H1465)</f>
        <v>WinkleTworog2655</v>
      </c>
      <c r="C1466">
        <f>COUNTIF(B:B, B1466)</f>
        <v>1</v>
      </c>
      <c r="D1466" t="str">
        <f>Dane!C1465</f>
        <v>Kinga</v>
      </c>
      <c r="E1466" t="str">
        <f>Dane!D1465</f>
        <v>Winkler</v>
      </c>
      <c r="F1466" s="3" t="str">
        <f>Dane!F1465</f>
        <v>Tworog</v>
      </c>
      <c r="G1466" s="3">
        <f>Dane!H1465</f>
        <v>2655</v>
      </c>
    </row>
    <row r="1467" spans="2:7" hidden="1" x14ac:dyDescent="0.25">
      <c r="B1467" t="str">
        <f>CONCATENATE(MID(Dane!D1466, 1, LEN(Dane!D1466)-1), Dane!F1466, Dane!H1466)</f>
        <v>MolikiewicTworog725</v>
      </c>
      <c r="C1467">
        <f>COUNTIF(B:B, B1467)</f>
        <v>1</v>
      </c>
      <c r="D1467" t="str">
        <f>Dane!C1466</f>
        <v>Brygida</v>
      </c>
      <c r="E1467" t="str">
        <f>Dane!D1466</f>
        <v>Molikiewicz</v>
      </c>
      <c r="F1467" s="3" t="str">
        <f>Dane!F1466</f>
        <v>Tworog</v>
      </c>
      <c r="G1467" s="3">
        <f>Dane!H1466</f>
        <v>725</v>
      </c>
    </row>
    <row r="1468" spans="2:7" hidden="1" x14ac:dyDescent="0.25">
      <c r="B1468" t="str">
        <f>CONCATENATE(MID(Dane!D1467, 1, LEN(Dane!D1467)-1), Dane!F1467, Dane!H1467)</f>
        <v>WojtaSiemianowice Slaskie1906</v>
      </c>
      <c r="C1468">
        <f>COUNTIF(B:B, B1468)</f>
        <v>1</v>
      </c>
      <c r="D1468" t="str">
        <f>Dane!C1467</f>
        <v>Adam</v>
      </c>
      <c r="E1468" t="str">
        <f>Dane!D1467</f>
        <v>Wojtas</v>
      </c>
      <c r="F1468" s="3" t="str">
        <f>Dane!F1467</f>
        <v>Siemianowice Slaskie</v>
      </c>
      <c r="G1468" s="3">
        <f>Dane!H1467</f>
        <v>1906</v>
      </c>
    </row>
    <row r="1469" spans="2:7" hidden="1" x14ac:dyDescent="0.25">
      <c r="B1469" t="str">
        <f>CONCATENATE(MID(Dane!D1468, 1, LEN(Dane!D1468)-1), Dane!F1468, Dane!H1468)</f>
        <v>BalcereTychy1624</v>
      </c>
      <c r="C1469">
        <f>COUNTIF(B:B, B1469)</f>
        <v>1</v>
      </c>
      <c r="D1469" t="str">
        <f>Dane!C1468</f>
        <v>Anna</v>
      </c>
      <c r="E1469" t="str">
        <f>Dane!D1468</f>
        <v>Balcerek</v>
      </c>
      <c r="F1469" s="3" t="str">
        <f>Dane!F1468</f>
        <v>Tychy</v>
      </c>
      <c r="G1469" s="3">
        <f>Dane!H1468</f>
        <v>1624</v>
      </c>
    </row>
    <row r="1470" spans="2:7" hidden="1" x14ac:dyDescent="0.25">
      <c r="B1470" t="str">
        <f>CONCATENATE(MID(Dane!D1469, 1, LEN(Dane!D1469)-1), Dane!F1469, Dane!H1469)</f>
        <v>OlekszCzestochowa381</v>
      </c>
      <c r="C1470">
        <f>COUNTIF(B:B, B1470)</f>
        <v>1</v>
      </c>
      <c r="D1470" t="str">
        <f>Dane!C1469</f>
        <v>Nicola</v>
      </c>
      <c r="E1470" t="str">
        <f>Dane!D1469</f>
        <v>Oleksza</v>
      </c>
      <c r="F1470" s="3" t="str">
        <f>Dane!F1469</f>
        <v>Czestochowa</v>
      </c>
      <c r="G1470" s="3">
        <f>Dane!H1469</f>
        <v>381</v>
      </c>
    </row>
    <row r="1471" spans="2:7" hidden="1" x14ac:dyDescent="0.25">
      <c r="B1471" t="str">
        <f>CONCATENATE(MID(Dane!D1470, 1, LEN(Dane!D1470)-1), Dane!F1470, Dane!H1470)</f>
        <v>SuseNowy Sacz2097</v>
      </c>
      <c r="C1471">
        <f>COUNTIF(B:B, B1471)</f>
        <v>1</v>
      </c>
      <c r="D1471" t="str">
        <f>Dane!C1470</f>
        <v>Walery</v>
      </c>
      <c r="E1471" t="str">
        <f>Dane!D1470</f>
        <v>Susel</v>
      </c>
      <c r="F1471" s="3" t="str">
        <f>Dane!F1470</f>
        <v>Nowy Sacz</v>
      </c>
      <c r="G1471" s="3">
        <f>Dane!H1470</f>
        <v>2097</v>
      </c>
    </row>
    <row r="1472" spans="2:7" hidden="1" x14ac:dyDescent="0.25">
      <c r="B1472" t="str">
        <f>CONCATENATE(MID(Dane!D1471, 1, LEN(Dane!D1471)-1), Dane!F1471, Dane!H1471)</f>
        <v>TkaczyMyslowice633</v>
      </c>
      <c r="C1472">
        <f>COUNTIF(B:B, B1472)</f>
        <v>1</v>
      </c>
      <c r="D1472" t="str">
        <f>Dane!C1471</f>
        <v>Janusz</v>
      </c>
      <c r="E1472" t="str">
        <f>Dane!D1471</f>
        <v>Tkaczyk</v>
      </c>
      <c r="F1472" s="3" t="str">
        <f>Dane!F1471</f>
        <v>Myslowice</v>
      </c>
      <c r="G1472" s="3">
        <f>Dane!H1471</f>
        <v>633</v>
      </c>
    </row>
    <row r="1473" spans="2:7" hidden="1" x14ac:dyDescent="0.25">
      <c r="B1473" t="str">
        <f>CONCATENATE(MID(Dane!D1472, 1, LEN(Dane!D1472)-1), Dane!F1472, Dane!H1472)</f>
        <v>BujaczkNowy Sacz1216</v>
      </c>
      <c r="C1473">
        <f>COUNTIF(B:B, B1473)</f>
        <v>1</v>
      </c>
      <c r="D1473" t="str">
        <f>Dane!C1472</f>
        <v>Maria</v>
      </c>
      <c r="E1473" t="str">
        <f>Dane!D1472</f>
        <v>Bujaczka</v>
      </c>
      <c r="F1473" s="3" t="str">
        <f>Dane!F1472</f>
        <v>Nowy Sacz</v>
      </c>
      <c r="G1473" s="3">
        <f>Dane!H1472</f>
        <v>1216</v>
      </c>
    </row>
    <row r="1474" spans="2:7" hidden="1" x14ac:dyDescent="0.25">
      <c r="B1474" t="str">
        <f>CONCATENATE(MID(Dane!D1473, 1, LEN(Dane!D1473)-1), Dane!F1473, Dane!H1473)</f>
        <v>RokpoCiechanow3348</v>
      </c>
      <c r="C1474">
        <f>COUNTIF(B:B, B1474)</f>
        <v>1</v>
      </c>
      <c r="D1474" t="str">
        <f>Dane!C1473</f>
        <v>Olgierd</v>
      </c>
      <c r="E1474" t="str">
        <f>Dane!D1473</f>
        <v>Rokpol</v>
      </c>
      <c r="F1474" s="3" t="str">
        <f>Dane!F1473</f>
        <v>Ciechanow</v>
      </c>
      <c r="G1474" s="3">
        <f>Dane!H1473</f>
        <v>3348</v>
      </c>
    </row>
    <row r="1475" spans="2:7" hidden="1" x14ac:dyDescent="0.25">
      <c r="B1475" t="str">
        <f>CONCATENATE(MID(Dane!D1474, 1, LEN(Dane!D1474)-1), Dane!F1474, Dane!H1474)</f>
        <v>WojtaKoniakow2746</v>
      </c>
      <c r="C1475">
        <f>COUNTIF(B:B, B1475)</f>
        <v>1</v>
      </c>
      <c r="D1475" t="str">
        <f>Dane!C1474</f>
        <v>Adrianna</v>
      </c>
      <c r="E1475" t="str">
        <f>Dane!D1474</f>
        <v>Wojtas</v>
      </c>
      <c r="F1475" s="3" t="str">
        <f>Dane!F1474</f>
        <v>Koniakow</v>
      </c>
      <c r="G1475" s="3">
        <f>Dane!H1474</f>
        <v>2746</v>
      </c>
    </row>
    <row r="1476" spans="2:7" hidden="1" x14ac:dyDescent="0.25">
      <c r="B1476" t="str">
        <f>CONCATENATE(MID(Dane!D1475, 1, LEN(Dane!D1475)-1), Dane!F1475, Dane!H1475)</f>
        <v>OrlowskNaleczow1314</v>
      </c>
      <c r="C1476">
        <f>COUNTIF(B:B, B1476)</f>
        <v>1</v>
      </c>
      <c r="D1476" t="str">
        <f>Dane!C1475</f>
        <v>Jan</v>
      </c>
      <c r="E1476" t="str">
        <f>Dane!D1475</f>
        <v>Orlowski</v>
      </c>
      <c r="F1476" s="3" t="str">
        <f>Dane!F1475</f>
        <v>Naleczow</v>
      </c>
      <c r="G1476" s="3">
        <f>Dane!H1475</f>
        <v>1314</v>
      </c>
    </row>
    <row r="1477" spans="2:7" hidden="1" x14ac:dyDescent="0.25">
      <c r="B1477" t="str">
        <f>CONCATENATE(MID(Dane!D1476, 1, LEN(Dane!D1476)-1), Dane!F1476, Dane!H1476)</f>
        <v>BudzisGliwice1837</v>
      </c>
      <c r="C1477">
        <f>COUNTIF(B:B, B1477)</f>
        <v>1</v>
      </c>
      <c r="D1477" t="str">
        <f>Dane!C1476</f>
        <v>Marcin</v>
      </c>
      <c r="E1477" t="str">
        <f>Dane!D1476</f>
        <v>Budzisz</v>
      </c>
      <c r="F1477" s="3" t="str">
        <f>Dane!F1476</f>
        <v>Gliwice</v>
      </c>
      <c r="G1477" s="3">
        <f>Dane!H1476</f>
        <v>1837</v>
      </c>
    </row>
    <row r="1478" spans="2:7" hidden="1" x14ac:dyDescent="0.25">
      <c r="B1478" t="str">
        <f>CONCATENATE(MID(Dane!D1477, 1, LEN(Dane!D1477)-1), Dane!F1477, Dane!H1477)</f>
        <v>TararKatowice3255</v>
      </c>
      <c r="C1478">
        <f>COUNTIF(B:B, B1478)</f>
        <v>1</v>
      </c>
      <c r="D1478" t="str">
        <f>Dane!C1477</f>
        <v>Adrianna</v>
      </c>
      <c r="E1478" t="str">
        <f>Dane!D1477</f>
        <v>Tarara</v>
      </c>
      <c r="F1478" s="3" t="str">
        <f>Dane!F1477</f>
        <v>Katowice</v>
      </c>
      <c r="G1478" s="3">
        <f>Dane!H1477</f>
        <v>3255</v>
      </c>
    </row>
    <row r="1479" spans="2:7" hidden="1" x14ac:dyDescent="0.25">
      <c r="B1479" t="str">
        <f>CONCATENATE(MID(Dane!D1478, 1, LEN(Dane!D1478)-1), Dane!F1478, Dane!H1478)</f>
        <v>MarchlewskMikolow385</v>
      </c>
      <c r="C1479">
        <f>COUNTIF(B:B, B1479)</f>
        <v>1</v>
      </c>
      <c r="D1479" t="str">
        <f>Dane!C1478</f>
        <v>Anna</v>
      </c>
      <c r="E1479" t="str">
        <f>Dane!D1478</f>
        <v>Marchlewska</v>
      </c>
      <c r="F1479" s="3" t="str">
        <f>Dane!F1478</f>
        <v>Mikolow</v>
      </c>
      <c r="G1479" s="3">
        <f>Dane!H1478</f>
        <v>385</v>
      </c>
    </row>
    <row r="1480" spans="2:7" hidden="1" x14ac:dyDescent="0.25">
      <c r="B1480" t="str">
        <f>CONCATENATE(MID(Dane!D1479, 1, LEN(Dane!D1479)-1), Dane!F1479, Dane!H1479)</f>
        <v>TusinskOlszyna1663</v>
      </c>
      <c r="C1480">
        <f>COUNTIF(B:B, B1480)</f>
        <v>1</v>
      </c>
      <c r="D1480" t="str">
        <f>Dane!C1479</f>
        <v>Kamil</v>
      </c>
      <c r="E1480" t="str">
        <f>Dane!D1479</f>
        <v>Tusinski</v>
      </c>
      <c r="F1480" s="3" t="str">
        <f>Dane!F1479</f>
        <v>Olszyna</v>
      </c>
      <c r="G1480" s="3">
        <f>Dane!H1479</f>
        <v>1663</v>
      </c>
    </row>
    <row r="1481" spans="2:7" hidden="1" x14ac:dyDescent="0.25">
      <c r="B1481" t="str">
        <f>CONCATENATE(MID(Dane!D1480, 1, LEN(Dane!D1480)-1), Dane!F1480, Dane!H1480)</f>
        <v>PylChalupki2902</v>
      </c>
      <c r="C1481">
        <f>COUNTIF(B:B, B1481)</f>
        <v>1</v>
      </c>
      <c r="D1481" t="str">
        <f>Dane!C1480</f>
        <v>Mateusz</v>
      </c>
      <c r="E1481" t="str">
        <f>Dane!D1480</f>
        <v>Pyla</v>
      </c>
      <c r="F1481" s="3" t="str">
        <f>Dane!F1480</f>
        <v>Chalupki</v>
      </c>
      <c r="G1481" s="3">
        <f>Dane!H1480</f>
        <v>2902</v>
      </c>
    </row>
    <row r="1482" spans="2:7" hidden="1" x14ac:dyDescent="0.25">
      <c r="B1482" t="str">
        <f>CONCATENATE(MID(Dane!D1481, 1, LEN(Dane!D1481)-1), Dane!F1481, Dane!H1481)</f>
        <v>FidSwietochlowice3069</v>
      </c>
      <c r="C1482">
        <f>COUNTIF(B:B, B1482)</f>
        <v>1</v>
      </c>
      <c r="D1482" t="str">
        <f>Dane!C1481</f>
        <v>Halina</v>
      </c>
      <c r="E1482" t="str">
        <f>Dane!D1481</f>
        <v>Fido</v>
      </c>
      <c r="F1482" s="3" t="str">
        <f>Dane!F1481</f>
        <v>Swietochlowice</v>
      </c>
      <c r="G1482" s="3">
        <f>Dane!H1481</f>
        <v>3069</v>
      </c>
    </row>
    <row r="1483" spans="2:7" hidden="1" x14ac:dyDescent="0.25">
      <c r="B1483" t="str">
        <f>CONCATENATE(MID(Dane!D1482, 1, LEN(Dane!D1482)-1), Dane!F1482, Dane!H1482)</f>
        <v>SznyrowskSiemianowice Slaskie1096</v>
      </c>
      <c r="C1483">
        <f>COUNTIF(B:B, B1483)</f>
        <v>1</v>
      </c>
      <c r="D1483" t="str">
        <f>Dane!C1482</f>
        <v>Magdalena</v>
      </c>
      <c r="E1483" t="str">
        <f>Dane!D1482</f>
        <v>Sznyrowska</v>
      </c>
      <c r="F1483" s="3" t="str">
        <f>Dane!F1482</f>
        <v>Siemianowice Slaskie</v>
      </c>
      <c r="G1483" s="3">
        <f>Dane!H1482</f>
        <v>1096</v>
      </c>
    </row>
    <row r="1484" spans="2:7" hidden="1" x14ac:dyDescent="0.25">
      <c r="B1484" t="str">
        <f>CONCATENATE(MID(Dane!D1483, 1, LEN(Dane!D1483)-1), Dane!F1483, Dane!H1483)</f>
        <v>MileJozefow1363</v>
      </c>
      <c r="C1484">
        <f>COUNTIF(B:B, B1484)</f>
        <v>1</v>
      </c>
      <c r="D1484" t="str">
        <f>Dane!C1483</f>
        <v>Martyn</v>
      </c>
      <c r="E1484" t="str">
        <f>Dane!D1483</f>
        <v>Milek</v>
      </c>
      <c r="F1484" s="3" t="str">
        <f>Dane!F1483</f>
        <v>Jozefow</v>
      </c>
      <c r="G1484" s="3">
        <f>Dane!H1483</f>
        <v>1363</v>
      </c>
    </row>
    <row r="1485" spans="2:7" hidden="1" x14ac:dyDescent="0.25">
      <c r="B1485" t="str">
        <f>CONCATENATE(MID(Dane!D1484, 1, LEN(Dane!D1484)-1), Dane!F1484, Dane!H1484)</f>
        <v>CiechanowicKatowice2829</v>
      </c>
      <c r="C1485">
        <f>COUNTIF(B:B, B1485)</f>
        <v>1</v>
      </c>
      <c r="D1485" t="str">
        <f>Dane!C1484</f>
        <v>Janina</v>
      </c>
      <c r="E1485" t="str">
        <f>Dane!D1484</f>
        <v>Ciechanowicz</v>
      </c>
      <c r="F1485" s="3" t="str">
        <f>Dane!F1484</f>
        <v>Katowice</v>
      </c>
      <c r="G1485" s="3">
        <f>Dane!H1484</f>
        <v>2829</v>
      </c>
    </row>
    <row r="1486" spans="2:7" hidden="1" x14ac:dyDescent="0.25">
      <c r="B1486" t="str">
        <f>CONCATENATE(MID(Dane!D1485, 1, LEN(Dane!D1485)-1), Dane!F1485, Dane!H1485)</f>
        <v>ChrzaHalinow1489</v>
      </c>
      <c r="C1486">
        <f>COUNTIF(B:B, B1486)</f>
        <v>1</v>
      </c>
      <c r="D1486" t="str">
        <f>Dane!C1485</f>
        <v>Alicja</v>
      </c>
      <c r="E1486" t="str">
        <f>Dane!D1485</f>
        <v>Chrzan</v>
      </c>
      <c r="F1486" s="3" t="str">
        <f>Dane!F1485</f>
        <v>Halinow</v>
      </c>
      <c r="G1486" s="3">
        <f>Dane!H1485</f>
        <v>1489</v>
      </c>
    </row>
    <row r="1487" spans="2:7" hidden="1" x14ac:dyDescent="0.25">
      <c r="B1487" t="str">
        <f>CONCATENATE(MID(Dane!D1486, 1, LEN(Dane!D1486)-1), Dane!F1486, Dane!H1486)</f>
        <v>BawaTworog1189</v>
      </c>
      <c r="C1487">
        <f>COUNTIF(B:B, B1487)</f>
        <v>1</v>
      </c>
      <c r="D1487" t="str">
        <f>Dane!C1486</f>
        <v>Andrzej</v>
      </c>
      <c r="E1487" t="str">
        <f>Dane!D1486</f>
        <v>Bawar</v>
      </c>
      <c r="F1487" s="3" t="str">
        <f>Dane!F1486</f>
        <v>Tworog</v>
      </c>
      <c r="G1487" s="3">
        <f>Dane!H1486</f>
        <v>1189</v>
      </c>
    </row>
    <row r="1488" spans="2:7" hidden="1" x14ac:dyDescent="0.25">
      <c r="B1488" t="str">
        <f>CONCATENATE(MID(Dane!D1487, 1, LEN(Dane!D1487)-1), Dane!F1487, Dane!H1487)</f>
        <v>BarcikowskDabrowa Gornicza2031</v>
      </c>
      <c r="C1488">
        <f>COUNTIF(B:B, B1488)</f>
        <v>1</v>
      </c>
      <c r="D1488" t="str">
        <f>Dane!C1487</f>
        <v>Patryk</v>
      </c>
      <c r="E1488" t="str">
        <f>Dane!D1487</f>
        <v>Barcikowski</v>
      </c>
      <c r="F1488" s="3" t="str">
        <f>Dane!F1487</f>
        <v>Dabrowa Gornicza</v>
      </c>
      <c r="G1488" s="3">
        <f>Dane!H1487</f>
        <v>2031</v>
      </c>
    </row>
    <row r="1489" spans="2:7" hidden="1" x14ac:dyDescent="0.25">
      <c r="B1489" t="str">
        <f>CONCATENATE(MID(Dane!D1488, 1, LEN(Dane!D1488)-1), Dane!F1488, Dane!H1488)</f>
        <v>MarzeSzczekociny1993</v>
      </c>
      <c r="C1489">
        <f>COUNTIF(B:B, B1489)</f>
        <v>1</v>
      </c>
      <c r="D1489" t="str">
        <f>Dane!C1488</f>
        <v>Ewelina</v>
      </c>
      <c r="E1489" t="str">
        <f>Dane!D1488</f>
        <v>Marzec</v>
      </c>
      <c r="F1489" s="3" t="str">
        <f>Dane!F1488</f>
        <v>Szczekociny</v>
      </c>
      <c r="G1489" s="3">
        <f>Dane!H1488</f>
        <v>1993</v>
      </c>
    </row>
    <row r="1490" spans="2:7" hidden="1" x14ac:dyDescent="0.25">
      <c r="B1490" t="str">
        <f>CONCATENATE(MID(Dane!D1489, 1, LEN(Dane!D1489)-1), Dane!F1489, Dane!H1489)</f>
        <v>OchotWodzislaw Slaski1622</v>
      </c>
      <c r="C1490">
        <f>COUNTIF(B:B, B1490)</f>
        <v>1</v>
      </c>
      <c r="D1490" t="str">
        <f>Dane!C1489</f>
        <v>Laura</v>
      </c>
      <c r="E1490" t="str">
        <f>Dane!D1489</f>
        <v>Ochota</v>
      </c>
      <c r="F1490" s="3" t="str">
        <f>Dane!F1489</f>
        <v>Wodzislaw Slaski</v>
      </c>
      <c r="G1490" s="3">
        <f>Dane!H1489</f>
        <v>1622</v>
      </c>
    </row>
    <row r="1491" spans="2:7" hidden="1" x14ac:dyDescent="0.25">
      <c r="B1491" t="str">
        <f>CONCATENATE(MID(Dane!D1490, 1, LEN(Dane!D1490)-1), Dane!F1490, Dane!H1490)</f>
        <v>ChojnAlwernia355</v>
      </c>
      <c r="C1491">
        <f>COUNTIF(B:B, B1491)</f>
        <v>1</v>
      </c>
      <c r="D1491" t="str">
        <f>Dane!C1490</f>
        <v>Ewelina</v>
      </c>
      <c r="E1491" t="str">
        <f>Dane!D1490</f>
        <v>Chojna</v>
      </c>
      <c r="F1491" s="3" t="str">
        <f>Dane!F1490</f>
        <v>Alwernia</v>
      </c>
      <c r="G1491" s="3">
        <f>Dane!H1490</f>
        <v>355</v>
      </c>
    </row>
    <row r="1492" spans="2:7" hidden="1" x14ac:dyDescent="0.25">
      <c r="B1492" t="str">
        <f>CONCATENATE(MID(Dane!D1491, 1, LEN(Dane!D1491)-1), Dane!F1491, Dane!H1491)</f>
        <v>FijaRajcza2746</v>
      </c>
      <c r="C1492">
        <f>COUNTIF(B:B, B1492)</f>
        <v>1</v>
      </c>
      <c r="D1492" t="str">
        <f>Dane!C1491</f>
        <v>Zbigniew</v>
      </c>
      <c r="E1492" t="str">
        <f>Dane!D1491</f>
        <v>Fijas</v>
      </c>
      <c r="F1492" s="3" t="str">
        <f>Dane!F1491</f>
        <v>Rajcza</v>
      </c>
      <c r="G1492" s="3">
        <f>Dane!H1491</f>
        <v>2746</v>
      </c>
    </row>
    <row r="1493" spans="2:7" hidden="1" x14ac:dyDescent="0.25">
      <c r="B1493" t="str">
        <f>CONCATENATE(MID(Dane!D1492, 1, LEN(Dane!D1492)-1), Dane!F1492, Dane!H1492)</f>
        <v>SikorowicTychy505</v>
      </c>
      <c r="C1493">
        <f>COUNTIF(B:B, B1493)</f>
        <v>1</v>
      </c>
      <c r="D1493" t="str">
        <f>Dane!C1492</f>
        <v>Grazyna</v>
      </c>
      <c r="E1493" t="str">
        <f>Dane!D1492</f>
        <v>Sikorowicz</v>
      </c>
      <c r="F1493" s="3" t="str">
        <f>Dane!F1492</f>
        <v>Tychy</v>
      </c>
      <c r="G1493" s="3">
        <f>Dane!H1492</f>
        <v>505</v>
      </c>
    </row>
    <row r="1494" spans="2:7" hidden="1" x14ac:dyDescent="0.25">
      <c r="B1494" t="str">
        <f>CONCATENATE(MID(Dane!D1493, 1, LEN(Dane!D1493)-1), Dane!F1493, Dane!H1493)</f>
        <v>SzydlaTychy1971</v>
      </c>
      <c r="C1494">
        <f>COUNTIF(B:B, B1494)</f>
        <v>1</v>
      </c>
      <c r="D1494" t="str">
        <f>Dane!C1493</f>
        <v>Ireneusz</v>
      </c>
      <c r="E1494" t="str">
        <f>Dane!D1493</f>
        <v>Szydlak</v>
      </c>
      <c r="F1494" s="3" t="str">
        <f>Dane!F1493</f>
        <v>Tychy</v>
      </c>
      <c r="G1494" s="3">
        <f>Dane!H1493</f>
        <v>1971</v>
      </c>
    </row>
    <row r="1495" spans="2:7" hidden="1" x14ac:dyDescent="0.25">
      <c r="B1495" t="str">
        <f>CONCATENATE(MID(Dane!D1494, 1, LEN(Dane!D1494)-1), Dane!F1494, Dane!H1494)</f>
        <v>BronicElk2290</v>
      </c>
      <c r="C1495">
        <f>COUNTIF(B:B, B1495)</f>
        <v>1</v>
      </c>
      <c r="D1495" t="str">
        <f>Dane!C1494</f>
        <v>Malgorzata</v>
      </c>
      <c r="E1495" t="str">
        <f>Dane!D1494</f>
        <v>Bronicz</v>
      </c>
      <c r="F1495" s="3" t="str">
        <f>Dane!F1494</f>
        <v>Elk</v>
      </c>
      <c r="G1495" s="3">
        <f>Dane!H1494</f>
        <v>2290</v>
      </c>
    </row>
    <row r="1496" spans="2:7" hidden="1" x14ac:dyDescent="0.25">
      <c r="B1496" t="str">
        <f>CONCATENATE(MID(Dane!D1495, 1, LEN(Dane!D1495)-1), Dane!F1495, Dane!H1495)</f>
        <v>MaleckGieraltowice2037</v>
      </c>
      <c r="C1496">
        <f>COUNTIF(B:B, B1496)</f>
        <v>1</v>
      </c>
      <c r="D1496" t="str">
        <f>Dane!C1495</f>
        <v>Paulina</v>
      </c>
      <c r="E1496" t="str">
        <f>Dane!D1495</f>
        <v>Malecka</v>
      </c>
      <c r="F1496" s="3" t="str">
        <f>Dane!F1495</f>
        <v>Gieraltowice</v>
      </c>
      <c r="G1496" s="3">
        <f>Dane!H1495</f>
        <v>2037</v>
      </c>
    </row>
    <row r="1497" spans="2:7" hidden="1" x14ac:dyDescent="0.25">
      <c r="B1497" t="str">
        <f>CONCATENATE(MID(Dane!D1496, 1, LEN(Dane!D1496)-1), Dane!F1496, Dane!H1496)</f>
        <v>DunaTrzebinia2634</v>
      </c>
      <c r="C1497">
        <f>COUNTIF(B:B, B1497)</f>
        <v>1</v>
      </c>
      <c r="D1497" t="str">
        <f>Dane!C1496</f>
        <v>Krystian</v>
      </c>
      <c r="E1497" t="str">
        <f>Dane!D1496</f>
        <v>Dunaj</v>
      </c>
      <c r="F1497" s="3" t="str">
        <f>Dane!F1496</f>
        <v>Trzebinia</v>
      </c>
      <c r="G1497" s="3">
        <f>Dane!H1496</f>
        <v>2634</v>
      </c>
    </row>
    <row r="1498" spans="2:7" hidden="1" x14ac:dyDescent="0.25">
      <c r="B1498" t="str">
        <f>CONCATENATE(MID(Dane!D1497, 1, LEN(Dane!D1497)-1), Dane!F1497, Dane!H1497)</f>
        <v>MilioBytom545</v>
      </c>
      <c r="C1498">
        <f>COUNTIF(B:B, B1498)</f>
        <v>1</v>
      </c>
      <c r="D1498" t="str">
        <f>Dane!C1497</f>
        <v>Zbigniew</v>
      </c>
      <c r="E1498" t="str">
        <f>Dane!D1497</f>
        <v>Milion</v>
      </c>
      <c r="F1498" s="3" t="str">
        <f>Dane!F1497</f>
        <v>Bytom</v>
      </c>
      <c r="G1498" s="3">
        <f>Dane!H1497</f>
        <v>545</v>
      </c>
    </row>
    <row r="1499" spans="2:7" hidden="1" x14ac:dyDescent="0.25">
      <c r="B1499" t="str">
        <f>CONCATENATE(MID(Dane!D1498, 1, LEN(Dane!D1498)-1), Dane!F1498, Dane!H1498)</f>
        <v>NieszporeMyszkow1921</v>
      </c>
      <c r="C1499">
        <f>COUNTIF(B:B, B1499)</f>
        <v>1</v>
      </c>
      <c r="D1499" t="str">
        <f>Dane!C1498</f>
        <v>Alan</v>
      </c>
      <c r="E1499" t="str">
        <f>Dane!D1498</f>
        <v>Nieszporek</v>
      </c>
      <c r="F1499" s="3" t="str">
        <f>Dane!F1498</f>
        <v>Myszkow</v>
      </c>
      <c r="G1499" s="3">
        <f>Dane!H1498</f>
        <v>1921</v>
      </c>
    </row>
    <row r="1500" spans="2:7" hidden="1" x14ac:dyDescent="0.25">
      <c r="B1500" t="str">
        <f>CONCATENATE(MID(Dane!D1499, 1, LEN(Dane!D1499)-1), Dane!F1499, Dane!H1499)</f>
        <v>BarabasTarnow1227</v>
      </c>
      <c r="C1500">
        <f>COUNTIF(B:B, B1500)</f>
        <v>1</v>
      </c>
      <c r="D1500" t="str">
        <f>Dane!C1499</f>
        <v>Wanda</v>
      </c>
      <c r="E1500" t="str">
        <f>Dane!D1499</f>
        <v>Barabasz</v>
      </c>
      <c r="F1500" s="3" t="str">
        <f>Dane!F1499</f>
        <v>Tarnow</v>
      </c>
      <c r="G1500" s="3">
        <f>Dane!H1499</f>
        <v>1227</v>
      </c>
    </row>
    <row r="1501" spans="2:7" hidden="1" x14ac:dyDescent="0.25">
      <c r="B1501" t="str">
        <f>CONCATENATE(MID(Dane!D1500, 1, LEN(Dane!D1500)-1), Dane!F1500, Dane!H1500)</f>
        <v>AdameJaslo1512</v>
      </c>
      <c r="C1501">
        <f>COUNTIF(B:B, B1501)</f>
        <v>1</v>
      </c>
      <c r="D1501" t="str">
        <f>Dane!C1500</f>
        <v>Dawid</v>
      </c>
      <c r="E1501" t="str">
        <f>Dane!D1500</f>
        <v>Adamek</v>
      </c>
      <c r="F1501" s="3" t="str">
        <f>Dane!F1500</f>
        <v>Jaslo</v>
      </c>
      <c r="G1501" s="3">
        <f>Dane!H1500</f>
        <v>1512</v>
      </c>
    </row>
    <row r="1502" spans="2:7" hidden="1" x14ac:dyDescent="0.25">
      <c r="B1502" t="str">
        <f>CONCATENATE(MID(Dane!D1501, 1, LEN(Dane!D1501)-1), Dane!F1501, Dane!H1501)</f>
        <v>MalkowskJezewo1388</v>
      </c>
      <c r="C1502">
        <f>COUNTIF(B:B, B1502)</f>
        <v>1</v>
      </c>
      <c r="D1502" t="str">
        <f>Dane!C1501</f>
        <v>Ewa</v>
      </c>
      <c r="E1502" t="str">
        <f>Dane!D1501</f>
        <v>Malkowska</v>
      </c>
      <c r="F1502" s="3" t="str">
        <f>Dane!F1501</f>
        <v>Jezewo</v>
      </c>
      <c r="G1502" s="3">
        <f>Dane!H1501</f>
        <v>1388</v>
      </c>
    </row>
    <row r="1503" spans="2:7" hidden="1" x14ac:dyDescent="0.25">
      <c r="B1503" t="str">
        <f>CONCATENATE(MID(Dane!D1502, 1, LEN(Dane!D1502)-1), Dane!F1502, Dane!H1502)</f>
        <v>AndruszewskNaleczow766</v>
      </c>
      <c r="C1503">
        <f>COUNTIF(B:B, B1503)</f>
        <v>1</v>
      </c>
      <c r="D1503" t="str">
        <f>Dane!C1502</f>
        <v>Paulina</v>
      </c>
      <c r="E1503" t="str">
        <f>Dane!D1502</f>
        <v>Andruszewska</v>
      </c>
      <c r="F1503" s="3" t="str">
        <f>Dane!F1502</f>
        <v>Naleczow</v>
      </c>
      <c r="G1503" s="3">
        <f>Dane!H1502</f>
        <v>766</v>
      </c>
    </row>
    <row r="1504" spans="2:7" hidden="1" x14ac:dyDescent="0.25">
      <c r="B1504" t="str">
        <f>CONCATENATE(MID(Dane!D1503, 1, LEN(Dane!D1503)-1), Dane!F1503, Dane!H1503)</f>
        <v>KosinskLegnica2455</v>
      </c>
      <c r="C1504">
        <f>COUNTIF(B:B, B1504)</f>
        <v>1</v>
      </c>
      <c r="D1504" t="str">
        <f>Dane!C1503</f>
        <v>Elzbieta</v>
      </c>
      <c r="E1504" t="str">
        <f>Dane!D1503</f>
        <v>Kosinska</v>
      </c>
      <c r="F1504" s="3" t="str">
        <f>Dane!F1503</f>
        <v>Legnica</v>
      </c>
      <c r="G1504" s="3">
        <f>Dane!H1503</f>
        <v>2455</v>
      </c>
    </row>
    <row r="1505" spans="2:7" hidden="1" x14ac:dyDescent="0.25">
      <c r="B1505" t="str">
        <f>CONCATENATE(MID(Dane!D1504, 1, LEN(Dane!D1504)-1), Dane!F1504, Dane!H1504)</f>
        <v>BiankowskRadom577</v>
      </c>
      <c r="C1505">
        <f>COUNTIF(B:B, B1505)</f>
        <v>1</v>
      </c>
      <c r="D1505" t="str">
        <f>Dane!C1504</f>
        <v>Artur</v>
      </c>
      <c r="E1505" t="str">
        <f>Dane!D1504</f>
        <v>Biankowski</v>
      </c>
      <c r="F1505" s="3" t="str">
        <f>Dane!F1504</f>
        <v>Radom</v>
      </c>
      <c r="G1505" s="3">
        <f>Dane!H1504</f>
        <v>577</v>
      </c>
    </row>
    <row r="1506" spans="2:7" hidden="1" x14ac:dyDescent="0.25">
      <c r="B1506" t="str">
        <f>CONCATENATE(MID(Dane!D1505, 1, LEN(Dane!D1505)-1), Dane!F1505, Dane!H1505)</f>
        <v>PodsiadlDaszyna1164</v>
      </c>
      <c r="C1506">
        <f>COUNTIF(B:B, B1506)</f>
        <v>1</v>
      </c>
      <c r="D1506" t="str">
        <f>Dane!C1505</f>
        <v>Malgorzata</v>
      </c>
      <c r="E1506" t="str">
        <f>Dane!D1505</f>
        <v>Podsiadlo</v>
      </c>
      <c r="F1506" s="3" t="str">
        <f>Dane!F1505</f>
        <v>Daszyna</v>
      </c>
      <c r="G1506" s="3">
        <f>Dane!H1505</f>
        <v>1164</v>
      </c>
    </row>
    <row r="1507" spans="2:7" hidden="1" x14ac:dyDescent="0.25">
      <c r="B1507" t="str">
        <f>CONCATENATE(MID(Dane!D1506, 1, LEN(Dane!D1506)-1), Dane!F1506, Dane!H1506)</f>
        <v>OliwGubin762</v>
      </c>
      <c r="C1507">
        <f>COUNTIF(B:B, B1507)</f>
        <v>1</v>
      </c>
      <c r="D1507" t="str">
        <f>Dane!C1506</f>
        <v>Wioletta</v>
      </c>
      <c r="E1507" t="str">
        <f>Dane!D1506</f>
        <v>Oliwa</v>
      </c>
      <c r="F1507" s="3" t="str">
        <f>Dane!F1506</f>
        <v>Gubin</v>
      </c>
      <c r="G1507" s="3">
        <f>Dane!H1506</f>
        <v>762</v>
      </c>
    </row>
    <row r="1508" spans="2:7" hidden="1" x14ac:dyDescent="0.25">
      <c r="B1508" t="str">
        <f>CONCATENATE(MID(Dane!D1507, 1, LEN(Dane!D1507)-1), Dane!F1507, Dane!H1507)</f>
        <v>CzyrneKedzierzyn-Kozle536</v>
      </c>
      <c r="C1508">
        <f>COUNTIF(B:B, B1508)</f>
        <v>1</v>
      </c>
      <c r="D1508" t="str">
        <f>Dane!C1507</f>
        <v>Eustachy</v>
      </c>
      <c r="E1508" t="str">
        <f>Dane!D1507</f>
        <v>Czyrnek</v>
      </c>
      <c r="F1508" s="3" t="str">
        <f>Dane!F1507</f>
        <v>Kedzierzyn-Kozle</v>
      </c>
      <c r="G1508" s="3">
        <f>Dane!H1507</f>
        <v>536</v>
      </c>
    </row>
    <row r="1509" spans="2:7" hidden="1" x14ac:dyDescent="0.25">
      <c r="B1509" t="str">
        <f>CONCATENATE(MID(Dane!D1508, 1, LEN(Dane!D1508)-1), Dane!F1508, Dane!H1508)</f>
        <v>KowalskBochnia2453</v>
      </c>
      <c r="C1509">
        <f>COUNTIF(B:B, B1509)</f>
        <v>1</v>
      </c>
      <c r="D1509" t="str">
        <f>Dane!C1508</f>
        <v>Boguslawa</v>
      </c>
      <c r="E1509" t="str">
        <f>Dane!D1508</f>
        <v>Kowalska</v>
      </c>
      <c r="F1509" s="3" t="str">
        <f>Dane!F1508</f>
        <v>Bochnia</v>
      </c>
      <c r="G1509" s="3">
        <f>Dane!H1508</f>
        <v>2453</v>
      </c>
    </row>
    <row r="1510" spans="2:7" hidden="1" x14ac:dyDescent="0.25">
      <c r="B1510" t="str">
        <f>CONCATENATE(MID(Dane!D1509, 1, LEN(Dane!D1509)-1), Dane!F1509, Dane!H1509)</f>
        <v>RutkowskTrzebinia3173</v>
      </c>
      <c r="C1510">
        <f>COUNTIF(B:B, B1510)</f>
        <v>1</v>
      </c>
      <c r="D1510" t="str">
        <f>Dane!C1509</f>
        <v>Antoni</v>
      </c>
      <c r="E1510" t="str">
        <f>Dane!D1509</f>
        <v>Rutkowski</v>
      </c>
      <c r="F1510" s="3" t="str">
        <f>Dane!F1509</f>
        <v>Trzebinia</v>
      </c>
      <c r="G1510" s="3">
        <f>Dane!H1509</f>
        <v>3173</v>
      </c>
    </row>
    <row r="1511" spans="2:7" hidden="1" x14ac:dyDescent="0.25">
      <c r="B1511" t="str">
        <f>CONCATENATE(MID(Dane!D1510, 1, LEN(Dane!D1510)-1), Dane!F1510, Dane!H1510)</f>
        <v>KowalskBedzin2706</v>
      </c>
      <c r="C1511">
        <f>COUNTIF(B:B, B1511)</f>
        <v>1</v>
      </c>
      <c r="D1511" t="str">
        <f>Dane!C1510</f>
        <v>Michal</v>
      </c>
      <c r="E1511" t="str">
        <f>Dane!D1510</f>
        <v>Kowalski</v>
      </c>
      <c r="F1511" s="3" t="str">
        <f>Dane!F1510</f>
        <v>Bedzin</v>
      </c>
      <c r="G1511" s="3">
        <f>Dane!H1510</f>
        <v>2706</v>
      </c>
    </row>
    <row r="1512" spans="2:7" hidden="1" x14ac:dyDescent="0.25">
      <c r="B1512" t="str">
        <f>CONCATENATE(MID(Dane!D1511, 1, LEN(Dane!D1511)-1), Dane!F1511, Dane!H1511)</f>
        <v>ĆmieSucha Beskidzka2319</v>
      </c>
      <c r="C1512">
        <f>COUNTIF(B:B, B1512)</f>
        <v>1</v>
      </c>
      <c r="D1512" t="str">
        <f>Dane!C1511</f>
        <v>Agnieszka</v>
      </c>
      <c r="E1512" t="str">
        <f>Dane!D1511</f>
        <v>Ćmiel</v>
      </c>
      <c r="F1512" s="3" t="str">
        <f>Dane!F1511</f>
        <v>Sucha Beskidzka</v>
      </c>
      <c r="G1512" s="3">
        <f>Dane!H1511</f>
        <v>2319</v>
      </c>
    </row>
    <row r="1513" spans="2:7" hidden="1" x14ac:dyDescent="0.25">
      <c r="B1513" t="str">
        <f>CONCATENATE(MID(Dane!D1512, 1, LEN(Dane!D1512)-1), Dane!F1512, Dane!H1512)</f>
        <v>HelskWalce534</v>
      </c>
      <c r="C1513">
        <f>COUNTIF(B:B, B1513)</f>
        <v>1</v>
      </c>
      <c r="D1513" t="str">
        <f>Dane!C1512</f>
        <v>Wieslaw</v>
      </c>
      <c r="E1513" t="str">
        <f>Dane!D1512</f>
        <v>Helski</v>
      </c>
      <c r="F1513" s="3" t="str">
        <f>Dane!F1512</f>
        <v>Walce</v>
      </c>
      <c r="G1513" s="3">
        <f>Dane!H1512</f>
        <v>534</v>
      </c>
    </row>
    <row r="1514" spans="2:7" hidden="1" x14ac:dyDescent="0.25">
      <c r="B1514" t="str">
        <f>CONCATENATE(MID(Dane!D1513, 1, LEN(Dane!D1513)-1), Dane!F1513, Dane!H1513)</f>
        <v>DomagaliBialystok1749</v>
      </c>
      <c r="C1514">
        <f>COUNTIF(B:B, B1514)</f>
        <v>1</v>
      </c>
      <c r="D1514" t="str">
        <f>Dane!C1513</f>
        <v>Aleksy</v>
      </c>
      <c r="E1514" t="str">
        <f>Dane!D1513</f>
        <v>Domagalik</v>
      </c>
      <c r="F1514" s="3" t="str">
        <f>Dane!F1513</f>
        <v>Bialystok</v>
      </c>
      <c r="G1514" s="3">
        <f>Dane!H1513</f>
        <v>1749</v>
      </c>
    </row>
    <row r="1515" spans="2:7" hidden="1" x14ac:dyDescent="0.25">
      <c r="B1515" t="str">
        <f>CONCATENATE(MID(Dane!D1514, 1, LEN(Dane!D1514)-1), Dane!F1514, Dane!H1514)</f>
        <v>OgrodniczaWarszawa1421</v>
      </c>
      <c r="C1515">
        <f>COUNTIF(B:B, B1515)</f>
        <v>1</v>
      </c>
      <c r="D1515" t="str">
        <f>Dane!C1514</f>
        <v>Katarzyna</v>
      </c>
      <c r="E1515" t="str">
        <f>Dane!D1514</f>
        <v>Ogrodniczak</v>
      </c>
      <c r="F1515" s="3" t="str">
        <f>Dane!F1514</f>
        <v>Warszawa</v>
      </c>
      <c r="G1515" s="3">
        <f>Dane!H1514</f>
        <v>1421</v>
      </c>
    </row>
    <row r="1516" spans="2:7" hidden="1" x14ac:dyDescent="0.25">
      <c r="B1516" t="str">
        <f>CONCATENATE(MID(Dane!D1515, 1, LEN(Dane!D1515)-1), Dane!F1515, Dane!H1515)</f>
        <v>KaminskDobre Miasto1509</v>
      </c>
      <c r="C1516">
        <f>COUNTIF(B:B, B1516)</f>
        <v>1</v>
      </c>
      <c r="D1516" t="str">
        <f>Dane!C1515</f>
        <v>Maciej</v>
      </c>
      <c r="E1516" t="str">
        <f>Dane!D1515</f>
        <v>Kaminski</v>
      </c>
      <c r="F1516" s="3" t="str">
        <f>Dane!F1515</f>
        <v>Dobre Miasto</v>
      </c>
      <c r="G1516" s="3">
        <f>Dane!H1515</f>
        <v>1509</v>
      </c>
    </row>
    <row r="1517" spans="2:7" hidden="1" x14ac:dyDescent="0.25">
      <c r="B1517" t="str">
        <f>CONCATENATE(MID(Dane!D1516, 1, LEN(Dane!D1516)-1), Dane!F1516, Dane!H1516)</f>
        <v>ChwalTrzebinia1032</v>
      </c>
      <c r="C1517">
        <f>COUNTIF(B:B, B1517)</f>
        <v>1</v>
      </c>
      <c r="D1517" t="str">
        <f>Dane!C1516</f>
        <v>Bronislaw</v>
      </c>
      <c r="E1517" t="str">
        <f>Dane!D1516</f>
        <v>Chwala</v>
      </c>
      <c r="F1517" s="3" t="str">
        <f>Dane!F1516</f>
        <v>Trzebinia</v>
      </c>
      <c r="G1517" s="3">
        <f>Dane!H1516</f>
        <v>1032</v>
      </c>
    </row>
    <row r="1518" spans="2:7" hidden="1" x14ac:dyDescent="0.25">
      <c r="B1518" t="str">
        <f>CONCATENATE(MID(Dane!D1517, 1, LEN(Dane!D1517)-1), Dane!F1517, Dane!H1517)</f>
        <v>MarcinkiewicGostyn3054</v>
      </c>
      <c r="C1518">
        <f>COUNTIF(B:B, B1518)</f>
        <v>1</v>
      </c>
      <c r="D1518" t="str">
        <f>Dane!C1517</f>
        <v>Jozafat</v>
      </c>
      <c r="E1518" t="str">
        <f>Dane!D1517</f>
        <v>Marcinkiewicz</v>
      </c>
      <c r="F1518" s="3" t="str">
        <f>Dane!F1517</f>
        <v>Gostyn</v>
      </c>
      <c r="G1518" s="3">
        <f>Dane!H1517</f>
        <v>3054</v>
      </c>
    </row>
    <row r="1519" spans="2:7" hidden="1" x14ac:dyDescent="0.25">
      <c r="B1519" t="str">
        <f>CONCATENATE(MID(Dane!D1518, 1, LEN(Dane!D1518)-1), Dane!F1518, Dane!H1518)</f>
        <v>MewKlomnice2311</v>
      </c>
      <c r="C1519">
        <f>COUNTIF(B:B, B1519)</f>
        <v>1</v>
      </c>
      <c r="D1519" t="str">
        <f>Dane!C1518</f>
        <v>Miron</v>
      </c>
      <c r="E1519" t="str">
        <f>Dane!D1518</f>
        <v>Mewa</v>
      </c>
      <c r="F1519" s="3" t="str">
        <f>Dane!F1518</f>
        <v>Klomnice</v>
      </c>
      <c r="G1519" s="3">
        <f>Dane!H1518</f>
        <v>2311</v>
      </c>
    </row>
    <row r="1520" spans="2:7" hidden="1" x14ac:dyDescent="0.25">
      <c r="B1520" t="str">
        <f>CONCATENATE(MID(Dane!D1519, 1, LEN(Dane!D1519)-1), Dane!F1519, Dane!H1519)</f>
        <v>PiwowarczyNysa1206</v>
      </c>
      <c r="C1520">
        <f>COUNTIF(B:B, B1520)</f>
        <v>1</v>
      </c>
      <c r="D1520" t="str">
        <f>Dane!C1519</f>
        <v>Zofia</v>
      </c>
      <c r="E1520" t="str">
        <f>Dane!D1519</f>
        <v>Piwowarczyk</v>
      </c>
      <c r="F1520" s="3" t="str">
        <f>Dane!F1519</f>
        <v>Nysa</v>
      </c>
      <c r="G1520" s="3">
        <f>Dane!H1519</f>
        <v>1206</v>
      </c>
    </row>
    <row r="1521" spans="2:7" hidden="1" x14ac:dyDescent="0.25">
      <c r="B1521" t="str">
        <f>CONCATENATE(MID(Dane!D1520, 1, LEN(Dane!D1520)-1), Dane!F1520, Dane!H1520)</f>
        <v>GrzybowskKielce2915</v>
      </c>
      <c r="C1521">
        <f>COUNTIF(B:B, B1521)</f>
        <v>1</v>
      </c>
      <c r="D1521" t="str">
        <f>Dane!C1520</f>
        <v>Jakub</v>
      </c>
      <c r="E1521" t="str">
        <f>Dane!D1520</f>
        <v>Grzybowski</v>
      </c>
      <c r="F1521" s="3" t="str">
        <f>Dane!F1520</f>
        <v>Kielce</v>
      </c>
      <c r="G1521" s="3">
        <f>Dane!H1520</f>
        <v>2915</v>
      </c>
    </row>
    <row r="1522" spans="2:7" hidden="1" x14ac:dyDescent="0.25">
      <c r="B1522" t="str">
        <f>CONCATENATE(MID(Dane!D1521, 1, LEN(Dane!D1521)-1), Dane!F1521, Dane!H1521)</f>
        <v>KowaloneGliwice1974</v>
      </c>
      <c r="C1522">
        <f>COUNTIF(B:B, B1522)</f>
        <v>1</v>
      </c>
      <c r="D1522" t="str">
        <f>Dane!C1521</f>
        <v>Janusz</v>
      </c>
      <c r="E1522" t="str">
        <f>Dane!D1521</f>
        <v>Kowalonek</v>
      </c>
      <c r="F1522" s="3" t="str">
        <f>Dane!F1521</f>
        <v>Gliwice</v>
      </c>
      <c r="G1522" s="3">
        <f>Dane!H1521</f>
        <v>1974</v>
      </c>
    </row>
    <row r="1523" spans="2:7" hidden="1" x14ac:dyDescent="0.25">
      <c r="B1523" t="str">
        <f>CONCATENATE(MID(Dane!D1522, 1, LEN(Dane!D1522)-1), Dane!F1522, Dane!H1522)</f>
        <v>WrobeNowy Sacz2341</v>
      </c>
      <c r="C1523">
        <f>COUNTIF(B:B, B1523)</f>
        <v>1</v>
      </c>
      <c r="D1523" t="str">
        <f>Dane!C1522</f>
        <v>Teresa</v>
      </c>
      <c r="E1523" t="str">
        <f>Dane!D1522</f>
        <v>Wrobel</v>
      </c>
      <c r="F1523" s="3" t="str">
        <f>Dane!F1522</f>
        <v>Nowy Sacz</v>
      </c>
      <c r="G1523" s="3">
        <f>Dane!H1522</f>
        <v>2341</v>
      </c>
    </row>
    <row r="1524" spans="2:7" hidden="1" x14ac:dyDescent="0.25">
      <c r="B1524" t="str">
        <f>CONCATENATE(MID(Dane!D1523, 1, LEN(Dane!D1523)-1), Dane!F1523, Dane!H1523)</f>
        <v>KryniewskSwietochlowice795</v>
      </c>
      <c r="C1524">
        <f>COUNTIF(B:B, B1524)</f>
        <v>1</v>
      </c>
      <c r="D1524" t="str">
        <f>Dane!C1523</f>
        <v>Karolina</v>
      </c>
      <c r="E1524" t="str">
        <f>Dane!D1523</f>
        <v>Kryniewska</v>
      </c>
      <c r="F1524" s="3" t="str">
        <f>Dane!F1523</f>
        <v>Swietochlowice</v>
      </c>
      <c r="G1524" s="3">
        <f>Dane!H1523</f>
        <v>795</v>
      </c>
    </row>
    <row r="1525" spans="2:7" hidden="1" x14ac:dyDescent="0.25">
      <c r="B1525" t="str">
        <f>CONCATENATE(MID(Dane!D1524, 1, LEN(Dane!D1524)-1), Dane!F1524, Dane!H1524)</f>
        <v>MigdalowskKatowice2008</v>
      </c>
      <c r="C1525">
        <f>COUNTIF(B:B, B1525)</f>
        <v>1</v>
      </c>
      <c r="D1525" t="str">
        <f>Dane!C1524</f>
        <v>Sergiusz</v>
      </c>
      <c r="E1525" t="str">
        <f>Dane!D1524</f>
        <v>Migdalowski</v>
      </c>
      <c r="F1525" s="3" t="str">
        <f>Dane!F1524</f>
        <v>Katowice</v>
      </c>
      <c r="G1525" s="3">
        <f>Dane!H1524</f>
        <v>2008</v>
      </c>
    </row>
    <row r="1526" spans="2:7" hidden="1" x14ac:dyDescent="0.25">
      <c r="B1526" t="str">
        <f>CONCATENATE(MID(Dane!D1525, 1, LEN(Dane!D1525)-1), Dane!F1525, Dane!H1525)</f>
        <v>GwozdziewicGrudziadz1995</v>
      </c>
      <c r="C1526">
        <f>COUNTIF(B:B, B1526)</f>
        <v>1</v>
      </c>
      <c r="D1526" t="str">
        <f>Dane!C1525</f>
        <v>Tomasz</v>
      </c>
      <c r="E1526" t="str">
        <f>Dane!D1525</f>
        <v>Gwozdziewicz</v>
      </c>
      <c r="F1526" s="3" t="str">
        <f>Dane!F1525</f>
        <v>Grudziadz</v>
      </c>
      <c r="G1526" s="3">
        <f>Dane!H1525</f>
        <v>1995</v>
      </c>
    </row>
    <row r="1527" spans="2:7" hidden="1" x14ac:dyDescent="0.25">
      <c r="B1527" t="str">
        <f>CONCATENATE(MID(Dane!D1526, 1, LEN(Dane!D1526)-1), Dane!F1526, Dane!H1526)</f>
        <v>LubaszkZakopane1399</v>
      </c>
      <c r="C1527">
        <f>COUNTIF(B:B, B1527)</f>
        <v>1</v>
      </c>
      <c r="D1527" t="str">
        <f>Dane!C1526</f>
        <v>Ryszard</v>
      </c>
      <c r="E1527" t="str">
        <f>Dane!D1526</f>
        <v>Lubaszka</v>
      </c>
      <c r="F1527" s="3" t="str">
        <f>Dane!F1526</f>
        <v>Zakopane</v>
      </c>
      <c r="G1527" s="3">
        <f>Dane!H1526</f>
        <v>1399</v>
      </c>
    </row>
    <row r="1528" spans="2:7" hidden="1" x14ac:dyDescent="0.25">
      <c r="B1528" t="str">
        <f>CONCATENATE(MID(Dane!D1527, 1, LEN(Dane!D1527)-1), Dane!F1527, Dane!H1527)</f>
        <v>WilinskSwietochlowice1525</v>
      </c>
      <c r="C1528">
        <f>COUNTIF(B:B, B1528)</f>
        <v>1</v>
      </c>
      <c r="D1528" t="str">
        <f>Dane!C1527</f>
        <v>Jakub</v>
      </c>
      <c r="E1528" t="str">
        <f>Dane!D1527</f>
        <v>Wilinski</v>
      </c>
      <c r="F1528" s="3" t="str">
        <f>Dane!F1527</f>
        <v>Swietochlowice</v>
      </c>
      <c r="G1528" s="3">
        <f>Dane!H1527</f>
        <v>1525</v>
      </c>
    </row>
    <row r="1529" spans="2:7" hidden="1" x14ac:dyDescent="0.25">
      <c r="B1529" t="str">
        <f>CONCATENATE(MID(Dane!D1528, 1, LEN(Dane!D1528)-1), Dane!F1528, Dane!H1528)</f>
        <v>SienkiewicSkierniewice3207</v>
      </c>
      <c r="C1529">
        <f>COUNTIF(B:B, B1529)</f>
        <v>1</v>
      </c>
      <c r="D1529" t="str">
        <f>Dane!C1528</f>
        <v>Tadeusz</v>
      </c>
      <c r="E1529" t="str">
        <f>Dane!D1528</f>
        <v>Sienkiewicz</v>
      </c>
      <c r="F1529" s="3" t="str">
        <f>Dane!F1528</f>
        <v>Skierniewice</v>
      </c>
      <c r="G1529" s="3">
        <f>Dane!H1528</f>
        <v>3207</v>
      </c>
    </row>
    <row r="1530" spans="2:7" hidden="1" x14ac:dyDescent="0.25">
      <c r="B1530" t="str">
        <f>CONCATENATE(MID(Dane!D1529, 1, LEN(Dane!D1529)-1), Dane!F1529, Dane!H1529)</f>
        <v>HajdukiewicSosnowiec1627</v>
      </c>
      <c r="C1530">
        <f>COUNTIF(B:B, B1530)</f>
        <v>1</v>
      </c>
      <c r="D1530" t="str">
        <f>Dane!C1529</f>
        <v>Jakub</v>
      </c>
      <c r="E1530" t="str">
        <f>Dane!D1529</f>
        <v>Hajdukiewicz</v>
      </c>
      <c r="F1530" s="3" t="str">
        <f>Dane!F1529</f>
        <v>Sosnowiec</v>
      </c>
      <c r="G1530" s="3">
        <f>Dane!H1529</f>
        <v>1627</v>
      </c>
    </row>
    <row r="1531" spans="2:7" hidden="1" x14ac:dyDescent="0.25">
      <c r="B1531" t="str">
        <f>CONCATENATE(MID(Dane!D1530, 1, LEN(Dane!D1530)-1), Dane!F1530, Dane!H1530)</f>
        <v>BanasiewicOgrodzieniec2796</v>
      </c>
      <c r="C1531">
        <f>COUNTIF(B:B, B1531)</f>
        <v>1</v>
      </c>
      <c r="D1531" t="str">
        <f>Dane!C1530</f>
        <v>Ilona</v>
      </c>
      <c r="E1531" t="str">
        <f>Dane!D1530</f>
        <v>Banasiewicz</v>
      </c>
      <c r="F1531" s="3" t="str">
        <f>Dane!F1530</f>
        <v>Ogrodzieniec</v>
      </c>
      <c r="G1531" s="3">
        <f>Dane!H1530</f>
        <v>2796</v>
      </c>
    </row>
    <row r="1532" spans="2:7" hidden="1" x14ac:dyDescent="0.25">
      <c r="B1532" t="str">
        <f>CONCATENATE(MID(Dane!D1531, 1, LEN(Dane!D1531)-1), Dane!F1531, Dane!H1531)</f>
        <v>BalcerowskSosnowiec1236</v>
      </c>
      <c r="C1532">
        <f>COUNTIF(B:B, B1532)</f>
        <v>1</v>
      </c>
      <c r="D1532" t="str">
        <f>Dane!C1531</f>
        <v>Slawomir</v>
      </c>
      <c r="E1532" t="str">
        <f>Dane!D1531</f>
        <v>Balcerowski</v>
      </c>
      <c r="F1532" s="3" t="str">
        <f>Dane!F1531</f>
        <v>Sosnowiec</v>
      </c>
      <c r="G1532" s="3">
        <f>Dane!H1531</f>
        <v>1236</v>
      </c>
    </row>
    <row r="1533" spans="2:7" hidden="1" x14ac:dyDescent="0.25">
      <c r="B1533" t="str">
        <f>CONCATENATE(MID(Dane!D1532, 1, LEN(Dane!D1532)-1), Dane!F1532, Dane!H1532)</f>
        <v>WitaWolbrom2728</v>
      </c>
      <c r="C1533">
        <f>COUNTIF(B:B, B1533)</f>
        <v>1</v>
      </c>
      <c r="D1533" t="str">
        <f>Dane!C1532</f>
        <v>Tomasz</v>
      </c>
      <c r="E1533" t="str">
        <f>Dane!D1532</f>
        <v>Witas</v>
      </c>
      <c r="F1533" s="3" t="str">
        <f>Dane!F1532</f>
        <v>Wolbrom</v>
      </c>
      <c r="G1533" s="3">
        <f>Dane!H1532</f>
        <v>2728</v>
      </c>
    </row>
    <row r="1534" spans="2:7" hidden="1" x14ac:dyDescent="0.25">
      <c r="B1534" t="str">
        <f>CONCATENATE(MID(Dane!D1533, 1, LEN(Dane!D1533)-1), Dane!F1533, Dane!H1533)</f>
        <v>KominiarTarnow1882</v>
      </c>
      <c r="C1534">
        <f>COUNTIF(B:B, B1534)</f>
        <v>1</v>
      </c>
      <c r="D1534" t="str">
        <f>Dane!C1533</f>
        <v>Slawomir</v>
      </c>
      <c r="E1534" t="str">
        <f>Dane!D1533</f>
        <v>Kominiarz</v>
      </c>
      <c r="F1534" s="3" t="str">
        <f>Dane!F1533</f>
        <v>Tarnow</v>
      </c>
      <c r="G1534" s="3">
        <f>Dane!H1533</f>
        <v>1882</v>
      </c>
    </row>
    <row r="1535" spans="2:7" hidden="1" x14ac:dyDescent="0.25">
      <c r="B1535" t="str">
        <f>CONCATENATE(MID(Dane!D1534, 1, LEN(Dane!D1534)-1), Dane!F1534, Dane!H1534)</f>
        <v>DamskTarnobrzeg1502</v>
      </c>
      <c r="C1535">
        <f>COUNTIF(B:B, B1535)</f>
        <v>1</v>
      </c>
      <c r="D1535" t="str">
        <f>Dane!C1534</f>
        <v>Krystyna</v>
      </c>
      <c r="E1535" t="str">
        <f>Dane!D1534</f>
        <v>Damska</v>
      </c>
      <c r="F1535" s="3" t="str">
        <f>Dane!F1534</f>
        <v>Tarnobrzeg</v>
      </c>
      <c r="G1535" s="3">
        <f>Dane!H1534</f>
        <v>1502</v>
      </c>
    </row>
    <row r="1536" spans="2:7" hidden="1" x14ac:dyDescent="0.25">
      <c r="B1536" t="str">
        <f>CONCATENATE(MID(Dane!D1535, 1, LEN(Dane!D1535)-1), Dane!F1535, Dane!H1535)</f>
        <v>OleksCiechocinek3180</v>
      </c>
      <c r="C1536">
        <f>COUNTIF(B:B, B1536)</f>
        <v>1</v>
      </c>
      <c r="D1536" t="str">
        <f>Dane!C1535</f>
        <v>Jan</v>
      </c>
      <c r="E1536" t="str">
        <f>Dane!D1535</f>
        <v>Oleksy</v>
      </c>
      <c r="F1536" s="3" t="str">
        <f>Dane!F1535</f>
        <v>Ciechocinek</v>
      </c>
      <c r="G1536" s="3">
        <f>Dane!H1535</f>
        <v>3180</v>
      </c>
    </row>
    <row r="1537" spans="2:7" hidden="1" x14ac:dyDescent="0.25">
      <c r="B1537" t="str">
        <f>CONCATENATE(MID(Dane!D1536, 1, LEN(Dane!D1536)-1), Dane!F1536, Dane!H1536)</f>
        <v>NajowicPrudnik2951</v>
      </c>
      <c r="C1537">
        <f>COUNTIF(B:B, B1537)</f>
        <v>1</v>
      </c>
      <c r="D1537" t="str">
        <f>Dane!C1536</f>
        <v>Agata</v>
      </c>
      <c r="E1537" t="str">
        <f>Dane!D1536</f>
        <v>Najowicz</v>
      </c>
      <c r="F1537" s="3" t="str">
        <f>Dane!F1536</f>
        <v>Prudnik</v>
      </c>
      <c r="G1537" s="3">
        <f>Dane!H1536</f>
        <v>2951</v>
      </c>
    </row>
    <row r="1538" spans="2:7" hidden="1" x14ac:dyDescent="0.25">
      <c r="B1538" t="str">
        <f>CONCATENATE(MID(Dane!D1537, 1, LEN(Dane!D1537)-1), Dane!F1537, Dane!H1537)</f>
        <v>RakulskNaleczow1824</v>
      </c>
      <c r="C1538">
        <f>COUNTIF(B:B, B1538)</f>
        <v>1</v>
      </c>
      <c r="D1538" t="str">
        <f>Dane!C1537</f>
        <v>Agata</v>
      </c>
      <c r="E1538" t="str">
        <f>Dane!D1537</f>
        <v>Rakulska</v>
      </c>
      <c r="F1538" s="3" t="str">
        <f>Dane!F1537</f>
        <v>Naleczow</v>
      </c>
      <c r="G1538" s="3">
        <f>Dane!H1537</f>
        <v>1824</v>
      </c>
    </row>
    <row r="1539" spans="2:7" hidden="1" x14ac:dyDescent="0.25">
      <c r="B1539" t="str">
        <f>CONCATENATE(MID(Dane!D1538, 1, LEN(Dane!D1538)-1), Dane!F1538, Dane!H1538)</f>
        <v>BuczkowskBielsko - Biala1267</v>
      </c>
      <c r="C1539">
        <f>COUNTIF(B:B, B1539)</f>
        <v>1</v>
      </c>
      <c r="D1539" t="str">
        <f>Dane!C1538</f>
        <v>Wiktor</v>
      </c>
      <c r="E1539" t="str">
        <f>Dane!D1538</f>
        <v>Buczkowski</v>
      </c>
      <c r="F1539" s="3" t="str">
        <f>Dane!F1538</f>
        <v>Bielsko - Biala</v>
      </c>
      <c r="G1539" s="3">
        <f>Dane!H1538</f>
        <v>1267</v>
      </c>
    </row>
    <row r="1540" spans="2:7" hidden="1" x14ac:dyDescent="0.25">
      <c r="B1540" t="str">
        <f>CONCATENATE(MID(Dane!D1539, 1, LEN(Dane!D1539)-1), Dane!F1539, Dane!H1539)</f>
        <v>KrauJaworzno3162</v>
      </c>
      <c r="C1540">
        <f>COUNTIF(B:B, B1540)</f>
        <v>1</v>
      </c>
      <c r="D1540" t="str">
        <f>Dane!C1539</f>
        <v>Alicja</v>
      </c>
      <c r="E1540" t="str">
        <f>Dane!D1539</f>
        <v>Kraus</v>
      </c>
      <c r="F1540" s="3" t="str">
        <f>Dane!F1539</f>
        <v>Jaworzno</v>
      </c>
      <c r="G1540" s="3">
        <f>Dane!H1539</f>
        <v>3162</v>
      </c>
    </row>
    <row r="1541" spans="2:7" hidden="1" x14ac:dyDescent="0.25">
      <c r="B1541" t="str">
        <f>CONCATENATE(MID(Dane!D1540, 1, LEN(Dane!D1540)-1), Dane!F1540, Dane!H1540)</f>
        <v>PolaWarszawa1720</v>
      </c>
      <c r="C1541">
        <f>COUNTIF(B:B, B1541)</f>
        <v>1</v>
      </c>
      <c r="D1541" t="str">
        <f>Dane!C1540</f>
        <v>Michal</v>
      </c>
      <c r="E1541" t="str">
        <f>Dane!D1540</f>
        <v>Polak</v>
      </c>
      <c r="F1541" s="3" t="str">
        <f>Dane!F1540</f>
        <v>Warszawa</v>
      </c>
      <c r="G1541" s="3">
        <f>Dane!H1540</f>
        <v>1720</v>
      </c>
    </row>
    <row r="1542" spans="2:7" hidden="1" x14ac:dyDescent="0.25">
      <c r="B1542" t="str">
        <f>CONCATENATE(MID(Dane!D1541, 1, LEN(Dane!D1541)-1), Dane!F1541, Dane!H1541)</f>
        <v>BarylkRajcza2909</v>
      </c>
      <c r="C1542">
        <f>COUNTIF(B:B, B1542)</f>
        <v>1</v>
      </c>
      <c r="D1542" t="str">
        <f>Dane!C1541</f>
        <v>Henryk</v>
      </c>
      <c r="E1542" t="str">
        <f>Dane!D1541</f>
        <v>Barylka</v>
      </c>
      <c r="F1542" s="3" t="str">
        <f>Dane!F1541</f>
        <v>Rajcza</v>
      </c>
      <c r="G1542" s="3">
        <f>Dane!H1541</f>
        <v>2909</v>
      </c>
    </row>
    <row r="1543" spans="2:7" hidden="1" x14ac:dyDescent="0.25">
      <c r="B1543" t="str">
        <f>CONCATENATE(MID(Dane!D1542, 1, LEN(Dane!D1542)-1), Dane!F1542, Dane!H1542)</f>
        <v>WoleNysa1795</v>
      </c>
      <c r="C1543">
        <f>COUNTIF(B:B, B1543)</f>
        <v>1</v>
      </c>
      <c r="D1543" t="str">
        <f>Dane!C1542</f>
        <v>Barbara</v>
      </c>
      <c r="E1543" t="str">
        <f>Dane!D1542</f>
        <v>Wolej</v>
      </c>
      <c r="F1543" s="3" t="str">
        <f>Dane!F1542</f>
        <v>Nysa</v>
      </c>
      <c r="G1543" s="3">
        <f>Dane!H1542</f>
        <v>1795</v>
      </c>
    </row>
    <row r="1544" spans="2:7" hidden="1" x14ac:dyDescent="0.25">
      <c r="B1544" t="str">
        <f>CONCATENATE(MID(Dane!D1543, 1, LEN(Dane!D1543)-1), Dane!F1543, Dane!H1543)</f>
        <v>KlimczySiemianowice Slaskie1932</v>
      </c>
      <c r="C1544">
        <f>COUNTIF(B:B, B1544)</f>
        <v>1</v>
      </c>
      <c r="D1544" t="str">
        <f>Dane!C1543</f>
        <v>Adelajda</v>
      </c>
      <c r="E1544" t="str">
        <f>Dane!D1543</f>
        <v>Klimczyk</v>
      </c>
      <c r="F1544" s="3" t="str">
        <f>Dane!F1543</f>
        <v>Siemianowice Slaskie</v>
      </c>
      <c r="G1544" s="3">
        <f>Dane!H1543</f>
        <v>1932</v>
      </c>
    </row>
    <row r="1545" spans="2:7" hidden="1" x14ac:dyDescent="0.25">
      <c r="B1545" t="str">
        <f>CONCATENATE(MID(Dane!D1544, 1, LEN(Dane!D1544)-1), Dane!F1544, Dane!H1544)</f>
        <v>BaranowskGieblo2743</v>
      </c>
      <c r="C1545">
        <f>COUNTIF(B:B, B1545)</f>
        <v>1</v>
      </c>
      <c r="D1545" t="str">
        <f>Dane!C1544</f>
        <v>Kamil</v>
      </c>
      <c r="E1545" t="str">
        <f>Dane!D1544</f>
        <v>Baranowski</v>
      </c>
      <c r="F1545" s="3" t="str">
        <f>Dane!F1544</f>
        <v>Gieblo</v>
      </c>
      <c r="G1545" s="3">
        <f>Dane!H1544</f>
        <v>2743</v>
      </c>
    </row>
    <row r="1546" spans="2:7" hidden="1" x14ac:dyDescent="0.25">
      <c r="B1546" t="str">
        <f>CONCATENATE(MID(Dane!D1545, 1, LEN(Dane!D1545)-1), Dane!F1545, Dane!H1545)</f>
        <v>KruOlkusz810</v>
      </c>
      <c r="C1546">
        <f>COUNTIF(B:B, B1546)</f>
        <v>1</v>
      </c>
      <c r="D1546" t="str">
        <f>Dane!C1545</f>
        <v>Dawid</v>
      </c>
      <c r="E1546" t="str">
        <f>Dane!D1545</f>
        <v>Kruk</v>
      </c>
      <c r="F1546" s="3" t="str">
        <f>Dane!F1545</f>
        <v>Olkusz</v>
      </c>
      <c r="G1546" s="3">
        <f>Dane!H1545</f>
        <v>810</v>
      </c>
    </row>
    <row r="1547" spans="2:7" hidden="1" x14ac:dyDescent="0.25">
      <c r="B1547" t="str">
        <f>CONCATENATE(MID(Dane!D1546, 1, LEN(Dane!D1546)-1), Dane!F1546, Dane!H1546)</f>
        <v>KowalskNysa1612</v>
      </c>
      <c r="C1547">
        <f>COUNTIF(B:B, B1547)</f>
        <v>1</v>
      </c>
      <c r="D1547" t="str">
        <f>Dane!C1546</f>
        <v>Anna</v>
      </c>
      <c r="E1547" t="str">
        <f>Dane!D1546</f>
        <v>Kowalska</v>
      </c>
      <c r="F1547" s="3" t="str">
        <f>Dane!F1546</f>
        <v>Nysa</v>
      </c>
      <c r="G1547" s="3">
        <f>Dane!H1546</f>
        <v>1612</v>
      </c>
    </row>
    <row r="1548" spans="2:7" hidden="1" x14ac:dyDescent="0.25">
      <c r="B1548" t="str">
        <f>CONCATENATE(MID(Dane!D1547, 1, LEN(Dane!D1547)-1), Dane!F1547, Dane!H1547)</f>
        <v>ZalewicOlkusz784</v>
      </c>
      <c r="C1548">
        <f>COUNTIF(B:B, B1548)</f>
        <v>1</v>
      </c>
      <c r="D1548" t="str">
        <f>Dane!C1547</f>
        <v>Robert</v>
      </c>
      <c r="E1548" t="str">
        <f>Dane!D1547</f>
        <v>Zalewicz</v>
      </c>
      <c r="F1548" s="3" t="str">
        <f>Dane!F1547</f>
        <v>Olkusz</v>
      </c>
      <c r="G1548" s="3">
        <f>Dane!H1547</f>
        <v>784</v>
      </c>
    </row>
    <row r="1549" spans="2:7" hidden="1" x14ac:dyDescent="0.25">
      <c r="B1549" t="str">
        <f>CONCATENATE(MID(Dane!D1548, 1, LEN(Dane!D1548)-1), Dane!F1548, Dane!H1548)</f>
        <v>SwiderskKatowice1310</v>
      </c>
      <c r="C1549">
        <f>COUNTIF(B:B, B1549)</f>
        <v>1</v>
      </c>
      <c r="D1549" t="str">
        <f>Dane!C1548</f>
        <v>Rafal</v>
      </c>
      <c r="E1549" t="str">
        <f>Dane!D1548</f>
        <v>Swiderski</v>
      </c>
      <c r="F1549" s="3" t="str">
        <f>Dane!F1548</f>
        <v>Katowice</v>
      </c>
      <c r="G1549" s="3">
        <f>Dane!H1548</f>
        <v>1310</v>
      </c>
    </row>
    <row r="1550" spans="2:7" hidden="1" x14ac:dyDescent="0.25">
      <c r="B1550" t="str">
        <f>CONCATENATE(MID(Dane!D1549, 1, LEN(Dane!D1549)-1), Dane!F1549, Dane!H1549)</f>
        <v>RebajRybnik801</v>
      </c>
      <c r="C1550">
        <f>COUNTIF(B:B, B1550)</f>
        <v>1</v>
      </c>
      <c r="D1550" t="str">
        <f>Dane!C1549</f>
        <v>Edyta</v>
      </c>
      <c r="E1550" t="str">
        <f>Dane!D1549</f>
        <v>Rebajn</v>
      </c>
      <c r="F1550" s="3" t="str">
        <f>Dane!F1549</f>
        <v>Rybnik</v>
      </c>
      <c r="G1550" s="3">
        <f>Dane!H1549</f>
        <v>801</v>
      </c>
    </row>
    <row r="1551" spans="2:7" hidden="1" x14ac:dyDescent="0.25">
      <c r="B1551" t="str">
        <f>CONCATENATE(MID(Dane!D1550, 1, LEN(Dane!D1550)-1), Dane!F1550, Dane!H1550)</f>
        <v>SokolowskSucha Beskidzka557</v>
      </c>
      <c r="C1551">
        <f>COUNTIF(B:B, B1551)</f>
        <v>1</v>
      </c>
      <c r="D1551" t="str">
        <f>Dane!C1550</f>
        <v>Klara</v>
      </c>
      <c r="E1551" t="str">
        <f>Dane!D1550</f>
        <v>Sokolowska</v>
      </c>
      <c r="F1551" s="3" t="str">
        <f>Dane!F1550</f>
        <v>Sucha Beskidzka</v>
      </c>
      <c r="G1551" s="3">
        <f>Dane!H1550</f>
        <v>557</v>
      </c>
    </row>
    <row r="1552" spans="2:7" hidden="1" x14ac:dyDescent="0.25">
      <c r="B1552" t="str">
        <f>CONCATENATE(MID(Dane!D1551, 1, LEN(Dane!D1551)-1), Dane!F1551, Dane!H1551)</f>
        <v>JosiaJaworzynka3281</v>
      </c>
      <c r="C1552">
        <f>COUNTIF(B:B, B1552)</f>
        <v>1</v>
      </c>
      <c r="D1552" t="str">
        <f>Dane!C1551</f>
        <v>Barbara</v>
      </c>
      <c r="E1552" t="str">
        <f>Dane!D1551</f>
        <v>Josiak</v>
      </c>
      <c r="F1552" s="3" t="str">
        <f>Dane!F1551</f>
        <v>Jaworzynka</v>
      </c>
      <c r="G1552" s="3">
        <f>Dane!H1551</f>
        <v>3281</v>
      </c>
    </row>
    <row r="1553" spans="2:7" hidden="1" x14ac:dyDescent="0.25">
      <c r="B1553" t="str">
        <f>CONCATENATE(MID(Dane!D1552, 1, LEN(Dane!D1552)-1), Dane!F1552, Dane!H1552)</f>
        <v>WalczaSwietochlowice986</v>
      </c>
      <c r="C1553">
        <f>COUNTIF(B:B, B1553)</f>
        <v>1</v>
      </c>
      <c r="D1553" t="str">
        <f>Dane!C1552</f>
        <v>Beata</v>
      </c>
      <c r="E1553" t="str">
        <f>Dane!D1552</f>
        <v>Walczak</v>
      </c>
      <c r="F1553" s="3" t="str">
        <f>Dane!F1552</f>
        <v>Swietochlowice</v>
      </c>
      <c r="G1553" s="3">
        <f>Dane!H1552</f>
        <v>986</v>
      </c>
    </row>
    <row r="1554" spans="2:7" hidden="1" x14ac:dyDescent="0.25">
      <c r="B1554" t="str">
        <f>CONCATENATE(MID(Dane!D1553, 1, LEN(Dane!D1553)-1), Dane!F1553, Dane!H1553)</f>
        <v>RompalskKatowice2272</v>
      </c>
      <c r="C1554">
        <f>COUNTIF(B:B, B1554)</f>
        <v>1</v>
      </c>
      <c r="D1554" t="str">
        <f>Dane!C1553</f>
        <v>Beata</v>
      </c>
      <c r="E1554" t="str">
        <f>Dane!D1553</f>
        <v>Rompalska</v>
      </c>
      <c r="F1554" s="3" t="str">
        <f>Dane!F1553</f>
        <v>Katowice</v>
      </c>
      <c r="G1554" s="3">
        <f>Dane!H1553</f>
        <v>2272</v>
      </c>
    </row>
    <row r="1555" spans="2:7" hidden="1" x14ac:dyDescent="0.25">
      <c r="B1555" t="str">
        <f>CONCATENATE(MID(Dane!D1554, 1, LEN(Dane!D1554)-1), Dane!F1554, Dane!H1554)</f>
        <v>WolnMlynarze2215</v>
      </c>
      <c r="C1555">
        <f>COUNTIF(B:B, B1555)</f>
        <v>1</v>
      </c>
      <c r="D1555" t="str">
        <f>Dane!C1554</f>
        <v>Krystiana</v>
      </c>
      <c r="E1555" t="str">
        <f>Dane!D1554</f>
        <v>Wolna</v>
      </c>
      <c r="F1555" s="3" t="str">
        <f>Dane!F1554</f>
        <v>Mlynarze</v>
      </c>
      <c r="G1555" s="3">
        <f>Dane!H1554</f>
        <v>2215</v>
      </c>
    </row>
    <row r="1556" spans="2:7" hidden="1" x14ac:dyDescent="0.25">
      <c r="B1556" t="str">
        <f>CONCATENATE(MID(Dane!D1555, 1, LEN(Dane!D1555)-1), Dane!F1555, Dane!H1555)</f>
        <v>RozalskNysa471</v>
      </c>
      <c r="C1556">
        <f>COUNTIF(B:B, B1556)</f>
        <v>1</v>
      </c>
      <c r="D1556" t="str">
        <f>Dane!C1555</f>
        <v>Anna</v>
      </c>
      <c r="E1556" t="str">
        <f>Dane!D1555</f>
        <v>Rozalska</v>
      </c>
      <c r="F1556" s="3" t="str">
        <f>Dane!F1555</f>
        <v>Nysa</v>
      </c>
      <c r="G1556" s="3">
        <f>Dane!H1555</f>
        <v>471</v>
      </c>
    </row>
    <row r="1557" spans="2:7" hidden="1" x14ac:dyDescent="0.25">
      <c r="B1557" t="str">
        <f>CONCATENATE(MID(Dane!D1556, 1, LEN(Dane!D1556)-1), Dane!F1556, Dane!H1556)</f>
        <v>KawGliwice3138</v>
      </c>
      <c r="C1557">
        <f>COUNTIF(B:B, B1557)</f>
        <v>1</v>
      </c>
      <c r="D1557" t="str">
        <f>Dane!C1556</f>
        <v>Czeslaw</v>
      </c>
      <c r="E1557" t="str">
        <f>Dane!D1556</f>
        <v>Kawa</v>
      </c>
      <c r="F1557" s="3" t="str">
        <f>Dane!F1556</f>
        <v>Gliwice</v>
      </c>
      <c r="G1557" s="3">
        <f>Dane!H1556</f>
        <v>3138</v>
      </c>
    </row>
    <row r="1558" spans="2:7" hidden="1" x14ac:dyDescent="0.25">
      <c r="B1558" t="str">
        <f>CONCATENATE(MID(Dane!D1557, 1, LEN(Dane!D1557)-1), Dane!F1557, Dane!H1557)</f>
        <v>LichwIstebna1005</v>
      </c>
      <c r="C1558">
        <f>COUNTIF(B:B, B1558)</f>
        <v>1</v>
      </c>
      <c r="D1558" t="str">
        <f>Dane!C1557</f>
        <v>Dorota</v>
      </c>
      <c r="E1558" t="str">
        <f>Dane!D1557</f>
        <v>Lichwa</v>
      </c>
      <c r="F1558" s="3" t="str">
        <f>Dane!F1557</f>
        <v>Istebna</v>
      </c>
      <c r="G1558" s="3">
        <f>Dane!H1557</f>
        <v>1005</v>
      </c>
    </row>
    <row r="1559" spans="2:7" hidden="1" x14ac:dyDescent="0.25">
      <c r="B1559" t="str">
        <f>CONCATENATE(MID(Dane!D1558, 1, LEN(Dane!D1558)-1), Dane!F1558, Dane!H1558)</f>
        <v>KozlowskGorki Male3332</v>
      </c>
      <c r="C1559">
        <f>COUNTIF(B:B, B1559)</f>
        <v>1</v>
      </c>
      <c r="D1559" t="str">
        <f>Dane!C1558</f>
        <v>Mateusz</v>
      </c>
      <c r="E1559" t="str">
        <f>Dane!D1558</f>
        <v>Kozlowski</v>
      </c>
      <c r="F1559" s="3" t="str">
        <f>Dane!F1558</f>
        <v>Gorki Male</v>
      </c>
      <c r="G1559" s="3">
        <f>Dane!H1558</f>
        <v>3332</v>
      </c>
    </row>
    <row r="1560" spans="2:7" hidden="1" x14ac:dyDescent="0.25">
      <c r="B1560" t="str">
        <f>CONCATENATE(MID(Dane!D1559, 1, LEN(Dane!D1559)-1), Dane!F1559, Dane!H1559)</f>
        <v>CeglarKepice771</v>
      </c>
      <c r="C1560">
        <f>COUNTIF(B:B, B1560)</f>
        <v>1</v>
      </c>
      <c r="D1560" t="str">
        <f>Dane!C1559</f>
        <v>Mateusz</v>
      </c>
      <c r="E1560" t="str">
        <f>Dane!D1559</f>
        <v>Ceglarz</v>
      </c>
      <c r="F1560" s="3" t="str">
        <f>Dane!F1559</f>
        <v>Kepice</v>
      </c>
      <c r="G1560" s="3">
        <f>Dane!H1559</f>
        <v>771</v>
      </c>
    </row>
    <row r="1561" spans="2:7" hidden="1" x14ac:dyDescent="0.25">
      <c r="B1561" t="str">
        <f>CONCATENATE(MID(Dane!D1560, 1, LEN(Dane!D1560)-1), Dane!F1560, Dane!H1560)</f>
        <v>BalickMikolajki2463</v>
      </c>
      <c r="C1561">
        <f>COUNTIF(B:B, B1561)</f>
        <v>1</v>
      </c>
      <c r="D1561" t="str">
        <f>Dane!C1560</f>
        <v>Andrzej</v>
      </c>
      <c r="E1561" t="str">
        <f>Dane!D1560</f>
        <v>Balicki</v>
      </c>
      <c r="F1561" s="3" t="str">
        <f>Dane!F1560</f>
        <v>Mikolajki</v>
      </c>
      <c r="G1561" s="3">
        <f>Dane!H1560</f>
        <v>2463</v>
      </c>
    </row>
    <row r="1562" spans="2:7" hidden="1" x14ac:dyDescent="0.25">
      <c r="B1562" t="str">
        <f>CONCATENATE(MID(Dane!D1561, 1, LEN(Dane!D1561)-1), Dane!F1561, Dane!H1561)</f>
        <v>MalewskWarszawa2999</v>
      </c>
      <c r="C1562">
        <f>COUNTIF(B:B, B1562)</f>
        <v>1</v>
      </c>
      <c r="D1562" t="str">
        <f>Dane!C1561</f>
        <v>Halina</v>
      </c>
      <c r="E1562" t="str">
        <f>Dane!D1561</f>
        <v>Malewska</v>
      </c>
      <c r="F1562" s="3" t="str">
        <f>Dane!F1561</f>
        <v>Warszawa</v>
      </c>
      <c r="G1562" s="3">
        <f>Dane!H1561</f>
        <v>2999</v>
      </c>
    </row>
    <row r="1563" spans="2:7" hidden="1" x14ac:dyDescent="0.25">
      <c r="B1563" t="str">
        <f>CONCATENATE(MID(Dane!D1562, 1, LEN(Dane!D1562)-1), Dane!F1562, Dane!H1562)</f>
        <v>PawliZakopane2115</v>
      </c>
      <c r="C1563">
        <f>COUNTIF(B:B, B1563)</f>
        <v>1</v>
      </c>
      <c r="D1563" t="str">
        <f>Dane!C1562</f>
        <v>Bartosz</v>
      </c>
      <c r="E1563" t="str">
        <f>Dane!D1562</f>
        <v>Pawlik</v>
      </c>
      <c r="F1563" s="3" t="str">
        <f>Dane!F1562</f>
        <v>Zakopane</v>
      </c>
      <c r="G1563" s="3">
        <f>Dane!H1562</f>
        <v>2115</v>
      </c>
    </row>
    <row r="1564" spans="2:7" hidden="1" x14ac:dyDescent="0.25">
      <c r="B1564" t="str">
        <f>CONCATENATE(MID(Dane!D1563, 1, LEN(Dane!D1563)-1), Dane!F1563, Dane!H1563)</f>
        <v>MajcheGorzow Wielkopolski3128</v>
      </c>
      <c r="C1564">
        <f>COUNTIF(B:B, B1564)</f>
        <v>1</v>
      </c>
      <c r="D1564" t="str">
        <f>Dane!C1563</f>
        <v>Marek</v>
      </c>
      <c r="E1564" t="str">
        <f>Dane!D1563</f>
        <v>Majcher</v>
      </c>
      <c r="F1564" s="3" t="str">
        <f>Dane!F1563</f>
        <v>Gorzow Wielkopolski</v>
      </c>
      <c r="G1564" s="3">
        <f>Dane!H1563</f>
        <v>3128</v>
      </c>
    </row>
    <row r="1565" spans="2:7" hidden="1" x14ac:dyDescent="0.25">
      <c r="B1565" t="str">
        <f>CONCATENATE(MID(Dane!D1564, 1, LEN(Dane!D1564)-1), Dane!F1564, Dane!H1564)</f>
        <v>WoznSobotka1187</v>
      </c>
      <c r="C1565">
        <f>COUNTIF(B:B, B1565)</f>
        <v>1</v>
      </c>
      <c r="D1565" t="str">
        <f>Dane!C1564</f>
        <v>Rafal</v>
      </c>
      <c r="E1565" t="str">
        <f>Dane!D1564</f>
        <v>Wozny</v>
      </c>
      <c r="F1565" s="3" t="str">
        <f>Dane!F1564</f>
        <v>Sobotka</v>
      </c>
      <c r="G1565" s="3">
        <f>Dane!H1564</f>
        <v>1187</v>
      </c>
    </row>
    <row r="1566" spans="2:7" hidden="1" x14ac:dyDescent="0.25">
      <c r="B1566" t="str">
        <f>CONCATENATE(MID(Dane!D1565, 1, LEN(Dane!D1565)-1), Dane!F1565, Dane!H1565)</f>
        <v>ZuchowskKoniakow1745</v>
      </c>
      <c r="C1566">
        <f>COUNTIF(B:B, B1566)</f>
        <v>1</v>
      </c>
      <c r="D1566" t="str">
        <f>Dane!C1565</f>
        <v>Mieczyslaw</v>
      </c>
      <c r="E1566" t="str">
        <f>Dane!D1565</f>
        <v>Zuchowski</v>
      </c>
      <c r="F1566" s="3" t="str">
        <f>Dane!F1565</f>
        <v>Koniakow</v>
      </c>
      <c r="G1566" s="3">
        <f>Dane!H1565</f>
        <v>1745</v>
      </c>
    </row>
    <row r="1567" spans="2:7" hidden="1" x14ac:dyDescent="0.25">
      <c r="B1567" t="str">
        <f>CONCATENATE(MID(Dane!D1566, 1, LEN(Dane!D1566)-1), Dane!F1566, Dane!H1566)</f>
        <v>SzczepanskZywiec1834</v>
      </c>
      <c r="C1567">
        <f>COUNTIF(B:B, B1567)</f>
        <v>1</v>
      </c>
      <c r="D1567" t="str">
        <f>Dane!C1566</f>
        <v>Ziemowit</v>
      </c>
      <c r="E1567" t="str">
        <f>Dane!D1566</f>
        <v>Szczepanski</v>
      </c>
      <c r="F1567" s="3" t="str">
        <f>Dane!F1566</f>
        <v>Zywiec</v>
      </c>
      <c r="G1567" s="3">
        <f>Dane!H1566</f>
        <v>1834</v>
      </c>
    </row>
    <row r="1568" spans="2:7" hidden="1" x14ac:dyDescent="0.25">
      <c r="B1568" t="str">
        <f>CONCATENATE(MID(Dane!D1567, 1, LEN(Dane!D1567)-1), Dane!F1567, Dane!H1567)</f>
        <v>PankiewicNowy Sacz2463</v>
      </c>
      <c r="C1568">
        <f>COUNTIF(B:B, B1568)</f>
        <v>1</v>
      </c>
      <c r="D1568" t="str">
        <f>Dane!C1567</f>
        <v>Anna</v>
      </c>
      <c r="E1568" t="str">
        <f>Dane!D1567</f>
        <v>Pankiewicz</v>
      </c>
      <c r="F1568" s="3" t="str">
        <f>Dane!F1567</f>
        <v>Nowy Sacz</v>
      </c>
      <c r="G1568" s="3">
        <f>Dane!H1567</f>
        <v>2463</v>
      </c>
    </row>
    <row r="1569" spans="2:7" hidden="1" x14ac:dyDescent="0.25">
      <c r="B1569" t="str">
        <f>CONCATENATE(MID(Dane!D1568, 1, LEN(Dane!D1568)-1), Dane!F1568, Dane!H1568)</f>
        <v>OstrowskTychy2095</v>
      </c>
      <c r="C1569">
        <f>COUNTIF(B:B, B1569)</f>
        <v>1</v>
      </c>
      <c r="D1569" t="str">
        <f>Dane!C1568</f>
        <v>Zbigniew</v>
      </c>
      <c r="E1569" t="str">
        <f>Dane!D1568</f>
        <v>Ostrowski</v>
      </c>
      <c r="F1569" s="3" t="str">
        <f>Dane!F1568</f>
        <v>Tychy</v>
      </c>
      <c r="G1569" s="3">
        <f>Dane!H1568</f>
        <v>2095</v>
      </c>
    </row>
    <row r="1570" spans="2:7" hidden="1" x14ac:dyDescent="0.25">
      <c r="B1570" t="str">
        <f>CONCATENATE(MID(Dane!D1569, 1, LEN(Dane!D1569)-1), Dane!F1569, Dane!H1569)</f>
        <v>AntonkiewicStrzelce Opolskie848</v>
      </c>
      <c r="C1570">
        <f>COUNTIF(B:B, B1570)</f>
        <v>1</v>
      </c>
      <c r="D1570" t="str">
        <f>Dane!C1569</f>
        <v>Daria</v>
      </c>
      <c r="E1570" t="str">
        <f>Dane!D1569</f>
        <v>Antonkiewicz</v>
      </c>
      <c r="F1570" s="3" t="str">
        <f>Dane!F1569</f>
        <v>Strzelce Opolskie</v>
      </c>
      <c r="G1570" s="3">
        <f>Dane!H1569</f>
        <v>848</v>
      </c>
    </row>
    <row r="1571" spans="2:7" hidden="1" x14ac:dyDescent="0.25">
      <c r="B1571" t="str">
        <f>CONCATENATE(MID(Dane!D1570, 1, LEN(Dane!D1570)-1), Dane!F1570, Dane!H1570)</f>
        <v>ChylMyszkow3318</v>
      </c>
      <c r="C1571">
        <f>COUNTIF(B:B, B1571)</f>
        <v>1</v>
      </c>
      <c r="D1571" t="str">
        <f>Dane!C1570</f>
        <v>Renata</v>
      </c>
      <c r="E1571" t="str">
        <f>Dane!D1570</f>
        <v>Chyla</v>
      </c>
      <c r="F1571" s="3" t="str">
        <f>Dane!F1570</f>
        <v>Myszkow</v>
      </c>
      <c r="G1571" s="3">
        <f>Dane!H1570</f>
        <v>3318</v>
      </c>
    </row>
    <row r="1572" spans="2:7" hidden="1" x14ac:dyDescent="0.25">
      <c r="B1572" t="str">
        <f>CONCATENATE(MID(Dane!D1571, 1, LEN(Dane!D1571)-1), Dane!F1571, Dane!H1571)</f>
        <v>UrbaAlwernia1392</v>
      </c>
      <c r="C1572">
        <f>COUNTIF(B:B, B1572)</f>
        <v>1</v>
      </c>
      <c r="D1572" t="str">
        <f>Dane!C1571</f>
        <v>Karina</v>
      </c>
      <c r="E1572" t="str">
        <f>Dane!D1571</f>
        <v>Urban</v>
      </c>
      <c r="F1572" s="3" t="str">
        <f>Dane!F1571</f>
        <v>Alwernia</v>
      </c>
      <c r="G1572" s="3">
        <f>Dane!H1571</f>
        <v>1392</v>
      </c>
    </row>
    <row r="1573" spans="2:7" hidden="1" x14ac:dyDescent="0.25">
      <c r="B1573" t="str">
        <f>CONCATENATE(MID(Dane!D1572, 1, LEN(Dane!D1572)-1), Dane!F1572, Dane!H1572)</f>
        <v>DudeZywiec3196</v>
      </c>
      <c r="C1573">
        <f>COUNTIF(B:B, B1573)</f>
        <v>1</v>
      </c>
      <c r="D1573" t="str">
        <f>Dane!C1572</f>
        <v>Anna</v>
      </c>
      <c r="E1573" t="str">
        <f>Dane!D1572</f>
        <v>Dudek</v>
      </c>
      <c r="F1573" s="3" t="str">
        <f>Dane!F1572</f>
        <v>Zywiec</v>
      </c>
      <c r="G1573" s="3">
        <f>Dane!H1572</f>
        <v>3196</v>
      </c>
    </row>
    <row r="1574" spans="2:7" hidden="1" x14ac:dyDescent="0.25">
      <c r="B1574" t="str">
        <f>CONCATENATE(MID(Dane!D1573, 1, LEN(Dane!D1573)-1), Dane!F1573, Dane!H1573)</f>
        <v>ChwaleRajcza982</v>
      </c>
      <c r="C1574">
        <f>COUNTIF(B:B, B1574)</f>
        <v>1</v>
      </c>
      <c r="D1574" t="str">
        <f>Dane!C1573</f>
        <v>Piotr</v>
      </c>
      <c r="E1574" t="str">
        <f>Dane!D1573</f>
        <v>Chwalek</v>
      </c>
      <c r="F1574" s="3" t="str">
        <f>Dane!F1573</f>
        <v>Rajcza</v>
      </c>
      <c r="G1574" s="3">
        <f>Dane!H1573</f>
        <v>982</v>
      </c>
    </row>
    <row r="1575" spans="2:7" hidden="1" x14ac:dyDescent="0.25">
      <c r="B1575" t="str">
        <f>CONCATENATE(MID(Dane!D1574, 1, LEN(Dane!D1574)-1), Dane!F1574, Dane!H1574)</f>
        <v>LechowskKleszczow2032</v>
      </c>
      <c r="C1575">
        <f>COUNTIF(B:B, B1575)</f>
        <v>1</v>
      </c>
      <c r="D1575" t="str">
        <f>Dane!C1574</f>
        <v>Zygfryd</v>
      </c>
      <c r="E1575" t="str">
        <f>Dane!D1574</f>
        <v>Lechowski</v>
      </c>
      <c r="F1575" s="3" t="str">
        <f>Dane!F1574</f>
        <v>Kleszczow</v>
      </c>
      <c r="G1575" s="3">
        <f>Dane!H1574</f>
        <v>2032</v>
      </c>
    </row>
    <row r="1576" spans="2:7" hidden="1" x14ac:dyDescent="0.25">
      <c r="B1576" t="str">
        <f>CONCATENATE(MID(Dane!D1575, 1, LEN(Dane!D1575)-1), Dane!F1575, Dane!H1575)</f>
        <v>CalkBielsk Podlaski3103</v>
      </c>
      <c r="C1576">
        <f>COUNTIF(B:B, B1576)</f>
        <v>1</v>
      </c>
      <c r="D1576" t="str">
        <f>Dane!C1575</f>
        <v>Irena</v>
      </c>
      <c r="E1576" t="str">
        <f>Dane!D1575</f>
        <v>Calka</v>
      </c>
      <c r="F1576" s="3" t="str">
        <f>Dane!F1575</f>
        <v>Bielsk Podlaski</v>
      </c>
      <c r="G1576" s="3">
        <f>Dane!H1575</f>
        <v>3103</v>
      </c>
    </row>
    <row r="1577" spans="2:7" hidden="1" x14ac:dyDescent="0.25">
      <c r="B1577" t="str">
        <f>CONCATENATE(MID(Dane!D1576, 1, LEN(Dane!D1576)-1), Dane!F1576, Dane!H1576)</f>
        <v>WierciocBiala Podlaska1875</v>
      </c>
      <c r="C1577">
        <f>COUNTIF(B:B, B1577)</f>
        <v>1</v>
      </c>
      <c r="D1577" t="str">
        <f>Dane!C1576</f>
        <v>Karol</v>
      </c>
      <c r="E1577" t="str">
        <f>Dane!D1576</f>
        <v>Wiercioch</v>
      </c>
      <c r="F1577" s="3" t="str">
        <f>Dane!F1576</f>
        <v>Biala Podlaska</v>
      </c>
      <c r="G1577" s="3">
        <f>Dane!H1576</f>
        <v>1875</v>
      </c>
    </row>
    <row r="1578" spans="2:7" hidden="1" x14ac:dyDescent="0.25">
      <c r="B1578" t="str">
        <f>CONCATENATE(MID(Dane!D1577, 1, LEN(Dane!D1577)-1), Dane!F1577, Dane!H1577)</f>
        <v>CwierDebrzno666</v>
      </c>
      <c r="C1578">
        <f>COUNTIF(B:B, B1578)</f>
        <v>1</v>
      </c>
      <c r="D1578" t="str">
        <f>Dane!C1577</f>
        <v>Tomasz</v>
      </c>
      <c r="E1578" t="str">
        <f>Dane!D1577</f>
        <v>Cwierz</v>
      </c>
      <c r="F1578" s="3" t="str">
        <f>Dane!F1577</f>
        <v>Debrzno</v>
      </c>
      <c r="G1578" s="3">
        <f>Dane!H1577</f>
        <v>666</v>
      </c>
    </row>
    <row r="1579" spans="2:7" hidden="1" x14ac:dyDescent="0.25">
      <c r="B1579" t="str">
        <f>CONCATENATE(MID(Dane!D1578, 1, LEN(Dane!D1578)-1), Dane!F1578, Dane!H1578)</f>
        <v>KanareJelenia Gora1134</v>
      </c>
      <c r="C1579">
        <f>COUNTIF(B:B, B1579)</f>
        <v>1</v>
      </c>
      <c r="D1579" t="str">
        <f>Dane!C1578</f>
        <v>Adam</v>
      </c>
      <c r="E1579" t="str">
        <f>Dane!D1578</f>
        <v>Kanarek</v>
      </c>
      <c r="F1579" s="3" t="str">
        <f>Dane!F1578</f>
        <v>Jelenia Gora</v>
      </c>
      <c r="G1579" s="3">
        <f>Dane!H1578</f>
        <v>1134</v>
      </c>
    </row>
    <row r="1580" spans="2:7" hidden="1" x14ac:dyDescent="0.25">
      <c r="B1580" t="str">
        <f>CONCATENATE(MID(Dane!D1579, 1, LEN(Dane!D1579)-1), Dane!F1579, Dane!H1579)</f>
        <v>TylibTorun3223</v>
      </c>
      <c r="C1580">
        <f>COUNTIF(B:B, B1580)</f>
        <v>1</v>
      </c>
      <c r="D1580" t="str">
        <f>Dane!C1579</f>
        <v>Beata</v>
      </c>
      <c r="E1580" t="str">
        <f>Dane!D1579</f>
        <v>Tyliba</v>
      </c>
      <c r="F1580" s="3" t="str">
        <f>Dane!F1579</f>
        <v>Torun</v>
      </c>
      <c r="G1580" s="3">
        <f>Dane!H1579</f>
        <v>3223</v>
      </c>
    </row>
    <row r="1581" spans="2:7" hidden="1" x14ac:dyDescent="0.25">
      <c r="B1581" t="str">
        <f>CONCATENATE(MID(Dane!D1580, 1, LEN(Dane!D1580)-1), Dane!F1580, Dane!H1580)</f>
        <v>BartosRaciborz2717</v>
      </c>
      <c r="C1581">
        <f>COUNTIF(B:B, B1581)</f>
        <v>1</v>
      </c>
      <c r="D1581" t="str">
        <f>Dane!C1580</f>
        <v>Ewa</v>
      </c>
      <c r="E1581" t="str">
        <f>Dane!D1580</f>
        <v>Bartosz</v>
      </c>
      <c r="F1581" s="3" t="str">
        <f>Dane!F1580</f>
        <v>Raciborz</v>
      </c>
      <c r="G1581" s="3">
        <f>Dane!H1580</f>
        <v>2717</v>
      </c>
    </row>
    <row r="1582" spans="2:7" hidden="1" x14ac:dyDescent="0.25">
      <c r="B1582" t="str">
        <f>CONCATENATE(MID(Dane!D1581, 1, LEN(Dane!D1581)-1), Dane!F1581, Dane!H1581)</f>
        <v>SmietanskJastrzebie-Zdroj3233</v>
      </c>
      <c r="C1582">
        <f>COUNTIF(B:B, B1582)</f>
        <v>1</v>
      </c>
      <c r="D1582" t="str">
        <f>Dane!C1581</f>
        <v>Piotr</v>
      </c>
      <c r="E1582" t="str">
        <f>Dane!D1581</f>
        <v>Smietanski</v>
      </c>
      <c r="F1582" s="3" t="str">
        <f>Dane!F1581</f>
        <v>Jastrzebie-Zdroj</v>
      </c>
      <c r="G1582" s="3">
        <f>Dane!H1581</f>
        <v>3233</v>
      </c>
    </row>
    <row r="1583" spans="2:7" hidden="1" x14ac:dyDescent="0.25">
      <c r="B1583" t="str">
        <f>CONCATENATE(MID(Dane!D1582, 1, LEN(Dane!D1582)-1), Dane!F1582, Dane!H1582)</f>
        <v>MalchareOlkusz607</v>
      </c>
      <c r="C1583">
        <f>COUNTIF(B:B, B1583)</f>
        <v>1</v>
      </c>
      <c r="D1583" t="str">
        <f>Dane!C1582</f>
        <v>Slawomir</v>
      </c>
      <c r="E1583" t="str">
        <f>Dane!D1582</f>
        <v>Malcharek</v>
      </c>
      <c r="F1583" s="3" t="str">
        <f>Dane!F1582</f>
        <v>Olkusz</v>
      </c>
      <c r="G1583" s="3">
        <f>Dane!H1582</f>
        <v>607</v>
      </c>
    </row>
    <row r="1584" spans="2:7" hidden="1" x14ac:dyDescent="0.25">
      <c r="B1584" t="str">
        <f>CONCATENATE(MID(Dane!D1583, 1, LEN(Dane!D1583)-1), Dane!F1583, Dane!H1583)</f>
        <v>BitwWojkowice1641</v>
      </c>
      <c r="C1584">
        <f>COUNTIF(B:B, B1584)</f>
        <v>1</v>
      </c>
      <c r="D1584" t="str">
        <f>Dane!C1583</f>
        <v>Lechoslaw</v>
      </c>
      <c r="E1584" t="str">
        <f>Dane!D1583</f>
        <v>Bitwa</v>
      </c>
      <c r="F1584" s="3" t="str">
        <f>Dane!F1583</f>
        <v>Wojkowice</v>
      </c>
      <c r="G1584" s="3">
        <f>Dane!H1583</f>
        <v>1641</v>
      </c>
    </row>
    <row r="1585" spans="2:7" hidden="1" x14ac:dyDescent="0.25">
      <c r="B1585" t="str">
        <f>CONCATENATE(MID(Dane!D1584, 1, LEN(Dane!D1584)-1), Dane!F1584, Dane!H1584)</f>
        <v>PolaSiewierz1516</v>
      </c>
      <c r="C1585">
        <f>COUNTIF(B:B, B1585)</f>
        <v>1</v>
      </c>
      <c r="D1585" t="str">
        <f>Dane!C1584</f>
        <v>Aleksander</v>
      </c>
      <c r="E1585" t="str">
        <f>Dane!D1584</f>
        <v>Polak</v>
      </c>
      <c r="F1585" s="3" t="str">
        <f>Dane!F1584</f>
        <v>Siewierz</v>
      </c>
      <c r="G1585" s="3">
        <f>Dane!H1584</f>
        <v>1516</v>
      </c>
    </row>
    <row r="1586" spans="2:7" hidden="1" x14ac:dyDescent="0.25">
      <c r="B1586" t="str">
        <f>CONCATENATE(MID(Dane!D1585, 1, LEN(Dane!D1585)-1), Dane!F1585, Dane!H1585)</f>
        <v>KmiciBedzin1121</v>
      </c>
      <c r="C1586">
        <f>COUNTIF(B:B, B1586)</f>
        <v>1</v>
      </c>
      <c r="D1586" t="str">
        <f>Dane!C1585</f>
        <v>Janusz</v>
      </c>
      <c r="E1586" t="str">
        <f>Dane!D1585</f>
        <v>Kmicic</v>
      </c>
      <c r="F1586" s="3" t="str">
        <f>Dane!F1585</f>
        <v>Bedzin</v>
      </c>
      <c r="G1586" s="3">
        <f>Dane!H1585</f>
        <v>1121</v>
      </c>
    </row>
    <row r="1587" spans="2:7" hidden="1" x14ac:dyDescent="0.25">
      <c r="B1587" t="str">
        <f>CONCATENATE(MID(Dane!D1586, 1, LEN(Dane!D1586)-1), Dane!F1586, Dane!H1586)</f>
        <v>PawlaBochnia1693</v>
      </c>
      <c r="C1587">
        <f>COUNTIF(B:B, B1587)</f>
        <v>1</v>
      </c>
      <c r="D1587" t="str">
        <f>Dane!C1586</f>
        <v>Cezar</v>
      </c>
      <c r="E1587" t="str">
        <f>Dane!D1586</f>
        <v>Pawlak</v>
      </c>
      <c r="F1587" s="3" t="str">
        <f>Dane!F1586</f>
        <v>Bochnia</v>
      </c>
      <c r="G1587" s="3">
        <f>Dane!H1586</f>
        <v>1693</v>
      </c>
    </row>
    <row r="1588" spans="2:7" hidden="1" x14ac:dyDescent="0.25">
      <c r="B1588" t="str">
        <f>CONCATENATE(MID(Dane!D1587, 1, LEN(Dane!D1587)-1), Dane!F1587, Dane!H1587)</f>
        <v>SymanskMikolow955</v>
      </c>
      <c r="C1588">
        <f>COUNTIF(B:B, B1588)</f>
        <v>1</v>
      </c>
      <c r="D1588" t="str">
        <f>Dane!C1587</f>
        <v>Mateusz</v>
      </c>
      <c r="E1588" t="str">
        <f>Dane!D1587</f>
        <v>Symanski</v>
      </c>
      <c r="F1588" s="3" t="str">
        <f>Dane!F1587</f>
        <v>Mikolow</v>
      </c>
      <c r="G1588" s="3">
        <f>Dane!H1587</f>
        <v>955</v>
      </c>
    </row>
    <row r="1589" spans="2:7" hidden="1" x14ac:dyDescent="0.25">
      <c r="B1589" t="str">
        <f>CONCATENATE(MID(Dane!D1588, 1, LEN(Dane!D1588)-1), Dane!F1588, Dane!H1588)</f>
        <v>KazmierowskPrudnik859</v>
      </c>
      <c r="C1589">
        <f>COUNTIF(B:B, B1589)</f>
        <v>1</v>
      </c>
      <c r="D1589" t="str">
        <f>Dane!C1588</f>
        <v>Maria</v>
      </c>
      <c r="E1589" t="str">
        <f>Dane!D1588</f>
        <v>Kazmierowska</v>
      </c>
      <c r="F1589" s="3" t="str">
        <f>Dane!F1588</f>
        <v>Prudnik</v>
      </c>
      <c r="G1589" s="3">
        <f>Dane!H1588</f>
        <v>859</v>
      </c>
    </row>
    <row r="1590" spans="2:7" hidden="1" x14ac:dyDescent="0.25">
      <c r="B1590" t="str">
        <f>CONCATENATE(MID(Dane!D1589, 1, LEN(Dane!D1589)-1), Dane!F1589, Dane!H1589)</f>
        <v>SzwajGlubczyce649</v>
      </c>
      <c r="C1590">
        <f>COUNTIF(B:B, B1590)</f>
        <v>1</v>
      </c>
      <c r="D1590" t="str">
        <f>Dane!C1589</f>
        <v>Mateusz</v>
      </c>
      <c r="E1590" t="str">
        <f>Dane!D1589</f>
        <v>Szwaja</v>
      </c>
      <c r="F1590" s="3" t="str">
        <f>Dane!F1589</f>
        <v>Glubczyce</v>
      </c>
      <c r="G1590" s="3">
        <f>Dane!H1589</f>
        <v>649</v>
      </c>
    </row>
    <row r="1591" spans="2:7" hidden="1" x14ac:dyDescent="0.25">
      <c r="B1591" t="str">
        <f>CONCATENATE(MID(Dane!D1590, 1, LEN(Dane!D1590)-1), Dane!F1590, Dane!H1590)</f>
        <v>LacznPrudnik2539</v>
      </c>
      <c r="C1591">
        <f>COUNTIF(B:B, B1591)</f>
        <v>1</v>
      </c>
      <c r="D1591" t="str">
        <f>Dane!C1590</f>
        <v>Ewa</v>
      </c>
      <c r="E1591" t="str">
        <f>Dane!D1590</f>
        <v>Laczna</v>
      </c>
      <c r="F1591" s="3" t="str">
        <f>Dane!F1590</f>
        <v>Prudnik</v>
      </c>
      <c r="G1591" s="3">
        <f>Dane!H1590</f>
        <v>2539</v>
      </c>
    </row>
    <row r="1592" spans="2:7" hidden="1" x14ac:dyDescent="0.25">
      <c r="B1592" t="str">
        <f>CONCATENATE(MID(Dane!D1591, 1, LEN(Dane!D1591)-1), Dane!F1591, Dane!H1591)</f>
        <v>MagierTarnobrzeg1898</v>
      </c>
      <c r="C1592">
        <f>COUNTIF(B:B, B1592)</f>
        <v>1</v>
      </c>
      <c r="D1592" t="str">
        <f>Dane!C1591</f>
        <v>Irena</v>
      </c>
      <c r="E1592" t="str">
        <f>Dane!D1591</f>
        <v>Magiera</v>
      </c>
      <c r="F1592" s="3" t="str">
        <f>Dane!F1591</f>
        <v>Tarnobrzeg</v>
      </c>
      <c r="G1592" s="3">
        <f>Dane!H1591</f>
        <v>1898</v>
      </c>
    </row>
    <row r="1593" spans="2:7" hidden="1" x14ac:dyDescent="0.25">
      <c r="B1593" t="str">
        <f>CONCATENATE(MID(Dane!D1592, 1, LEN(Dane!D1592)-1), Dane!F1592, Dane!H1592)</f>
        <v>JakubowskLodz1145</v>
      </c>
      <c r="C1593">
        <f>COUNTIF(B:B, B1593)</f>
        <v>1</v>
      </c>
      <c r="D1593" t="str">
        <f>Dane!C1592</f>
        <v>Pawel</v>
      </c>
      <c r="E1593" t="str">
        <f>Dane!D1592</f>
        <v>Jakubowski</v>
      </c>
      <c r="F1593" s="3" t="str">
        <f>Dane!F1592</f>
        <v>Lodz</v>
      </c>
      <c r="G1593" s="3">
        <f>Dane!H1592</f>
        <v>1145</v>
      </c>
    </row>
    <row r="1594" spans="2:7" hidden="1" x14ac:dyDescent="0.25">
      <c r="B1594" t="str">
        <f>CONCATENATE(MID(Dane!D1593, 1, LEN(Dane!D1593)-1), Dane!F1593, Dane!H1593)</f>
        <v>SzymanskKepice2706</v>
      </c>
      <c r="C1594">
        <f>COUNTIF(B:B, B1594)</f>
        <v>1</v>
      </c>
      <c r="D1594" t="str">
        <f>Dane!C1593</f>
        <v>Karol</v>
      </c>
      <c r="E1594" t="str">
        <f>Dane!D1593</f>
        <v>Szymanski</v>
      </c>
      <c r="F1594" s="3" t="str">
        <f>Dane!F1593</f>
        <v>Kepice</v>
      </c>
      <c r="G1594" s="3">
        <f>Dane!H1593</f>
        <v>2706</v>
      </c>
    </row>
    <row r="1595" spans="2:7" hidden="1" x14ac:dyDescent="0.25">
      <c r="B1595" t="str">
        <f>CONCATENATE(MID(Dane!D1594, 1, LEN(Dane!D1594)-1), Dane!F1594, Dane!H1594)</f>
        <v>NieweglowskSlawkow2497</v>
      </c>
      <c r="C1595">
        <f>COUNTIF(B:B, B1595)</f>
        <v>1</v>
      </c>
      <c r="D1595" t="str">
        <f>Dane!C1594</f>
        <v>Adam</v>
      </c>
      <c r="E1595" t="str">
        <f>Dane!D1594</f>
        <v>Nieweglowski</v>
      </c>
      <c r="F1595" s="3" t="str">
        <f>Dane!F1594</f>
        <v>Slawkow</v>
      </c>
      <c r="G1595" s="3">
        <f>Dane!H1594</f>
        <v>2497</v>
      </c>
    </row>
    <row r="1596" spans="2:7" hidden="1" x14ac:dyDescent="0.25">
      <c r="B1596" t="str">
        <f>CONCATENATE(MID(Dane!D1595, 1, LEN(Dane!D1595)-1), Dane!F1595, Dane!H1595)</f>
        <v>KieslowskCiechanow1190</v>
      </c>
      <c r="C1596">
        <f>COUNTIF(B:B, B1596)</f>
        <v>1</v>
      </c>
      <c r="D1596" t="str">
        <f>Dane!C1595</f>
        <v>Leszek</v>
      </c>
      <c r="E1596" t="str">
        <f>Dane!D1595</f>
        <v>Kieslowski</v>
      </c>
      <c r="F1596" s="3" t="str">
        <f>Dane!F1595</f>
        <v>Ciechanow</v>
      </c>
      <c r="G1596" s="3">
        <f>Dane!H1595</f>
        <v>1190</v>
      </c>
    </row>
    <row r="1597" spans="2:7" hidden="1" x14ac:dyDescent="0.25">
      <c r="B1597" t="str">
        <f>CONCATENATE(MID(Dane!D1596, 1, LEN(Dane!D1596)-1), Dane!F1596, Dane!H1596)</f>
        <v>BielawPrzasnysz3047</v>
      </c>
      <c r="C1597">
        <f>COUNTIF(B:B, B1597)</f>
        <v>1</v>
      </c>
      <c r="D1597" t="str">
        <f>Dane!C1596</f>
        <v>Piotr</v>
      </c>
      <c r="E1597" t="str">
        <f>Dane!D1596</f>
        <v>Bielawa</v>
      </c>
      <c r="F1597" s="3" t="str">
        <f>Dane!F1596</f>
        <v>Przasnysz</v>
      </c>
      <c r="G1597" s="3">
        <f>Dane!H1596</f>
        <v>3047</v>
      </c>
    </row>
    <row r="1598" spans="2:7" hidden="1" x14ac:dyDescent="0.25">
      <c r="B1598" t="str">
        <f>CONCATENATE(MID(Dane!D1597, 1, LEN(Dane!D1597)-1), Dane!F1597, Dane!H1597)</f>
        <v>SokolowskLublin1293</v>
      </c>
      <c r="C1598">
        <f>COUNTIF(B:B, B1598)</f>
        <v>1</v>
      </c>
      <c r="D1598" t="str">
        <f>Dane!C1597</f>
        <v>Konstantyn</v>
      </c>
      <c r="E1598" t="str">
        <f>Dane!D1597</f>
        <v>Sokolowski</v>
      </c>
      <c r="F1598" s="3" t="str">
        <f>Dane!F1597</f>
        <v>Lublin</v>
      </c>
      <c r="G1598" s="3">
        <f>Dane!H1597</f>
        <v>1293</v>
      </c>
    </row>
    <row r="1599" spans="2:7" hidden="1" x14ac:dyDescent="0.25">
      <c r="B1599" t="str">
        <f>CONCATENATE(MID(Dane!D1598, 1, LEN(Dane!D1598)-1), Dane!F1598, Dane!H1598)</f>
        <v>BalickiewicKielce2987</v>
      </c>
      <c r="C1599">
        <f>COUNTIF(B:B, B1599)</f>
        <v>1</v>
      </c>
      <c r="D1599" t="str">
        <f>Dane!C1598</f>
        <v>Lech</v>
      </c>
      <c r="E1599" t="str">
        <f>Dane!D1598</f>
        <v>Balickiewicz</v>
      </c>
      <c r="F1599" s="3" t="str">
        <f>Dane!F1598</f>
        <v>Kielce</v>
      </c>
      <c r="G1599" s="3">
        <f>Dane!H1598</f>
        <v>2987</v>
      </c>
    </row>
    <row r="1600" spans="2:7" hidden="1" x14ac:dyDescent="0.25">
      <c r="B1600" t="str">
        <f>CONCATENATE(MID(Dane!D1599, 1, LEN(Dane!D1599)-1), Dane!F1599, Dane!H1599)</f>
        <v>KwoleRuda Slaska2982</v>
      </c>
      <c r="C1600">
        <f>COUNTIF(B:B, B1600)</f>
        <v>1</v>
      </c>
      <c r="D1600" t="str">
        <f>Dane!C1599</f>
        <v>Marek</v>
      </c>
      <c r="E1600" t="str">
        <f>Dane!D1599</f>
        <v>Kwolek</v>
      </c>
      <c r="F1600" s="3" t="str">
        <f>Dane!F1599</f>
        <v>Ruda Slaska</v>
      </c>
      <c r="G1600" s="3">
        <f>Dane!H1599</f>
        <v>2982</v>
      </c>
    </row>
    <row r="1601" spans="2:7" hidden="1" x14ac:dyDescent="0.25">
      <c r="B1601" t="str">
        <f>CONCATENATE(MID(Dane!D1600, 1, LEN(Dane!D1600)-1), Dane!F1600, Dane!H1600)</f>
        <v>GalaszewskWojkowice3016</v>
      </c>
      <c r="C1601">
        <f>COUNTIF(B:B, B1601)</f>
        <v>1</v>
      </c>
      <c r="D1601" t="str">
        <f>Dane!C1600</f>
        <v>Anna</v>
      </c>
      <c r="E1601" t="str">
        <f>Dane!D1600</f>
        <v>Galaszewska</v>
      </c>
      <c r="F1601" s="3" t="str">
        <f>Dane!F1600</f>
        <v>Wojkowice</v>
      </c>
      <c r="G1601" s="3">
        <f>Dane!H1600</f>
        <v>3016</v>
      </c>
    </row>
    <row r="1602" spans="2:7" hidden="1" x14ac:dyDescent="0.25">
      <c r="B1602" t="str">
        <f>CONCATENATE(MID(Dane!D1601, 1, LEN(Dane!D1601)-1), Dane!F1601, Dane!H1601)</f>
        <v>GarbaczyGostyn2910</v>
      </c>
      <c r="C1602">
        <f>COUNTIF(B:B, B1602)</f>
        <v>1</v>
      </c>
      <c r="D1602" t="str">
        <f>Dane!C1601</f>
        <v>Agnieszka</v>
      </c>
      <c r="E1602" t="str">
        <f>Dane!D1601</f>
        <v>Garbaczyk</v>
      </c>
      <c r="F1602" s="3" t="str">
        <f>Dane!F1601</f>
        <v>Gostyn</v>
      </c>
      <c r="G1602" s="3">
        <f>Dane!H1601</f>
        <v>2910</v>
      </c>
    </row>
    <row r="1603" spans="2:7" hidden="1" x14ac:dyDescent="0.25">
      <c r="B1603" t="str">
        <f>CONCATENATE(MID(Dane!D1602, 1, LEN(Dane!D1602)-1), Dane!F1602, Dane!H1602)</f>
        <v>CedrPrzemysl2764</v>
      </c>
      <c r="C1603">
        <f>COUNTIF(B:B, B1603)</f>
        <v>1</v>
      </c>
      <c r="D1603" t="str">
        <f>Dane!C1602</f>
        <v>Laura</v>
      </c>
      <c r="E1603" t="str">
        <f>Dane!D1602</f>
        <v>Cedro</v>
      </c>
      <c r="F1603" s="3" t="str">
        <f>Dane!F1602</f>
        <v>Przemysl</v>
      </c>
      <c r="G1603" s="3">
        <f>Dane!H1602</f>
        <v>2764</v>
      </c>
    </row>
    <row r="1604" spans="2:7" hidden="1" x14ac:dyDescent="0.25">
      <c r="B1604" t="str">
        <f>CONCATENATE(MID(Dane!D1603, 1, LEN(Dane!D1603)-1), Dane!F1603, Dane!H1603)</f>
        <v>PieczenczyZywiec2229</v>
      </c>
      <c r="C1604">
        <f>COUNTIF(B:B, B1604)</f>
        <v>1</v>
      </c>
      <c r="D1604" t="str">
        <f>Dane!C1603</f>
        <v>Rita</v>
      </c>
      <c r="E1604" t="str">
        <f>Dane!D1603</f>
        <v>Pieczenczyk</v>
      </c>
      <c r="F1604" s="3" t="str">
        <f>Dane!F1603</f>
        <v>Zywiec</v>
      </c>
      <c r="G1604" s="3">
        <f>Dane!H1603</f>
        <v>2229</v>
      </c>
    </row>
    <row r="1605" spans="2:7" x14ac:dyDescent="0.25">
      <c r="B1605" t="str">
        <f>CONCATENATE(MID(Dane!D1147, 1, LEN(Dane!D1147)-1), Dane!F1147, Dane!H1147)</f>
        <v>TomaszewskWisla1511</v>
      </c>
      <c r="C1605">
        <f>COUNTIF(B:B, B1605)</f>
        <v>2</v>
      </c>
      <c r="D1605" t="str">
        <f>Dane!C1147</f>
        <v>Bartosz</v>
      </c>
      <c r="E1605" t="str">
        <f>Dane!D1147</f>
        <v>Tomaszewski</v>
      </c>
      <c r="F1605" s="3" t="str">
        <f>Dane!F1147</f>
        <v>Wisla</v>
      </c>
      <c r="G1605" s="3">
        <f>Dane!H1147</f>
        <v>1511</v>
      </c>
    </row>
    <row r="1606" spans="2:7" hidden="1" x14ac:dyDescent="0.25">
      <c r="B1606" t="str">
        <f>CONCATENATE(MID(Dane!D1605, 1, LEN(Dane!D1605)-1), Dane!F1605, Dane!H1605)</f>
        <v>MelniOgrodzieniec424</v>
      </c>
      <c r="C1606">
        <f t="shared" ref="C1604:C1667" si="2">COUNTIF(B:B, B1606)</f>
        <v>1</v>
      </c>
      <c r="D1606" t="str">
        <f>Dane!C1605</f>
        <v>Adrian</v>
      </c>
      <c r="E1606" t="str">
        <f>Dane!D1605</f>
        <v>Melnik</v>
      </c>
      <c r="F1606" s="3" t="str">
        <f>Dane!F1605</f>
        <v>Ogrodzieniec</v>
      </c>
      <c r="G1606" s="3">
        <f>Dane!H1605</f>
        <v>424</v>
      </c>
    </row>
    <row r="1607" spans="2:7" hidden="1" x14ac:dyDescent="0.25">
      <c r="B1607" t="str">
        <f>CONCATENATE(MID(Dane!D1606, 1, LEN(Dane!D1606)-1), Dane!F1606, Dane!H1606)</f>
        <v>CzernickHrebenne2437</v>
      </c>
      <c r="C1607">
        <f t="shared" si="2"/>
        <v>1</v>
      </c>
      <c r="D1607" t="str">
        <f>Dane!C1606</f>
        <v>Anna</v>
      </c>
      <c r="E1607" t="str">
        <f>Dane!D1606</f>
        <v>Czernicka</v>
      </c>
      <c r="F1607" s="3" t="str">
        <f>Dane!F1606</f>
        <v>Hrebenne</v>
      </c>
      <c r="G1607" s="3">
        <f>Dane!H1606</f>
        <v>2437</v>
      </c>
    </row>
    <row r="1608" spans="2:7" hidden="1" x14ac:dyDescent="0.25">
      <c r="B1608" t="str">
        <f>CONCATENATE(MID(Dane!D1607, 1, LEN(Dane!D1607)-1), Dane!F1607, Dane!H1607)</f>
        <v>BalonskMikolow629</v>
      </c>
      <c r="C1608">
        <f t="shared" si="2"/>
        <v>1</v>
      </c>
      <c r="D1608" t="str">
        <f>Dane!C1607</f>
        <v>Czeslaw</v>
      </c>
      <c r="E1608" t="str">
        <f>Dane!D1607</f>
        <v>Balonski</v>
      </c>
      <c r="F1608" s="3" t="str">
        <f>Dane!F1607</f>
        <v>Mikolow</v>
      </c>
      <c r="G1608" s="3">
        <f>Dane!H1607</f>
        <v>629</v>
      </c>
    </row>
    <row r="1609" spans="2:7" hidden="1" x14ac:dyDescent="0.25">
      <c r="B1609" t="str">
        <f>CONCATENATE(MID(Dane!D1608, 1, LEN(Dane!D1608)-1), Dane!F1608, Dane!H1608)</f>
        <v>BanczaDebica2368</v>
      </c>
      <c r="C1609">
        <f t="shared" si="2"/>
        <v>1</v>
      </c>
      <c r="D1609" t="str">
        <f>Dane!C1608</f>
        <v>Agnieszka</v>
      </c>
      <c r="E1609" t="str">
        <f>Dane!D1608</f>
        <v>Banczak</v>
      </c>
      <c r="F1609" s="3" t="str">
        <f>Dane!F1608</f>
        <v>Debica</v>
      </c>
      <c r="G1609" s="3">
        <f>Dane!H1608</f>
        <v>2368</v>
      </c>
    </row>
    <row r="1610" spans="2:7" hidden="1" x14ac:dyDescent="0.25">
      <c r="B1610" t="str">
        <f>CONCATENATE(MID(Dane!D1609, 1, LEN(Dane!D1609)-1), Dane!F1609, Dane!H1609)</f>
        <v>PiekarskPilica401</v>
      </c>
      <c r="C1610">
        <f t="shared" si="2"/>
        <v>1</v>
      </c>
      <c r="D1610" t="str">
        <f>Dane!C1609</f>
        <v>Oskar</v>
      </c>
      <c r="E1610" t="str">
        <f>Dane!D1609</f>
        <v>Piekarski</v>
      </c>
      <c r="F1610" s="3" t="str">
        <f>Dane!F1609</f>
        <v>Pilica</v>
      </c>
      <c r="G1610" s="3">
        <f>Dane!H1609</f>
        <v>401</v>
      </c>
    </row>
    <row r="1611" spans="2:7" hidden="1" x14ac:dyDescent="0.25">
      <c r="B1611" t="str">
        <f>CONCATENATE(MID(Dane!D1610, 1, LEN(Dane!D1610)-1), Dane!F1610, Dane!H1610)</f>
        <v>MazureRadom2574</v>
      </c>
      <c r="C1611">
        <f t="shared" si="2"/>
        <v>1</v>
      </c>
      <c r="D1611" t="str">
        <f>Dane!C1610</f>
        <v>Wieslaw</v>
      </c>
      <c r="E1611" t="str">
        <f>Dane!D1610</f>
        <v>Mazurek</v>
      </c>
      <c r="F1611" s="3" t="str">
        <f>Dane!F1610</f>
        <v>Radom</v>
      </c>
      <c r="G1611" s="3">
        <f>Dane!H1610</f>
        <v>2574</v>
      </c>
    </row>
    <row r="1612" spans="2:7" hidden="1" x14ac:dyDescent="0.25">
      <c r="B1612" t="str">
        <f>CONCATENATE(MID(Dane!D1611, 1, LEN(Dane!D1611)-1), Dane!F1611, Dane!H1611)</f>
        <v>MondkiewicNowy Sacz1793</v>
      </c>
      <c r="C1612">
        <f t="shared" si="2"/>
        <v>1</v>
      </c>
      <c r="D1612" t="str">
        <f>Dane!C1611</f>
        <v>Walenty</v>
      </c>
      <c r="E1612" t="str">
        <f>Dane!D1611</f>
        <v>Mondkiewicz</v>
      </c>
      <c r="F1612" s="3" t="str">
        <f>Dane!F1611</f>
        <v>Nowy Sacz</v>
      </c>
      <c r="G1612" s="3">
        <f>Dane!H1611</f>
        <v>1793</v>
      </c>
    </row>
    <row r="1613" spans="2:7" hidden="1" x14ac:dyDescent="0.25">
      <c r="B1613" t="str">
        <f>CONCATENATE(MID(Dane!D1612, 1, LEN(Dane!D1612)-1), Dane!F1612, Dane!H1612)</f>
        <v>FelerskGubin2355</v>
      </c>
      <c r="C1613">
        <f t="shared" si="2"/>
        <v>1</v>
      </c>
      <c r="D1613" t="str">
        <f>Dane!C1612</f>
        <v>Mateusz</v>
      </c>
      <c r="E1613" t="str">
        <f>Dane!D1612</f>
        <v>Felerski</v>
      </c>
      <c r="F1613" s="3" t="str">
        <f>Dane!F1612</f>
        <v>Gubin</v>
      </c>
      <c r="G1613" s="3">
        <f>Dane!H1612</f>
        <v>2355</v>
      </c>
    </row>
    <row r="1614" spans="2:7" hidden="1" x14ac:dyDescent="0.25">
      <c r="B1614" t="str">
        <f>CONCATENATE(MID(Dane!D1613, 1, LEN(Dane!D1613)-1), Dane!F1613, Dane!H1613)</f>
        <v>ZawodnGostyn2291</v>
      </c>
      <c r="C1614">
        <f t="shared" si="2"/>
        <v>1</v>
      </c>
      <c r="D1614" t="str">
        <f>Dane!C1613</f>
        <v>Roza</v>
      </c>
      <c r="E1614" t="str">
        <f>Dane!D1613</f>
        <v>Zawodna</v>
      </c>
      <c r="F1614" s="3" t="str">
        <f>Dane!F1613</f>
        <v>Gostyn</v>
      </c>
      <c r="G1614" s="3">
        <f>Dane!H1613</f>
        <v>2291</v>
      </c>
    </row>
    <row r="1615" spans="2:7" hidden="1" x14ac:dyDescent="0.25">
      <c r="B1615" t="str">
        <f>CONCATENATE(MID(Dane!D1614, 1, LEN(Dane!D1614)-1), Dane!F1614, Dane!H1614)</f>
        <v>BijaWadowice1271</v>
      </c>
      <c r="C1615">
        <f t="shared" si="2"/>
        <v>1</v>
      </c>
      <c r="D1615" t="str">
        <f>Dane!C1614</f>
        <v>Wladyslawa</v>
      </c>
      <c r="E1615" t="str">
        <f>Dane!D1614</f>
        <v>Bijak</v>
      </c>
      <c r="F1615" s="3" t="str">
        <f>Dane!F1614</f>
        <v>Wadowice</v>
      </c>
      <c r="G1615" s="3">
        <f>Dane!H1614</f>
        <v>1271</v>
      </c>
    </row>
    <row r="1616" spans="2:7" hidden="1" x14ac:dyDescent="0.25">
      <c r="B1616" t="str">
        <f>CONCATENATE(MID(Dane!D1615, 1, LEN(Dane!D1615)-1), Dane!F1615, Dane!H1615)</f>
        <v>ChechelskKatowice870</v>
      </c>
      <c r="C1616">
        <f t="shared" si="2"/>
        <v>1</v>
      </c>
      <c r="D1616" t="str">
        <f>Dane!C1615</f>
        <v>Bozena</v>
      </c>
      <c r="E1616" t="str">
        <f>Dane!D1615</f>
        <v>Chechelska</v>
      </c>
      <c r="F1616" s="3" t="str">
        <f>Dane!F1615</f>
        <v>Katowice</v>
      </c>
      <c r="G1616" s="3">
        <f>Dane!H1615</f>
        <v>870</v>
      </c>
    </row>
    <row r="1617" spans="2:7" hidden="1" x14ac:dyDescent="0.25">
      <c r="B1617" t="str">
        <f>CONCATENATE(MID(Dane!D1616, 1, LEN(Dane!D1616)-1), Dane!F1616, Dane!H1616)</f>
        <v>SasimskSiewierz2957</v>
      </c>
      <c r="C1617">
        <f t="shared" si="2"/>
        <v>1</v>
      </c>
      <c r="D1617" t="str">
        <f>Dane!C1616</f>
        <v>Adam</v>
      </c>
      <c r="E1617" t="str">
        <f>Dane!D1616</f>
        <v>Sasimski</v>
      </c>
      <c r="F1617" s="3" t="str">
        <f>Dane!F1616</f>
        <v>Siewierz</v>
      </c>
      <c r="G1617" s="3">
        <f>Dane!H1616</f>
        <v>2957</v>
      </c>
    </row>
    <row r="1618" spans="2:7" hidden="1" x14ac:dyDescent="0.25">
      <c r="B1618" t="str">
        <f>CONCATENATE(MID(Dane!D1617, 1, LEN(Dane!D1617)-1), Dane!F1617, Dane!H1617)</f>
        <v>AbackJulianka2583</v>
      </c>
      <c r="C1618">
        <f t="shared" si="2"/>
        <v>1</v>
      </c>
      <c r="D1618" t="str">
        <f>Dane!C1617</f>
        <v>Julianna</v>
      </c>
      <c r="E1618" t="str">
        <f>Dane!D1617</f>
        <v>Abacka</v>
      </c>
      <c r="F1618" s="3" t="str">
        <f>Dane!F1617</f>
        <v>Julianka</v>
      </c>
      <c r="G1618" s="3">
        <f>Dane!H1617</f>
        <v>2583</v>
      </c>
    </row>
    <row r="1619" spans="2:7" hidden="1" x14ac:dyDescent="0.25">
      <c r="B1619" t="str">
        <f>CONCATENATE(MID(Dane!D1618, 1, LEN(Dane!D1618)-1), Dane!F1618, Dane!H1618)</f>
        <v>ChojnackTrzebinia2422</v>
      </c>
      <c r="C1619">
        <f t="shared" si="2"/>
        <v>1</v>
      </c>
      <c r="D1619" t="str">
        <f>Dane!C1618</f>
        <v>Krzysztof</v>
      </c>
      <c r="E1619" t="str">
        <f>Dane!D1618</f>
        <v>Chojnacki</v>
      </c>
      <c r="F1619" s="3" t="str">
        <f>Dane!F1618</f>
        <v>Trzebinia</v>
      </c>
      <c r="G1619" s="3">
        <f>Dane!H1618</f>
        <v>2422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Dane</vt:lpstr>
      <vt:lpstr>zadanie12</vt:lpstr>
      <vt:lpstr>zadanie3</vt:lpstr>
      <vt:lpstr>zadanie4</vt:lpstr>
      <vt:lpstr>zadanie5</vt:lpstr>
      <vt:lpstr>Dane!studenci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2017-03-14T17:13:40Z</dcterms:modified>
</cp:coreProperties>
</file>