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chowicz/Development/workspace/reaper/reaper-csi-mappings/excel/"/>
    </mc:Choice>
  </mc:AlternateContent>
  <xr:revisionPtr revIDLastSave="0" documentId="13_ncr:1_{FBC86DBB-F1B2-8845-90FB-4CC289CD44B0}" xr6:coauthVersionLast="47" xr6:coauthVersionMax="47" xr10:uidLastSave="{00000000-0000-0000-0000-000000000000}"/>
  <bookViews>
    <workbookView xWindow="4080" yWindow="1140" windowWidth="27240" windowHeight="16440" activeTab="8" xr2:uid="{E4A5998C-7CF3-324F-954B-DD2C66A3F12F}"/>
  </bookViews>
  <sheets>
    <sheet name="legend" sheetId="2" r:id="rId1"/>
    <sheet name="10^x, n=10" sheetId="4" r:id="rId2"/>
    <sheet name="10^x, n = 50" sheetId="3" r:id="rId3"/>
    <sheet name="10^x, n = 100" sheetId="1" r:id="rId4"/>
    <sheet name="10^x, n=500" sheetId="5" r:id="rId5"/>
    <sheet name="100^x, n = 100" sheetId="7" r:id="rId6"/>
    <sheet name="500^x, n = 100" sheetId="8" r:id="rId7"/>
    <sheet name="500^x, n = 200" sheetId="9" r:id="rId8"/>
    <sheet name="250^x, n = 200" sheetId="10" r:id="rId9"/>
    <sheet name="250^x, n = 20" sheetId="11" r:id="rId10"/>
    <sheet name="x^10, n = 100" sheetId="6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1" l="1"/>
  <c r="C31" i="11" s="1"/>
  <c r="D31" i="11" s="1"/>
  <c r="E31" i="11" s="1"/>
  <c r="B29" i="11"/>
  <c r="C29" i="11" s="1"/>
  <c r="D29" i="11" s="1"/>
  <c r="E29" i="11" s="1"/>
  <c r="B28" i="11"/>
  <c r="C28" i="11" s="1"/>
  <c r="D28" i="11" s="1"/>
  <c r="E28" i="11" s="1"/>
  <c r="B27" i="11"/>
  <c r="C27" i="11" s="1"/>
  <c r="D27" i="11" s="1"/>
  <c r="E27" i="11" s="1"/>
  <c r="B26" i="11"/>
  <c r="C26" i="11" s="1"/>
  <c r="D26" i="11" s="1"/>
  <c r="E26" i="11" s="1"/>
  <c r="B25" i="11"/>
  <c r="C25" i="11" s="1"/>
  <c r="D25" i="11" s="1"/>
  <c r="E25" i="11" s="1"/>
  <c r="B24" i="11"/>
  <c r="C24" i="11" s="1"/>
  <c r="D24" i="11" s="1"/>
  <c r="E24" i="11" s="1"/>
  <c r="B22" i="11"/>
  <c r="C22" i="11" s="1"/>
  <c r="D22" i="11" s="1"/>
  <c r="E22" i="11" s="1"/>
  <c r="B21" i="11"/>
  <c r="C21" i="11" s="1"/>
  <c r="D21" i="11" s="1"/>
  <c r="E21" i="11" s="1"/>
  <c r="B20" i="11"/>
  <c r="C20" i="11" s="1"/>
  <c r="D20" i="11" s="1"/>
  <c r="E20" i="11" s="1"/>
  <c r="B19" i="11"/>
  <c r="C19" i="11" s="1"/>
  <c r="D19" i="11" s="1"/>
  <c r="E19" i="11" s="1"/>
  <c r="B18" i="11"/>
  <c r="C18" i="11" s="1"/>
  <c r="D18" i="11" s="1"/>
  <c r="E18" i="11" s="1"/>
  <c r="B17" i="11"/>
  <c r="C17" i="11" s="1"/>
  <c r="D17" i="11" s="1"/>
  <c r="E17" i="11" s="1"/>
  <c r="B15" i="11"/>
  <c r="C15" i="11" s="1"/>
  <c r="D15" i="11" s="1"/>
  <c r="E15" i="11" s="1"/>
  <c r="B14" i="11"/>
  <c r="C14" i="11" s="1"/>
  <c r="D14" i="11" s="1"/>
  <c r="E14" i="11" s="1"/>
  <c r="B13" i="11"/>
  <c r="C13" i="11" s="1"/>
  <c r="D13" i="11" s="1"/>
  <c r="E13" i="11" s="1"/>
  <c r="B12" i="11"/>
  <c r="C12" i="11" s="1"/>
  <c r="D12" i="11" s="1"/>
  <c r="E12" i="11" s="1"/>
  <c r="B11" i="11"/>
  <c r="C11" i="11" s="1"/>
  <c r="D11" i="11" s="1"/>
  <c r="E11" i="11" s="1"/>
  <c r="C8" i="11"/>
  <c r="F6" i="11"/>
  <c r="F5" i="11"/>
  <c r="B35" i="10"/>
  <c r="C35" i="10" s="1"/>
  <c r="D35" i="10" s="1"/>
  <c r="E35" i="10" s="1"/>
  <c r="B56" i="10"/>
  <c r="C56" i="10" s="1"/>
  <c r="D56" i="10" s="1"/>
  <c r="E56" i="10" s="1"/>
  <c r="B60" i="10"/>
  <c r="C60" i="10" s="1"/>
  <c r="D60" i="10" s="1"/>
  <c r="E60" i="10" s="1"/>
  <c r="B83" i="10"/>
  <c r="C83" i="10" s="1"/>
  <c r="D83" i="10" s="1"/>
  <c r="E83" i="10" s="1"/>
  <c r="B84" i="10"/>
  <c r="C84" i="10" s="1"/>
  <c r="D84" i="10" s="1"/>
  <c r="E84" i="10" s="1"/>
  <c r="B115" i="10"/>
  <c r="C115" i="10" s="1"/>
  <c r="D115" i="10" s="1"/>
  <c r="E115" i="10" s="1"/>
  <c r="B145" i="10"/>
  <c r="C145" i="10" s="1"/>
  <c r="D145" i="10" s="1"/>
  <c r="E145" i="10" s="1"/>
  <c r="B161" i="10"/>
  <c r="C161" i="10" s="1"/>
  <c r="D161" i="10" s="1"/>
  <c r="E161" i="10" s="1"/>
  <c r="B185" i="10"/>
  <c r="C185" i="10" s="1"/>
  <c r="D185" i="10" s="1"/>
  <c r="E185" i="10" s="1"/>
  <c r="B208" i="10"/>
  <c r="C208" i="10" s="1"/>
  <c r="D208" i="10" s="1"/>
  <c r="E208" i="10" s="1"/>
  <c r="F6" i="10"/>
  <c r="F5" i="10"/>
  <c r="C8" i="10"/>
  <c r="B12" i="10" s="1"/>
  <c r="C12" i="10" s="1"/>
  <c r="D12" i="10" s="1"/>
  <c r="E12" i="10" s="1"/>
  <c r="B108" i="9"/>
  <c r="C108" i="9" s="1"/>
  <c r="D108" i="9" s="1"/>
  <c r="E108" i="9" s="1"/>
  <c r="B109" i="9"/>
  <c r="C109" i="9" s="1"/>
  <c r="D109" i="9" s="1"/>
  <c r="E109" i="9" s="1"/>
  <c r="B110" i="9"/>
  <c r="C110" i="9" s="1"/>
  <c r="D110" i="9" s="1"/>
  <c r="E110" i="9" s="1"/>
  <c r="B111" i="9"/>
  <c r="C111" i="9" s="1"/>
  <c r="D111" i="9" s="1"/>
  <c r="E111" i="9" s="1"/>
  <c r="B112" i="9"/>
  <c r="C112" i="9" s="1"/>
  <c r="D112" i="9" s="1"/>
  <c r="E112" i="9" s="1"/>
  <c r="B113" i="9"/>
  <c r="C113" i="9" s="1"/>
  <c r="D113" i="9" s="1"/>
  <c r="E113" i="9"/>
  <c r="B114" i="9"/>
  <c r="C114" i="9" s="1"/>
  <c r="D114" i="9" s="1"/>
  <c r="E114" i="9" s="1"/>
  <c r="B115" i="9"/>
  <c r="C115" i="9" s="1"/>
  <c r="D115" i="9" s="1"/>
  <c r="E115" i="9"/>
  <c r="B116" i="9"/>
  <c r="C116" i="9" s="1"/>
  <c r="D116" i="9" s="1"/>
  <c r="E116" i="9" s="1"/>
  <c r="B117" i="9"/>
  <c r="C117" i="9" s="1"/>
  <c r="D117" i="9" s="1"/>
  <c r="E117" i="9" s="1"/>
  <c r="B118" i="9"/>
  <c r="C118" i="9" s="1"/>
  <c r="D118" i="9" s="1"/>
  <c r="E118" i="9" s="1"/>
  <c r="B119" i="9"/>
  <c r="C119" i="9" s="1"/>
  <c r="D119" i="9" s="1"/>
  <c r="E119" i="9" s="1"/>
  <c r="B120" i="9"/>
  <c r="C120" i="9" s="1"/>
  <c r="D120" i="9" s="1"/>
  <c r="E120" i="9" s="1"/>
  <c r="B121" i="9"/>
  <c r="C121" i="9" s="1"/>
  <c r="D121" i="9" s="1"/>
  <c r="E121" i="9" s="1"/>
  <c r="B122" i="9"/>
  <c r="C122" i="9" s="1"/>
  <c r="D122" i="9" s="1"/>
  <c r="E122" i="9" s="1"/>
  <c r="B123" i="9"/>
  <c r="C123" i="9" s="1"/>
  <c r="D123" i="9" s="1"/>
  <c r="E123" i="9" s="1"/>
  <c r="B124" i="9"/>
  <c r="C124" i="9" s="1"/>
  <c r="D124" i="9" s="1"/>
  <c r="E124" i="9" s="1"/>
  <c r="B125" i="9"/>
  <c r="C125" i="9" s="1"/>
  <c r="D125" i="9" s="1"/>
  <c r="E125" i="9" s="1"/>
  <c r="B126" i="9"/>
  <c r="C126" i="9" s="1"/>
  <c r="D126" i="9" s="1"/>
  <c r="E126" i="9" s="1"/>
  <c r="B127" i="9"/>
  <c r="C127" i="9" s="1"/>
  <c r="D127" i="9" s="1"/>
  <c r="E127" i="9" s="1"/>
  <c r="B128" i="9"/>
  <c r="C128" i="9" s="1"/>
  <c r="D128" i="9" s="1"/>
  <c r="E128" i="9" s="1"/>
  <c r="B129" i="9"/>
  <c r="C129" i="9" s="1"/>
  <c r="D129" i="9" s="1"/>
  <c r="E129" i="9" s="1"/>
  <c r="B130" i="9"/>
  <c r="C130" i="9" s="1"/>
  <c r="D130" i="9" s="1"/>
  <c r="E130" i="9" s="1"/>
  <c r="B131" i="9"/>
  <c r="C131" i="9" s="1"/>
  <c r="D131" i="9" s="1"/>
  <c r="E131" i="9" s="1"/>
  <c r="B132" i="9"/>
  <c r="C132" i="9" s="1"/>
  <c r="D132" i="9" s="1"/>
  <c r="E132" i="9" s="1"/>
  <c r="B133" i="9"/>
  <c r="C133" i="9" s="1"/>
  <c r="D133" i="9" s="1"/>
  <c r="E133" i="9" s="1"/>
  <c r="B134" i="9"/>
  <c r="C134" i="9" s="1"/>
  <c r="D134" i="9" s="1"/>
  <c r="E134" i="9" s="1"/>
  <c r="B135" i="9"/>
  <c r="C135" i="9" s="1"/>
  <c r="D135" i="9" s="1"/>
  <c r="E135" i="9" s="1"/>
  <c r="B136" i="9"/>
  <c r="C136" i="9" s="1"/>
  <c r="D136" i="9" s="1"/>
  <c r="E136" i="9" s="1"/>
  <c r="B137" i="9"/>
  <c r="C137" i="9" s="1"/>
  <c r="D137" i="9" s="1"/>
  <c r="E137" i="9" s="1"/>
  <c r="B138" i="9"/>
  <c r="C138" i="9" s="1"/>
  <c r="D138" i="9" s="1"/>
  <c r="E138" i="9" s="1"/>
  <c r="B139" i="9"/>
  <c r="C139" i="9" s="1"/>
  <c r="D139" i="9" s="1"/>
  <c r="E139" i="9" s="1"/>
  <c r="B140" i="9"/>
  <c r="C140" i="9" s="1"/>
  <c r="D140" i="9" s="1"/>
  <c r="E140" i="9" s="1"/>
  <c r="B141" i="9"/>
  <c r="C141" i="9" s="1"/>
  <c r="D141" i="9" s="1"/>
  <c r="E141" i="9" s="1"/>
  <c r="B142" i="9"/>
  <c r="C142" i="9" s="1"/>
  <c r="D142" i="9" s="1"/>
  <c r="E142" i="9" s="1"/>
  <c r="B143" i="9"/>
  <c r="C143" i="9" s="1"/>
  <c r="D143" i="9" s="1"/>
  <c r="E143" i="9" s="1"/>
  <c r="B144" i="9"/>
  <c r="C144" i="9" s="1"/>
  <c r="D144" i="9" s="1"/>
  <c r="E144" i="9" s="1"/>
  <c r="B145" i="9"/>
  <c r="C145" i="9" s="1"/>
  <c r="D145" i="9" s="1"/>
  <c r="E145" i="9" s="1"/>
  <c r="B146" i="9"/>
  <c r="C146" i="9" s="1"/>
  <c r="D146" i="9" s="1"/>
  <c r="E146" i="9" s="1"/>
  <c r="B147" i="9"/>
  <c r="C147" i="9" s="1"/>
  <c r="D147" i="9" s="1"/>
  <c r="E147" i="9" s="1"/>
  <c r="B148" i="9"/>
  <c r="C148" i="9" s="1"/>
  <c r="D148" i="9" s="1"/>
  <c r="E148" i="9" s="1"/>
  <c r="B149" i="9"/>
  <c r="C149" i="9" s="1"/>
  <c r="D149" i="9" s="1"/>
  <c r="E149" i="9" s="1"/>
  <c r="B150" i="9"/>
  <c r="C150" i="9" s="1"/>
  <c r="D150" i="9" s="1"/>
  <c r="E150" i="9" s="1"/>
  <c r="B151" i="9"/>
  <c r="C151" i="9" s="1"/>
  <c r="D151" i="9" s="1"/>
  <c r="E151" i="9" s="1"/>
  <c r="B152" i="9"/>
  <c r="C152" i="9" s="1"/>
  <c r="D152" i="9" s="1"/>
  <c r="E152" i="9" s="1"/>
  <c r="B153" i="9"/>
  <c r="C153" i="9" s="1"/>
  <c r="D153" i="9" s="1"/>
  <c r="E153" i="9" s="1"/>
  <c r="B154" i="9"/>
  <c r="C154" i="9" s="1"/>
  <c r="D154" i="9" s="1"/>
  <c r="E154" i="9" s="1"/>
  <c r="B155" i="9"/>
  <c r="C155" i="9" s="1"/>
  <c r="D155" i="9" s="1"/>
  <c r="E155" i="9" s="1"/>
  <c r="B156" i="9"/>
  <c r="C156" i="9" s="1"/>
  <c r="D156" i="9" s="1"/>
  <c r="E156" i="9" s="1"/>
  <c r="B157" i="9"/>
  <c r="C157" i="9" s="1"/>
  <c r="D157" i="9" s="1"/>
  <c r="E157" i="9" s="1"/>
  <c r="B158" i="9"/>
  <c r="C158" i="9" s="1"/>
  <c r="D158" i="9" s="1"/>
  <c r="E158" i="9" s="1"/>
  <c r="B159" i="9"/>
  <c r="C159" i="9" s="1"/>
  <c r="D159" i="9" s="1"/>
  <c r="E159" i="9" s="1"/>
  <c r="B160" i="9"/>
  <c r="C160" i="9" s="1"/>
  <c r="D160" i="9" s="1"/>
  <c r="E160" i="9" s="1"/>
  <c r="B161" i="9"/>
  <c r="C161" i="9" s="1"/>
  <c r="D161" i="9" s="1"/>
  <c r="E161" i="9" s="1"/>
  <c r="B162" i="9"/>
  <c r="C162" i="9" s="1"/>
  <c r="D162" i="9" s="1"/>
  <c r="E162" i="9" s="1"/>
  <c r="B163" i="9"/>
  <c r="C163" i="9" s="1"/>
  <c r="D163" i="9" s="1"/>
  <c r="E163" i="9" s="1"/>
  <c r="B164" i="9"/>
  <c r="C164" i="9" s="1"/>
  <c r="D164" i="9" s="1"/>
  <c r="E164" i="9" s="1"/>
  <c r="B165" i="9"/>
  <c r="C165" i="9" s="1"/>
  <c r="D165" i="9" s="1"/>
  <c r="E165" i="9" s="1"/>
  <c r="B166" i="9"/>
  <c r="C166" i="9" s="1"/>
  <c r="D166" i="9" s="1"/>
  <c r="E166" i="9" s="1"/>
  <c r="B167" i="9"/>
  <c r="C167" i="9" s="1"/>
  <c r="D167" i="9" s="1"/>
  <c r="E167" i="9" s="1"/>
  <c r="B168" i="9"/>
  <c r="C168" i="9" s="1"/>
  <c r="D168" i="9" s="1"/>
  <c r="E168" i="9" s="1"/>
  <c r="B169" i="9"/>
  <c r="C169" i="9" s="1"/>
  <c r="D169" i="9" s="1"/>
  <c r="E169" i="9" s="1"/>
  <c r="B170" i="9"/>
  <c r="C170" i="9" s="1"/>
  <c r="D170" i="9" s="1"/>
  <c r="E170" i="9" s="1"/>
  <c r="B171" i="9"/>
  <c r="C171" i="9" s="1"/>
  <c r="D171" i="9" s="1"/>
  <c r="E171" i="9" s="1"/>
  <c r="B172" i="9"/>
  <c r="C172" i="9" s="1"/>
  <c r="D172" i="9" s="1"/>
  <c r="E172" i="9" s="1"/>
  <c r="B173" i="9"/>
  <c r="C173" i="9" s="1"/>
  <c r="D173" i="9" s="1"/>
  <c r="E173" i="9" s="1"/>
  <c r="B174" i="9"/>
  <c r="C174" i="9" s="1"/>
  <c r="D174" i="9" s="1"/>
  <c r="E174" i="9" s="1"/>
  <c r="B175" i="9"/>
  <c r="C175" i="9" s="1"/>
  <c r="D175" i="9" s="1"/>
  <c r="E175" i="9" s="1"/>
  <c r="B176" i="9"/>
  <c r="C176" i="9" s="1"/>
  <c r="D176" i="9" s="1"/>
  <c r="E176" i="9" s="1"/>
  <c r="B177" i="9"/>
  <c r="C177" i="9" s="1"/>
  <c r="D177" i="9" s="1"/>
  <c r="E177" i="9" s="1"/>
  <c r="B178" i="9"/>
  <c r="C178" i="9" s="1"/>
  <c r="D178" i="9" s="1"/>
  <c r="E178" i="9" s="1"/>
  <c r="B179" i="9"/>
  <c r="C179" i="9" s="1"/>
  <c r="D179" i="9" s="1"/>
  <c r="E179" i="9" s="1"/>
  <c r="B180" i="9"/>
  <c r="C180" i="9" s="1"/>
  <c r="D180" i="9" s="1"/>
  <c r="E180" i="9" s="1"/>
  <c r="B181" i="9"/>
  <c r="C181" i="9" s="1"/>
  <c r="D181" i="9" s="1"/>
  <c r="E181" i="9"/>
  <c r="B182" i="9"/>
  <c r="C182" i="9" s="1"/>
  <c r="D182" i="9" s="1"/>
  <c r="E182" i="9" s="1"/>
  <c r="B183" i="9"/>
  <c r="C183" i="9" s="1"/>
  <c r="D183" i="9" s="1"/>
  <c r="E183" i="9" s="1"/>
  <c r="B184" i="9"/>
  <c r="C184" i="9" s="1"/>
  <c r="D184" i="9" s="1"/>
  <c r="E184" i="9" s="1"/>
  <c r="B185" i="9"/>
  <c r="C185" i="9" s="1"/>
  <c r="D185" i="9" s="1"/>
  <c r="E185" i="9"/>
  <c r="B186" i="9"/>
  <c r="C186" i="9" s="1"/>
  <c r="D186" i="9" s="1"/>
  <c r="E186" i="9" s="1"/>
  <c r="B187" i="9"/>
  <c r="C187" i="9" s="1"/>
  <c r="D187" i="9" s="1"/>
  <c r="E187" i="9"/>
  <c r="B188" i="9"/>
  <c r="C188" i="9" s="1"/>
  <c r="D188" i="9" s="1"/>
  <c r="E188" i="9" s="1"/>
  <c r="B189" i="9"/>
  <c r="C189" i="9" s="1"/>
  <c r="D189" i="9" s="1"/>
  <c r="E189" i="9" s="1"/>
  <c r="B190" i="9"/>
  <c r="C190" i="9" s="1"/>
  <c r="D190" i="9" s="1"/>
  <c r="E190" i="9" s="1"/>
  <c r="B191" i="9"/>
  <c r="C191" i="9" s="1"/>
  <c r="D191" i="9" s="1"/>
  <c r="E191" i="9" s="1"/>
  <c r="B192" i="9"/>
  <c r="C192" i="9" s="1"/>
  <c r="D192" i="9" s="1"/>
  <c r="E192" i="9" s="1"/>
  <c r="B193" i="9"/>
  <c r="C193" i="9" s="1"/>
  <c r="D193" i="9" s="1"/>
  <c r="E193" i="9"/>
  <c r="B194" i="9"/>
  <c r="C194" i="9" s="1"/>
  <c r="D194" i="9" s="1"/>
  <c r="E194" i="9" s="1"/>
  <c r="B195" i="9"/>
  <c r="C195" i="9" s="1"/>
  <c r="D195" i="9" s="1"/>
  <c r="E195" i="9"/>
  <c r="B196" i="9"/>
  <c r="C196" i="9" s="1"/>
  <c r="D196" i="9" s="1"/>
  <c r="E196" i="9" s="1"/>
  <c r="B197" i="9"/>
  <c r="C197" i="9" s="1"/>
  <c r="D197" i="9" s="1"/>
  <c r="E197" i="9"/>
  <c r="B198" i="9"/>
  <c r="C198" i="9" s="1"/>
  <c r="D198" i="9" s="1"/>
  <c r="E198" i="9" s="1"/>
  <c r="B199" i="9"/>
  <c r="C199" i="9" s="1"/>
  <c r="D199" i="9" s="1"/>
  <c r="E199" i="9" s="1"/>
  <c r="B200" i="9"/>
  <c r="C200" i="9" s="1"/>
  <c r="D200" i="9" s="1"/>
  <c r="E200" i="9" s="1"/>
  <c r="B201" i="9"/>
  <c r="C201" i="9" s="1"/>
  <c r="D201" i="9" s="1"/>
  <c r="E201" i="9"/>
  <c r="B202" i="9"/>
  <c r="C202" i="9" s="1"/>
  <c r="D202" i="9" s="1"/>
  <c r="E202" i="9" s="1"/>
  <c r="B203" i="9"/>
  <c r="C203" i="9" s="1"/>
  <c r="D203" i="9" s="1"/>
  <c r="E203" i="9"/>
  <c r="B204" i="9"/>
  <c r="C204" i="9" s="1"/>
  <c r="D204" i="9" s="1"/>
  <c r="E204" i="9" s="1"/>
  <c r="B205" i="9"/>
  <c r="C205" i="9" s="1"/>
  <c r="D205" i="9" s="1"/>
  <c r="E205" i="9"/>
  <c r="B206" i="9"/>
  <c r="C206" i="9" s="1"/>
  <c r="D206" i="9" s="1"/>
  <c r="E206" i="9" s="1"/>
  <c r="B207" i="9"/>
  <c r="C207" i="9" s="1"/>
  <c r="D207" i="9" s="1"/>
  <c r="E207" i="9" s="1"/>
  <c r="B208" i="9"/>
  <c r="C208" i="9" s="1"/>
  <c r="D208" i="9" s="1"/>
  <c r="E208" i="9" s="1"/>
  <c r="B209" i="9"/>
  <c r="C209" i="9" s="1"/>
  <c r="D209" i="9" s="1"/>
  <c r="E209" i="9"/>
  <c r="B210" i="9"/>
  <c r="C210" i="9" s="1"/>
  <c r="D210" i="9" s="1"/>
  <c r="E210" i="9" s="1"/>
  <c r="B211" i="9"/>
  <c r="C211" i="9" s="1"/>
  <c r="D211" i="9" s="1"/>
  <c r="E211" i="9"/>
  <c r="B104" i="9"/>
  <c r="C104" i="9" s="1"/>
  <c r="D104" i="9" s="1"/>
  <c r="E104" i="9" s="1"/>
  <c r="B102" i="9"/>
  <c r="C102" i="9" s="1"/>
  <c r="D102" i="9" s="1"/>
  <c r="E102" i="9" s="1"/>
  <c r="B100" i="9"/>
  <c r="C100" i="9" s="1"/>
  <c r="D100" i="9" s="1"/>
  <c r="E100" i="9" s="1"/>
  <c r="B98" i="9"/>
  <c r="C98" i="9" s="1"/>
  <c r="D98" i="9" s="1"/>
  <c r="E98" i="9" s="1"/>
  <c r="B96" i="9"/>
  <c r="C96" i="9" s="1"/>
  <c r="D96" i="9" s="1"/>
  <c r="E96" i="9" s="1"/>
  <c r="B90" i="9"/>
  <c r="C90" i="9" s="1"/>
  <c r="D90" i="9" s="1"/>
  <c r="E90" i="9" s="1"/>
  <c r="B88" i="9"/>
  <c r="C88" i="9" s="1"/>
  <c r="D88" i="9" s="1"/>
  <c r="E88" i="9" s="1"/>
  <c r="B86" i="9"/>
  <c r="C86" i="9" s="1"/>
  <c r="D86" i="9" s="1"/>
  <c r="E86" i="9" s="1"/>
  <c r="B84" i="9"/>
  <c r="C84" i="9" s="1"/>
  <c r="D84" i="9" s="1"/>
  <c r="E84" i="9" s="1"/>
  <c r="B82" i="9"/>
  <c r="C82" i="9" s="1"/>
  <c r="D82" i="9" s="1"/>
  <c r="E82" i="9" s="1"/>
  <c r="B80" i="9"/>
  <c r="C80" i="9" s="1"/>
  <c r="D80" i="9" s="1"/>
  <c r="E80" i="9" s="1"/>
  <c r="B72" i="9"/>
  <c r="C72" i="9" s="1"/>
  <c r="D72" i="9" s="1"/>
  <c r="E72" i="9" s="1"/>
  <c r="B70" i="9"/>
  <c r="C70" i="9" s="1"/>
  <c r="D70" i="9" s="1"/>
  <c r="E70" i="9" s="1"/>
  <c r="B68" i="9"/>
  <c r="C68" i="9" s="1"/>
  <c r="D68" i="9" s="1"/>
  <c r="E68" i="9" s="1"/>
  <c r="B66" i="9"/>
  <c r="C66" i="9" s="1"/>
  <c r="D66" i="9" s="1"/>
  <c r="E66" i="9" s="1"/>
  <c r="B64" i="9"/>
  <c r="C64" i="9" s="1"/>
  <c r="D64" i="9" s="1"/>
  <c r="E64" i="9" s="1"/>
  <c r="B56" i="9"/>
  <c r="C56" i="9" s="1"/>
  <c r="D56" i="9" s="1"/>
  <c r="E56" i="9" s="1"/>
  <c r="B54" i="9"/>
  <c r="C54" i="9" s="1"/>
  <c r="D54" i="9" s="1"/>
  <c r="E54" i="9" s="1"/>
  <c r="B52" i="9"/>
  <c r="C52" i="9" s="1"/>
  <c r="D52" i="9" s="1"/>
  <c r="E52" i="9" s="1"/>
  <c r="B50" i="9"/>
  <c r="C50" i="9" s="1"/>
  <c r="D50" i="9" s="1"/>
  <c r="E50" i="9" s="1"/>
  <c r="B48" i="9"/>
  <c r="C48" i="9" s="1"/>
  <c r="D48" i="9" s="1"/>
  <c r="E48" i="9" s="1"/>
  <c r="B40" i="9"/>
  <c r="C40" i="9" s="1"/>
  <c r="D40" i="9" s="1"/>
  <c r="E40" i="9" s="1"/>
  <c r="B38" i="9"/>
  <c r="C38" i="9" s="1"/>
  <c r="D38" i="9" s="1"/>
  <c r="E38" i="9" s="1"/>
  <c r="B36" i="9"/>
  <c r="C36" i="9" s="1"/>
  <c r="D36" i="9" s="1"/>
  <c r="E36" i="9" s="1"/>
  <c r="B34" i="9"/>
  <c r="C34" i="9" s="1"/>
  <c r="D34" i="9" s="1"/>
  <c r="E34" i="9" s="1"/>
  <c r="B32" i="9"/>
  <c r="C32" i="9" s="1"/>
  <c r="D32" i="9" s="1"/>
  <c r="E32" i="9" s="1"/>
  <c r="B24" i="9"/>
  <c r="C24" i="9" s="1"/>
  <c r="D24" i="9" s="1"/>
  <c r="E24" i="9" s="1"/>
  <c r="B22" i="9"/>
  <c r="C22" i="9" s="1"/>
  <c r="D22" i="9" s="1"/>
  <c r="E22" i="9" s="1"/>
  <c r="B20" i="9"/>
  <c r="C20" i="9" s="1"/>
  <c r="D20" i="9" s="1"/>
  <c r="E20" i="9" s="1"/>
  <c r="B18" i="9"/>
  <c r="C18" i="9" s="1"/>
  <c r="D18" i="9" s="1"/>
  <c r="E18" i="9" s="1"/>
  <c r="B16" i="9"/>
  <c r="C16" i="9" s="1"/>
  <c r="D16" i="9" s="1"/>
  <c r="E16" i="9" s="1"/>
  <c r="C8" i="9"/>
  <c r="F6" i="9"/>
  <c r="F5" i="9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D24" i="8" s="1"/>
  <c r="E24" i="8" s="1"/>
  <c r="C23" i="8"/>
  <c r="C22" i="8"/>
  <c r="C21" i="8"/>
  <c r="C20" i="8"/>
  <c r="C19" i="8"/>
  <c r="C18" i="8"/>
  <c r="C17" i="8"/>
  <c r="C16" i="8"/>
  <c r="C15" i="8"/>
  <c r="C14" i="8"/>
  <c r="C13" i="8"/>
  <c r="C12" i="8"/>
  <c r="D46" i="8"/>
  <c r="E46" i="8" s="1"/>
  <c r="D50" i="8"/>
  <c r="E50" i="8" s="1"/>
  <c r="D66" i="8"/>
  <c r="E66" i="8" s="1"/>
  <c r="C11" i="8"/>
  <c r="F6" i="8"/>
  <c r="F5" i="8"/>
  <c r="B100" i="8"/>
  <c r="B98" i="8"/>
  <c r="B94" i="8"/>
  <c r="D94" i="8" s="1"/>
  <c r="E94" i="8" s="1"/>
  <c r="B90" i="8"/>
  <c r="B84" i="8"/>
  <c r="D84" i="8" s="1"/>
  <c r="E84" i="8" s="1"/>
  <c r="B82" i="8"/>
  <c r="B78" i="8"/>
  <c r="B74" i="8"/>
  <c r="B68" i="8"/>
  <c r="D68" i="8" s="1"/>
  <c r="E68" i="8" s="1"/>
  <c r="B66" i="8"/>
  <c r="B62" i="8"/>
  <c r="D62" i="8" s="1"/>
  <c r="E62" i="8" s="1"/>
  <c r="B58" i="8"/>
  <c r="B52" i="8"/>
  <c r="D52" i="8" s="1"/>
  <c r="E52" i="8" s="1"/>
  <c r="B50" i="8"/>
  <c r="B46" i="8"/>
  <c r="B42" i="8"/>
  <c r="B36" i="8"/>
  <c r="D36" i="8" s="1"/>
  <c r="E36" i="8" s="1"/>
  <c r="B32" i="8"/>
  <c r="B28" i="8"/>
  <c r="B24" i="8"/>
  <c r="B20" i="8"/>
  <c r="D20" i="8" s="1"/>
  <c r="E20" i="8" s="1"/>
  <c r="B16" i="8"/>
  <c r="B12" i="8"/>
  <c r="C8" i="8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" i="7"/>
  <c r="F6" i="7"/>
  <c r="F5" i="7"/>
  <c r="B109" i="7"/>
  <c r="B106" i="7"/>
  <c r="B105" i="7"/>
  <c r="B103" i="7"/>
  <c r="B100" i="7"/>
  <c r="B99" i="7"/>
  <c r="D96" i="7"/>
  <c r="E96" i="7" s="1"/>
  <c r="B96" i="7"/>
  <c r="B94" i="7"/>
  <c r="B93" i="7"/>
  <c r="D93" i="7" s="1"/>
  <c r="E93" i="7" s="1"/>
  <c r="B90" i="7"/>
  <c r="B89" i="7"/>
  <c r="B87" i="7"/>
  <c r="D87" i="7" s="1"/>
  <c r="E87" i="7" s="1"/>
  <c r="B84" i="7"/>
  <c r="D84" i="7" s="1"/>
  <c r="E84" i="7" s="1"/>
  <c r="B83" i="7"/>
  <c r="B80" i="7"/>
  <c r="B78" i="7"/>
  <c r="B77" i="7"/>
  <c r="D77" i="7" s="1"/>
  <c r="E77" i="7" s="1"/>
  <c r="B74" i="7"/>
  <c r="B73" i="7"/>
  <c r="B71" i="7"/>
  <c r="D71" i="7" s="1"/>
  <c r="E71" i="7" s="1"/>
  <c r="B68" i="7"/>
  <c r="D68" i="7" s="1"/>
  <c r="E68" i="7" s="1"/>
  <c r="B67" i="7"/>
  <c r="B64" i="7"/>
  <c r="D64" i="7" s="1"/>
  <c r="E64" i="7" s="1"/>
  <c r="B62" i="7"/>
  <c r="D62" i="7" s="1"/>
  <c r="E62" i="7" s="1"/>
  <c r="B61" i="7"/>
  <c r="D61" i="7" s="1"/>
  <c r="E61" i="7" s="1"/>
  <c r="B58" i="7"/>
  <c r="B57" i="7"/>
  <c r="B55" i="7"/>
  <c r="D55" i="7" s="1"/>
  <c r="E55" i="7" s="1"/>
  <c r="B52" i="7"/>
  <c r="D52" i="7" s="1"/>
  <c r="E52" i="7" s="1"/>
  <c r="B51" i="7"/>
  <c r="B48" i="7"/>
  <c r="D48" i="7" s="1"/>
  <c r="E48" i="7" s="1"/>
  <c r="B46" i="7"/>
  <c r="D46" i="7" s="1"/>
  <c r="E46" i="7" s="1"/>
  <c r="B45" i="7"/>
  <c r="D45" i="7" s="1"/>
  <c r="E45" i="7" s="1"/>
  <c r="B42" i="7"/>
  <c r="B41" i="7"/>
  <c r="B39" i="7"/>
  <c r="D39" i="7" s="1"/>
  <c r="E39" i="7" s="1"/>
  <c r="B36" i="7"/>
  <c r="D36" i="7" s="1"/>
  <c r="E36" i="7" s="1"/>
  <c r="B35" i="7"/>
  <c r="B33" i="7"/>
  <c r="D33" i="7" s="1"/>
  <c r="E33" i="7" s="1"/>
  <c r="B30" i="7"/>
  <c r="D30" i="7" s="1"/>
  <c r="E30" i="7" s="1"/>
  <c r="B28" i="7"/>
  <c r="D28" i="7" s="1"/>
  <c r="E28" i="7" s="1"/>
  <c r="B27" i="7"/>
  <c r="B25" i="7"/>
  <c r="B22" i="7"/>
  <c r="D22" i="7" s="1"/>
  <c r="E22" i="7" s="1"/>
  <c r="B20" i="7"/>
  <c r="D20" i="7" s="1"/>
  <c r="E20" i="7" s="1"/>
  <c r="B19" i="7"/>
  <c r="B17" i="7"/>
  <c r="D17" i="7" s="1"/>
  <c r="E17" i="7" s="1"/>
  <c r="B14" i="7"/>
  <c r="D14" i="7" s="1"/>
  <c r="E14" i="7" s="1"/>
  <c r="B12" i="7"/>
  <c r="D12" i="7" s="1"/>
  <c r="E12" i="7" s="1"/>
  <c r="B11" i="7"/>
  <c r="D11" i="7" s="1"/>
  <c r="E11" i="7" s="1"/>
  <c r="C8" i="7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" i="6"/>
  <c r="C12" i="6"/>
  <c r="F6" i="6"/>
  <c r="F5" i="6"/>
  <c r="B110" i="6"/>
  <c r="B109" i="6"/>
  <c r="B106" i="6"/>
  <c r="B103" i="6"/>
  <c r="B100" i="6"/>
  <c r="B99" i="6"/>
  <c r="D99" i="6" s="1"/>
  <c r="E99" i="6" s="1"/>
  <c r="B94" i="6"/>
  <c r="D94" i="6" s="1"/>
  <c r="E94" i="6" s="1"/>
  <c r="B93" i="6"/>
  <c r="B90" i="6"/>
  <c r="D90" i="6" s="1"/>
  <c r="E90" i="6" s="1"/>
  <c r="B87" i="6"/>
  <c r="B84" i="6"/>
  <c r="B83" i="6"/>
  <c r="B78" i="6"/>
  <c r="D78" i="6" s="1"/>
  <c r="E78" i="6" s="1"/>
  <c r="B77" i="6"/>
  <c r="B74" i="6"/>
  <c r="D74" i="6" s="1"/>
  <c r="E74" i="6" s="1"/>
  <c r="B71" i="6"/>
  <c r="B68" i="6"/>
  <c r="D68" i="6" s="1"/>
  <c r="E68" i="6" s="1"/>
  <c r="B67" i="6"/>
  <c r="B62" i="6"/>
  <c r="D62" i="6" s="1"/>
  <c r="E62" i="6" s="1"/>
  <c r="B61" i="6"/>
  <c r="B58" i="6"/>
  <c r="D58" i="6" s="1"/>
  <c r="E58" i="6" s="1"/>
  <c r="B55" i="6"/>
  <c r="B52" i="6"/>
  <c r="B51" i="6"/>
  <c r="D51" i="6" s="1"/>
  <c r="E51" i="6" s="1"/>
  <c r="B46" i="6"/>
  <c r="D46" i="6" s="1"/>
  <c r="E46" i="6" s="1"/>
  <c r="B45" i="6"/>
  <c r="D45" i="6" s="1"/>
  <c r="E45" i="6" s="1"/>
  <c r="B40" i="6"/>
  <c r="B39" i="6"/>
  <c r="D39" i="6" s="1"/>
  <c r="E39" i="6" s="1"/>
  <c r="B37" i="6"/>
  <c r="D37" i="6" s="1"/>
  <c r="E37" i="6" s="1"/>
  <c r="B34" i="6"/>
  <c r="D34" i="6" s="1"/>
  <c r="E34" i="6" s="1"/>
  <c r="B32" i="6"/>
  <c r="B31" i="6"/>
  <c r="D31" i="6" s="1"/>
  <c r="E31" i="6" s="1"/>
  <c r="B29" i="6"/>
  <c r="D29" i="6" s="1"/>
  <c r="E29" i="6" s="1"/>
  <c r="B26" i="6"/>
  <c r="D26" i="6" s="1"/>
  <c r="E26" i="6" s="1"/>
  <c r="B24" i="6"/>
  <c r="B23" i="6"/>
  <c r="D23" i="6" s="1"/>
  <c r="E23" i="6" s="1"/>
  <c r="B21" i="6"/>
  <c r="D21" i="6" s="1"/>
  <c r="E21" i="6" s="1"/>
  <c r="B18" i="6"/>
  <c r="D18" i="6" s="1"/>
  <c r="E18" i="6" s="1"/>
  <c r="B16" i="6"/>
  <c r="B15" i="6"/>
  <c r="D15" i="6" s="1"/>
  <c r="E15" i="6" s="1"/>
  <c r="B13" i="6"/>
  <c r="D13" i="6" s="1"/>
  <c r="E13" i="6" s="1"/>
  <c r="C8" i="6"/>
  <c r="B111" i="6" s="1"/>
  <c r="D111" i="6" s="1"/>
  <c r="E111" i="6" s="1"/>
  <c r="B16" i="5"/>
  <c r="C16" i="5" s="1"/>
  <c r="D16" i="5" s="1"/>
  <c r="E16" i="5" s="1"/>
  <c r="B17" i="5"/>
  <c r="C17" i="5"/>
  <c r="D17" i="5" s="1"/>
  <c r="E17" i="5" s="1"/>
  <c r="B18" i="5"/>
  <c r="C18" i="5" s="1"/>
  <c r="D18" i="5" s="1"/>
  <c r="E18" i="5"/>
  <c r="B19" i="5"/>
  <c r="C19" i="5" s="1"/>
  <c r="D19" i="5" s="1"/>
  <c r="E19" i="5" s="1"/>
  <c r="B20" i="5"/>
  <c r="C20" i="5" s="1"/>
  <c r="D20" i="5" s="1"/>
  <c r="E20" i="5"/>
  <c r="B21" i="5"/>
  <c r="C21" i="5"/>
  <c r="D21" i="5" s="1"/>
  <c r="E21" i="5"/>
  <c r="B22" i="5"/>
  <c r="C22" i="5" s="1"/>
  <c r="D22" i="5" s="1"/>
  <c r="E22" i="5" s="1"/>
  <c r="B23" i="5"/>
  <c r="C23" i="5"/>
  <c r="D23" i="5" s="1"/>
  <c r="E23" i="5"/>
  <c r="B24" i="5"/>
  <c r="C24" i="5" s="1"/>
  <c r="D24" i="5" s="1"/>
  <c r="E24" i="5"/>
  <c r="B25" i="5"/>
  <c r="C25" i="5"/>
  <c r="D25" i="5" s="1"/>
  <c r="E25" i="5" s="1"/>
  <c r="B26" i="5"/>
  <c r="C26" i="5" s="1"/>
  <c r="D26" i="5" s="1"/>
  <c r="E26" i="5"/>
  <c r="B27" i="5"/>
  <c r="C27" i="5" s="1"/>
  <c r="D27" i="5" s="1"/>
  <c r="E27" i="5"/>
  <c r="B28" i="5"/>
  <c r="C28" i="5" s="1"/>
  <c r="D28" i="5" s="1"/>
  <c r="E28" i="5" s="1"/>
  <c r="B29" i="5"/>
  <c r="C29" i="5"/>
  <c r="D29" i="5" s="1"/>
  <c r="E29" i="5"/>
  <c r="B30" i="5"/>
  <c r="C30" i="5" s="1"/>
  <c r="D30" i="5" s="1"/>
  <c r="E30" i="5" s="1"/>
  <c r="B31" i="5"/>
  <c r="C31" i="5" s="1"/>
  <c r="D31" i="5" s="1"/>
  <c r="E31" i="5" s="1"/>
  <c r="B32" i="5"/>
  <c r="C32" i="5" s="1"/>
  <c r="D32" i="5" s="1"/>
  <c r="E32" i="5"/>
  <c r="B33" i="5"/>
  <c r="C33" i="5"/>
  <c r="D33" i="5" s="1"/>
  <c r="E33" i="5" s="1"/>
  <c r="B34" i="5"/>
  <c r="C34" i="5" s="1"/>
  <c r="D34" i="5" s="1"/>
  <c r="E34" i="5"/>
  <c r="B35" i="5"/>
  <c r="C35" i="5" s="1"/>
  <c r="D35" i="5" s="1"/>
  <c r="E35" i="5" s="1"/>
  <c r="B36" i="5"/>
  <c r="C36" i="5" s="1"/>
  <c r="D36" i="5" s="1"/>
  <c r="E36" i="5"/>
  <c r="B37" i="5"/>
  <c r="C37" i="5"/>
  <c r="D37" i="5" s="1"/>
  <c r="E37" i="5"/>
  <c r="B38" i="5"/>
  <c r="C38" i="5" s="1"/>
  <c r="D38" i="5" s="1"/>
  <c r="E38" i="5" s="1"/>
  <c r="B39" i="5"/>
  <c r="C39" i="5"/>
  <c r="D39" i="5" s="1"/>
  <c r="E39" i="5"/>
  <c r="B40" i="5"/>
  <c r="C40" i="5" s="1"/>
  <c r="D40" i="5" s="1"/>
  <c r="E40" i="5"/>
  <c r="B41" i="5"/>
  <c r="C41" i="5"/>
  <c r="D41" i="5" s="1"/>
  <c r="E41" i="5" s="1"/>
  <c r="B42" i="5"/>
  <c r="C42" i="5" s="1"/>
  <c r="D42" i="5" s="1"/>
  <c r="E42" i="5"/>
  <c r="B43" i="5"/>
  <c r="C43" i="5" s="1"/>
  <c r="D43" i="5" s="1"/>
  <c r="E43" i="5"/>
  <c r="B44" i="5"/>
  <c r="C44" i="5" s="1"/>
  <c r="D44" i="5" s="1"/>
  <c r="E44" i="5" s="1"/>
  <c r="B45" i="5"/>
  <c r="C45" i="5"/>
  <c r="D45" i="5" s="1"/>
  <c r="E45" i="5"/>
  <c r="B46" i="5"/>
  <c r="C46" i="5" s="1"/>
  <c r="D46" i="5" s="1"/>
  <c r="E46" i="5" s="1"/>
  <c r="B47" i="5"/>
  <c r="C47" i="5" s="1"/>
  <c r="D47" i="5" s="1"/>
  <c r="E47" i="5" s="1"/>
  <c r="B48" i="5"/>
  <c r="C48" i="5" s="1"/>
  <c r="D48" i="5" s="1"/>
  <c r="E48" i="5"/>
  <c r="B49" i="5"/>
  <c r="C49" i="5"/>
  <c r="D49" i="5" s="1"/>
  <c r="E49" i="5" s="1"/>
  <c r="B50" i="5"/>
  <c r="C50" i="5" s="1"/>
  <c r="D50" i="5" s="1"/>
  <c r="E50" i="5"/>
  <c r="B51" i="5"/>
  <c r="C51" i="5" s="1"/>
  <c r="D51" i="5" s="1"/>
  <c r="E51" i="5" s="1"/>
  <c r="B52" i="5"/>
  <c r="C52" i="5" s="1"/>
  <c r="D52" i="5" s="1"/>
  <c r="E52" i="5"/>
  <c r="B53" i="5"/>
  <c r="C53" i="5"/>
  <c r="D53" i="5" s="1"/>
  <c r="E53" i="5"/>
  <c r="B54" i="5"/>
  <c r="C54" i="5" s="1"/>
  <c r="D54" i="5" s="1"/>
  <c r="E54" i="5" s="1"/>
  <c r="B55" i="5"/>
  <c r="C55" i="5"/>
  <c r="D55" i="5" s="1"/>
  <c r="E55" i="5"/>
  <c r="B56" i="5"/>
  <c r="C56" i="5" s="1"/>
  <c r="D56" i="5" s="1"/>
  <c r="E56" i="5"/>
  <c r="B57" i="5"/>
  <c r="C57" i="5"/>
  <c r="D57" i="5" s="1"/>
  <c r="E57" i="5" s="1"/>
  <c r="B58" i="5"/>
  <c r="C58" i="5" s="1"/>
  <c r="D58" i="5" s="1"/>
  <c r="E58" i="5"/>
  <c r="B59" i="5"/>
  <c r="C59" i="5" s="1"/>
  <c r="D59" i="5" s="1"/>
  <c r="E59" i="5" s="1"/>
  <c r="B60" i="5"/>
  <c r="C60" i="5" s="1"/>
  <c r="D60" i="5" s="1"/>
  <c r="E60" i="5"/>
  <c r="B61" i="5"/>
  <c r="C61" i="5"/>
  <c r="D61" i="5" s="1"/>
  <c r="E61" i="5" s="1"/>
  <c r="B62" i="5"/>
  <c r="C62" i="5"/>
  <c r="D62" i="5" s="1"/>
  <c r="E62" i="5"/>
  <c r="B63" i="5"/>
  <c r="C63" i="5"/>
  <c r="D63" i="5" s="1"/>
  <c r="E63" i="5" s="1"/>
  <c r="B64" i="5"/>
  <c r="C64" i="5"/>
  <c r="D64" i="5" s="1"/>
  <c r="E64" i="5"/>
  <c r="B65" i="5"/>
  <c r="C65" i="5"/>
  <c r="D65" i="5" s="1"/>
  <c r="E65" i="5"/>
  <c r="B66" i="5"/>
  <c r="C66" i="5"/>
  <c r="D66" i="5" s="1"/>
  <c r="E66" i="5"/>
  <c r="B67" i="5"/>
  <c r="C67" i="5"/>
  <c r="D67" i="5" s="1"/>
  <c r="E67" i="5" s="1"/>
  <c r="B68" i="5"/>
  <c r="C68" i="5"/>
  <c r="D68" i="5" s="1"/>
  <c r="E68" i="5"/>
  <c r="B69" i="5"/>
  <c r="C69" i="5"/>
  <c r="D69" i="5" s="1"/>
  <c r="E69" i="5"/>
  <c r="B70" i="5"/>
  <c r="C70" i="5"/>
  <c r="D70" i="5" s="1"/>
  <c r="E70" i="5"/>
  <c r="B71" i="5"/>
  <c r="C71" i="5"/>
  <c r="D71" i="5" s="1"/>
  <c r="E71" i="5" s="1"/>
  <c r="B72" i="5"/>
  <c r="C72" i="5"/>
  <c r="D72" i="5" s="1"/>
  <c r="E72" i="5"/>
  <c r="B73" i="5"/>
  <c r="C73" i="5"/>
  <c r="D73" i="5" s="1"/>
  <c r="E73" i="5"/>
  <c r="B74" i="5"/>
  <c r="C74" i="5"/>
  <c r="D74" i="5" s="1"/>
  <c r="E74" i="5"/>
  <c r="B75" i="5"/>
  <c r="C75" i="5"/>
  <c r="D75" i="5" s="1"/>
  <c r="E75" i="5" s="1"/>
  <c r="B76" i="5"/>
  <c r="C76" i="5"/>
  <c r="D76" i="5" s="1"/>
  <c r="E76" i="5"/>
  <c r="B77" i="5"/>
  <c r="C77" i="5"/>
  <c r="D77" i="5" s="1"/>
  <c r="E77" i="5"/>
  <c r="B78" i="5"/>
  <c r="C78" i="5"/>
  <c r="D78" i="5" s="1"/>
  <c r="E78" i="5"/>
  <c r="B79" i="5"/>
  <c r="C79" i="5"/>
  <c r="D79" i="5" s="1"/>
  <c r="E79" i="5" s="1"/>
  <c r="B80" i="5"/>
  <c r="C80" i="5"/>
  <c r="D80" i="5" s="1"/>
  <c r="E80" i="5"/>
  <c r="B81" i="5"/>
  <c r="C81" i="5"/>
  <c r="D81" i="5" s="1"/>
  <c r="E81" i="5"/>
  <c r="B82" i="5"/>
  <c r="C82" i="5"/>
  <c r="D82" i="5" s="1"/>
  <c r="E82" i="5"/>
  <c r="B83" i="5"/>
  <c r="C83" i="5"/>
  <c r="D83" i="5" s="1"/>
  <c r="E83" i="5" s="1"/>
  <c r="B84" i="5"/>
  <c r="C84" i="5"/>
  <c r="D84" i="5" s="1"/>
  <c r="E84" i="5"/>
  <c r="B85" i="5"/>
  <c r="C85" i="5"/>
  <c r="D85" i="5" s="1"/>
  <c r="E85" i="5"/>
  <c r="B86" i="5"/>
  <c r="C86" i="5"/>
  <c r="D86" i="5" s="1"/>
  <c r="E86" i="5"/>
  <c r="B87" i="5"/>
  <c r="C87" i="5"/>
  <c r="D87" i="5" s="1"/>
  <c r="E87" i="5" s="1"/>
  <c r="B88" i="5"/>
  <c r="C88" i="5"/>
  <c r="D88" i="5" s="1"/>
  <c r="E88" i="5"/>
  <c r="B89" i="5"/>
  <c r="C89" i="5"/>
  <c r="D89" i="5" s="1"/>
  <c r="E89" i="5"/>
  <c r="B90" i="5"/>
  <c r="C90" i="5"/>
  <c r="D90" i="5" s="1"/>
  <c r="E90" i="5"/>
  <c r="B91" i="5"/>
  <c r="C91" i="5"/>
  <c r="D91" i="5" s="1"/>
  <c r="E91" i="5" s="1"/>
  <c r="B92" i="5"/>
  <c r="C92" i="5"/>
  <c r="D92" i="5" s="1"/>
  <c r="E92" i="5" s="1"/>
  <c r="B93" i="5"/>
  <c r="C93" i="5"/>
  <c r="D93" i="5" s="1"/>
  <c r="E93" i="5"/>
  <c r="B94" i="5"/>
  <c r="C94" i="5"/>
  <c r="D94" i="5" s="1"/>
  <c r="E94" i="5"/>
  <c r="B95" i="5"/>
  <c r="C95" i="5" s="1"/>
  <c r="D95" i="5" s="1"/>
  <c r="E95" i="5" s="1"/>
  <c r="B96" i="5"/>
  <c r="C96" i="5"/>
  <c r="D96" i="5" s="1"/>
  <c r="E96" i="5"/>
  <c r="B97" i="5"/>
  <c r="C97" i="5"/>
  <c r="D97" i="5" s="1"/>
  <c r="E97" i="5"/>
  <c r="B98" i="5"/>
  <c r="C98" i="5"/>
  <c r="D98" i="5" s="1"/>
  <c r="E98" i="5"/>
  <c r="B99" i="5"/>
  <c r="C99" i="5"/>
  <c r="D99" i="5" s="1"/>
  <c r="E99" i="5" s="1"/>
  <c r="B100" i="5"/>
  <c r="C100" i="5"/>
  <c r="D100" i="5" s="1"/>
  <c r="E100" i="5"/>
  <c r="B101" i="5"/>
  <c r="C101" i="5"/>
  <c r="D101" i="5" s="1"/>
  <c r="E101" i="5"/>
  <c r="B102" i="5"/>
  <c r="C102" i="5"/>
  <c r="D102" i="5" s="1"/>
  <c r="E102" i="5"/>
  <c r="B103" i="5"/>
  <c r="C103" i="5"/>
  <c r="D103" i="5" s="1"/>
  <c r="E103" i="5" s="1"/>
  <c r="B104" i="5"/>
  <c r="C104" i="5"/>
  <c r="D104" i="5" s="1"/>
  <c r="E104" i="5"/>
  <c r="B105" i="5"/>
  <c r="C105" i="5"/>
  <c r="D105" i="5" s="1"/>
  <c r="E105" i="5" s="1"/>
  <c r="B106" i="5"/>
  <c r="C106" i="5"/>
  <c r="D106" i="5" s="1"/>
  <c r="E106" i="5"/>
  <c r="B107" i="5"/>
  <c r="C107" i="5"/>
  <c r="D107" i="5" s="1"/>
  <c r="E107" i="5"/>
  <c r="B108" i="5"/>
  <c r="C108" i="5" s="1"/>
  <c r="D108" i="5" s="1"/>
  <c r="E108" i="5" s="1"/>
  <c r="B109" i="5"/>
  <c r="C109" i="5"/>
  <c r="D109" i="5"/>
  <c r="E109" i="5" s="1"/>
  <c r="B110" i="5"/>
  <c r="C110" i="5"/>
  <c r="D110" i="5" s="1"/>
  <c r="E110" i="5"/>
  <c r="B111" i="5"/>
  <c r="C111" i="5"/>
  <c r="D111" i="5"/>
  <c r="E111" i="5"/>
  <c r="B112" i="5"/>
  <c r="C112" i="5"/>
  <c r="D112" i="5" s="1"/>
  <c r="E112" i="5"/>
  <c r="B113" i="5"/>
  <c r="C113" i="5" s="1"/>
  <c r="D113" i="5" s="1"/>
  <c r="E113" i="5" s="1"/>
  <c r="B114" i="5"/>
  <c r="C114" i="5" s="1"/>
  <c r="D114" i="5" s="1"/>
  <c r="E114" i="5" s="1"/>
  <c r="B115" i="5"/>
  <c r="C115" i="5"/>
  <c r="D115" i="5" s="1"/>
  <c r="E115" i="5" s="1"/>
  <c r="B116" i="5"/>
  <c r="C116" i="5"/>
  <c r="D116" i="5" s="1"/>
  <c r="E116" i="5" s="1"/>
  <c r="B117" i="5"/>
  <c r="C117" i="5"/>
  <c r="D117" i="5"/>
  <c r="E117" i="5" s="1"/>
  <c r="B118" i="5"/>
  <c r="C118" i="5"/>
  <c r="D118" i="5" s="1"/>
  <c r="E118" i="5"/>
  <c r="B119" i="5"/>
  <c r="C119" i="5"/>
  <c r="D119" i="5"/>
  <c r="E119" i="5"/>
  <c r="B120" i="5"/>
  <c r="C120" i="5"/>
  <c r="D120" i="5" s="1"/>
  <c r="E120" i="5"/>
  <c r="B121" i="5"/>
  <c r="C121" i="5" s="1"/>
  <c r="D121" i="5" s="1"/>
  <c r="E121" i="5" s="1"/>
  <c r="B122" i="5"/>
  <c r="C122" i="5" s="1"/>
  <c r="D122" i="5" s="1"/>
  <c r="E122" i="5" s="1"/>
  <c r="B123" i="5"/>
  <c r="C123" i="5"/>
  <c r="D123" i="5" s="1"/>
  <c r="E123" i="5" s="1"/>
  <c r="B124" i="5"/>
  <c r="C124" i="5"/>
  <c r="D124" i="5" s="1"/>
  <c r="E124" i="5" s="1"/>
  <c r="B125" i="5"/>
  <c r="C125" i="5"/>
  <c r="D125" i="5"/>
  <c r="E125" i="5" s="1"/>
  <c r="B126" i="5"/>
  <c r="C126" i="5"/>
  <c r="D126" i="5" s="1"/>
  <c r="E126" i="5" s="1"/>
  <c r="B127" i="5"/>
  <c r="C127" i="5"/>
  <c r="D127" i="5"/>
  <c r="E127" i="5"/>
  <c r="B128" i="5"/>
  <c r="C128" i="5"/>
  <c r="D128" i="5" s="1"/>
  <c r="E128" i="5"/>
  <c r="B129" i="5"/>
  <c r="C129" i="5" s="1"/>
  <c r="D129" i="5" s="1"/>
  <c r="E129" i="5" s="1"/>
  <c r="B130" i="5"/>
  <c r="C130" i="5" s="1"/>
  <c r="D130" i="5" s="1"/>
  <c r="E130" i="5"/>
  <c r="B131" i="5"/>
  <c r="C131" i="5"/>
  <c r="D131" i="5" s="1"/>
  <c r="E131" i="5" s="1"/>
  <c r="B132" i="5"/>
  <c r="C132" i="5"/>
  <c r="D132" i="5" s="1"/>
  <c r="E132" i="5" s="1"/>
  <c r="B133" i="5"/>
  <c r="C133" i="5" s="1"/>
  <c r="D133" i="5"/>
  <c r="E133" i="5" s="1"/>
  <c r="B134" i="5"/>
  <c r="C134" i="5"/>
  <c r="D134" i="5" s="1"/>
  <c r="E134" i="5"/>
  <c r="B135" i="5"/>
  <c r="C135" i="5"/>
  <c r="D135" i="5"/>
  <c r="E135" i="5" s="1"/>
  <c r="B136" i="5"/>
  <c r="C136" i="5"/>
  <c r="D136" i="5" s="1"/>
  <c r="E136" i="5"/>
  <c r="B137" i="5"/>
  <c r="C137" i="5" s="1"/>
  <c r="D137" i="5"/>
  <c r="E137" i="5"/>
  <c r="B138" i="5"/>
  <c r="C138" i="5" s="1"/>
  <c r="D138" i="5" s="1"/>
  <c r="E138" i="5" s="1"/>
  <c r="B139" i="5"/>
  <c r="C139" i="5"/>
  <c r="D139" i="5" s="1"/>
  <c r="E139" i="5"/>
  <c r="B140" i="5"/>
  <c r="C140" i="5"/>
  <c r="D140" i="5" s="1"/>
  <c r="E140" i="5" s="1"/>
  <c r="B141" i="5"/>
  <c r="C141" i="5"/>
  <c r="D141" i="5"/>
  <c r="E141" i="5" s="1"/>
  <c r="B142" i="5"/>
  <c r="C142" i="5"/>
  <c r="D142" i="5" s="1"/>
  <c r="E142" i="5"/>
  <c r="B143" i="5"/>
  <c r="C143" i="5"/>
  <c r="D143" i="5"/>
  <c r="E143" i="5"/>
  <c r="B144" i="5"/>
  <c r="C144" i="5"/>
  <c r="D144" i="5" s="1"/>
  <c r="E144" i="5"/>
  <c r="B145" i="5"/>
  <c r="C145" i="5" s="1"/>
  <c r="D145" i="5" s="1"/>
  <c r="E145" i="5" s="1"/>
  <c r="B146" i="5"/>
  <c r="C146" i="5" s="1"/>
  <c r="D146" i="5" s="1"/>
  <c r="E146" i="5"/>
  <c r="B147" i="5"/>
  <c r="C147" i="5"/>
  <c r="D147" i="5" s="1"/>
  <c r="E147" i="5" s="1"/>
  <c r="B148" i="5"/>
  <c r="C148" i="5"/>
  <c r="D148" i="5" s="1"/>
  <c r="E148" i="5" s="1"/>
  <c r="B149" i="5"/>
  <c r="C149" i="5"/>
  <c r="D149" i="5" s="1"/>
  <c r="E149" i="5" s="1"/>
  <c r="B150" i="5"/>
  <c r="C150" i="5"/>
  <c r="D150" i="5" s="1"/>
  <c r="E150" i="5"/>
  <c r="B151" i="5"/>
  <c r="C151" i="5"/>
  <c r="D151" i="5" s="1"/>
  <c r="E151" i="5"/>
  <c r="B152" i="5"/>
  <c r="C152" i="5"/>
  <c r="D152" i="5" s="1"/>
  <c r="E152" i="5"/>
  <c r="B153" i="5"/>
  <c r="C153" i="5" s="1"/>
  <c r="D153" i="5"/>
  <c r="E153" i="5" s="1"/>
  <c r="B154" i="5"/>
  <c r="C154" i="5" s="1"/>
  <c r="D154" i="5" s="1"/>
  <c r="E154" i="5" s="1"/>
  <c r="B155" i="5"/>
  <c r="C155" i="5" s="1"/>
  <c r="D155" i="5" s="1"/>
  <c r="E155" i="5" s="1"/>
  <c r="B156" i="5"/>
  <c r="C156" i="5"/>
  <c r="D156" i="5" s="1"/>
  <c r="E156" i="5" s="1"/>
  <c r="B157" i="5"/>
  <c r="C157" i="5"/>
  <c r="D157" i="5"/>
  <c r="E157" i="5" s="1"/>
  <c r="B158" i="5"/>
  <c r="C158" i="5" s="1"/>
  <c r="D158" i="5" s="1"/>
  <c r="E158" i="5" s="1"/>
  <c r="B159" i="5"/>
  <c r="C159" i="5"/>
  <c r="D159" i="5"/>
  <c r="E159" i="5" s="1"/>
  <c r="B160" i="5"/>
  <c r="C160" i="5"/>
  <c r="D160" i="5" s="1"/>
  <c r="E160" i="5" s="1"/>
  <c r="B161" i="5"/>
  <c r="C161" i="5" s="1"/>
  <c r="D161" i="5" s="1"/>
  <c r="E161" i="5"/>
  <c r="B162" i="5"/>
  <c r="C162" i="5" s="1"/>
  <c r="D162" i="5" s="1"/>
  <c r="E162" i="5"/>
  <c r="B163" i="5"/>
  <c r="C163" i="5" s="1"/>
  <c r="D163" i="5" s="1"/>
  <c r="E163" i="5" s="1"/>
  <c r="B164" i="5"/>
  <c r="C164" i="5" s="1"/>
  <c r="D164" i="5" s="1"/>
  <c r="E164" i="5" s="1"/>
  <c r="B165" i="5"/>
  <c r="C165" i="5"/>
  <c r="D165" i="5"/>
  <c r="E165" i="5" s="1"/>
  <c r="B166" i="5"/>
  <c r="C166" i="5"/>
  <c r="D166" i="5" s="1"/>
  <c r="E166" i="5"/>
  <c r="B167" i="5"/>
  <c r="C167" i="5"/>
  <c r="D167" i="5"/>
  <c r="E167" i="5"/>
  <c r="B168" i="5"/>
  <c r="C168" i="5"/>
  <c r="D168" i="5" s="1"/>
  <c r="E168" i="5"/>
  <c r="B169" i="5"/>
  <c r="C169" i="5" s="1"/>
  <c r="D169" i="5" s="1"/>
  <c r="E169" i="5" s="1"/>
  <c r="B170" i="5"/>
  <c r="C170" i="5" s="1"/>
  <c r="D170" i="5" s="1"/>
  <c r="E170" i="5" s="1"/>
  <c r="B171" i="5"/>
  <c r="C171" i="5"/>
  <c r="D171" i="5" s="1"/>
  <c r="E171" i="5"/>
  <c r="B172" i="5"/>
  <c r="C172" i="5"/>
  <c r="D172" i="5" s="1"/>
  <c r="E172" i="5" s="1"/>
  <c r="B173" i="5"/>
  <c r="C173" i="5"/>
  <c r="D173" i="5"/>
  <c r="E173" i="5" s="1"/>
  <c r="B174" i="5"/>
  <c r="C174" i="5"/>
  <c r="D174" i="5" s="1"/>
  <c r="E174" i="5"/>
  <c r="B175" i="5"/>
  <c r="C175" i="5"/>
  <c r="D175" i="5" s="1"/>
  <c r="E175" i="5" s="1"/>
  <c r="B176" i="5"/>
  <c r="C176" i="5"/>
  <c r="D176" i="5" s="1"/>
  <c r="E176" i="5"/>
  <c r="B177" i="5"/>
  <c r="C177" i="5" s="1"/>
  <c r="D177" i="5" s="1"/>
  <c r="E177" i="5" s="1"/>
  <c r="B178" i="5"/>
  <c r="C178" i="5" s="1"/>
  <c r="D178" i="5" s="1"/>
  <c r="E178" i="5" s="1"/>
  <c r="B179" i="5"/>
  <c r="C179" i="5"/>
  <c r="D179" i="5" s="1"/>
  <c r="E179" i="5"/>
  <c r="B180" i="5"/>
  <c r="C180" i="5"/>
  <c r="D180" i="5" s="1"/>
  <c r="E180" i="5" s="1"/>
  <c r="B181" i="5"/>
  <c r="C181" i="5" s="1"/>
  <c r="D181" i="5" s="1"/>
  <c r="E181" i="5" s="1"/>
  <c r="B182" i="5"/>
  <c r="C182" i="5"/>
  <c r="D182" i="5" s="1"/>
  <c r="E182" i="5"/>
  <c r="B183" i="5"/>
  <c r="C183" i="5"/>
  <c r="D183" i="5"/>
  <c r="E183" i="5" s="1"/>
  <c r="B184" i="5"/>
  <c r="C184" i="5"/>
  <c r="D184" i="5" s="1"/>
  <c r="E184" i="5"/>
  <c r="B185" i="5"/>
  <c r="C185" i="5" s="1"/>
  <c r="D185" i="5"/>
  <c r="E185" i="5" s="1"/>
  <c r="B186" i="5"/>
  <c r="C186" i="5" s="1"/>
  <c r="D186" i="5"/>
  <c r="E186" i="5" s="1"/>
  <c r="B187" i="5"/>
  <c r="C187" i="5" s="1"/>
  <c r="D187" i="5"/>
  <c r="E187" i="5"/>
  <c r="B188" i="5"/>
  <c r="C188" i="5" s="1"/>
  <c r="D188" i="5"/>
  <c r="E188" i="5" s="1"/>
  <c r="B189" i="5"/>
  <c r="C189" i="5" s="1"/>
  <c r="D189" i="5" s="1"/>
  <c r="E189" i="5" s="1"/>
  <c r="B190" i="5"/>
  <c r="C190" i="5" s="1"/>
  <c r="D190" i="5"/>
  <c r="E190" i="5"/>
  <c r="B191" i="5"/>
  <c r="C191" i="5" s="1"/>
  <c r="D191" i="5" s="1"/>
  <c r="E191" i="5" s="1"/>
  <c r="B192" i="5"/>
  <c r="C192" i="5" s="1"/>
  <c r="D192" i="5"/>
  <c r="E192" i="5"/>
  <c r="B193" i="5"/>
  <c r="C193" i="5" s="1"/>
  <c r="D193" i="5"/>
  <c r="E193" i="5"/>
  <c r="B194" i="5"/>
  <c r="C194" i="5" s="1"/>
  <c r="D194" i="5"/>
  <c r="E194" i="5" s="1"/>
  <c r="B195" i="5"/>
  <c r="C195" i="5" s="1"/>
  <c r="D195" i="5"/>
  <c r="E195" i="5"/>
  <c r="B196" i="5"/>
  <c r="C196" i="5" s="1"/>
  <c r="D196" i="5"/>
  <c r="E196" i="5"/>
  <c r="B197" i="5"/>
  <c r="C197" i="5" s="1"/>
  <c r="D197" i="5" s="1"/>
  <c r="E197" i="5" s="1"/>
  <c r="B198" i="5"/>
  <c r="C198" i="5" s="1"/>
  <c r="D198" i="5"/>
  <c r="E198" i="5"/>
  <c r="B199" i="5"/>
  <c r="C199" i="5" s="1"/>
  <c r="D199" i="5" s="1"/>
  <c r="E199" i="5" s="1"/>
  <c r="B200" i="5"/>
  <c r="C200" i="5" s="1"/>
  <c r="D200" i="5"/>
  <c r="E200" i="5"/>
  <c r="B201" i="5"/>
  <c r="C201" i="5" s="1"/>
  <c r="D201" i="5"/>
  <c r="E201" i="5"/>
  <c r="B202" i="5"/>
  <c r="C202" i="5" s="1"/>
  <c r="D202" i="5"/>
  <c r="E202" i="5" s="1"/>
  <c r="B203" i="5"/>
  <c r="C203" i="5" s="1"/>
  <c r="D203" i="5"/>
  <c r="E203" i="5"/>
  <c r="B204" i="5"/>
  <c r="C204" i="5" s="1"/>
  <c r="D204" i="5"/>
  <c r="E204" i="5"/>
  <c r="B205" i="5"/>
  <c r="C205" i="5" s="1"/>
  <c r="D205" i="5" s="1"/>
  <c r="E205" i="5" s="1"/>
  <c r="B206" i="5"/>
  <c r="C206" i="5" s="1"/>
  <c r="D206" i="5"/>
  <c r="E206" i="5"/>
  <c r="B207" i="5"/>
  <c r="C207" i="5" s="1"/>
  <c r="D207" i="5" s="1"/>
  <c r="E207" i="5"/>
  <c r="B208" i="5"/>
  <c r="C208" i="5" s="1"/>
  <c r="D208" i="5"/>
  <c r="E208" i="5"/>
  <c r="B209" i="5"/>
  <c r="C209" i="5" s="1"/>
  <c r="D209" i="5"/>
  <c r="E209" i="5"/>
  <c r="B210" i="5"/>
  <c r="C210" i="5" s="1"/>
  <c r="D210" i="5"/>
  <c r="E210" i="5" s="1"/>
  <c r="B211" i="5"/>
  <c r="C211" i="5" s="1"/>
  <c r="D211" i="5"/>
  <c r="E211" i="5"/>
  <c r="B212" i="5"/>
  <c r="C212" i="5" s="1"/>
  <c r="D212" i="5" s="1"/>
  <c r="E212" i="5" s="1"/>
  <c r="B213" i="5"/>
  <c r="C213" i="5" s="1"/>
  <c r="D213" i="5" s="1"/>
  <c r="E213" i="5" s="1"/>
  <c r="B214" i="5"/>
  <c r="C214" i="5" s="1"/>
  <c r="D214" i="5"/>
  <c r="E214" i="5"/>
  <c r="B215" i="5"/>
  <c r="C215" i="5" s="1"/>
  <c r="D215" i="5"/>
  <c r="E215" i="5" s="1"/>
  <c r="B216" i="5"/>
  <c r="C216" i="5" s="1"/>
  <c r="D216" i="5"/>
  <c r="E216" i="5"/>
  <c r="B217" i="5"/>
  <c r="C217" i="5" s="1"/>
  <c r="D217" i="5"/>
  <c r="E217" i="5"/>
  <c r="B218" i="5"/>
  <c r="C218" i="5" s="1"/>
  <c r="D218" i="5" s="1"/>
  <c r="E218" i="5" s="1"/>
  <c r="B219" i="5"/>
  <c r="C219" i="5" s="1"/>
  <c r="D219" i="5"/>
  <c r="E219" i="5"/>
  <c r="B220" i="5"/>
  <c r="C220" i="5" s="1"/>
  <c r="D220" i="5" s="1"/>
  <c r="E220" i="5"/>
  <c r="B221" i="5"/>
  <c r="C221" i="5" s="1"/>
  <c r="D221" i="5" s="1"/>
  <c r="E221" i="5" s="1"/>
  <c r="B222" i="5"/>
  <c r="C222" i="5" s="1"/>
  <c r="D222" i="5"/>
  <c r="E222" i="5"/>
  <c r="B223" i="5"/>
  <c r="C223" i="5" s="1"/>
  <c r="D223" i="5" s="1"/>
  <c r="E223" i="5" s="1"/>
  <c r="B224" i="5"/>
  <c r="C224" i="5" s="1"/>
  <c r="D224" i="5"/>
  <c r="E224" i="5"/>
  <c r="B225" i="5"/>
  <c r="C225" i="5" s="1"/>
  <c r="D225" i="5" s="1"/>
  <c r="E225" i="5" s="1"/>
  <c r="B226" i="5"/>
  <c r="C226" i="5" s="1"/>
  <c r="D226" i="5"/>
  <c r="E226" i="5"/>
  <c r="B227" i="5"/>
  <c r="C227" i="5"/>
  <c r="D227" i="5" s="1"/>
  <c r="E227" i="5"/>
  <c r="B228" i="5"/>
  <c r="C228" i="5" s="1"/>
  <c r="D228" i="5" s="1"/>
  <c r="E228" i="5" s="1"/>
  <c r="B229" i="5"/>
  <c r="C229" i="5"/>
  <c r="D229" i="5"/>
  <c r="E229" i="5" s="1"/>
  <c r="B230" i="5"/>
  <c r="C230" i="5" s="1"/>
  <c r="D230" i="5" s="1"/>
  <c r="E230" i="5" s="1"/>
  <c r="B231" i="5"/>
  <c r="C231" i="5"/>
  <c r="D231" i="5"/>
  <c r="E231" i="5"/>
  <c r="B232" i="5"/>
  <c r="C232" i="5" s="1"/>
  <c r="D232" i="5" s="1"/>
  <c r="E232" i="5" s="1"/>
  <c r="B233" i="5"/>
  <c r="C233" i="5"/>
  <c r="D233" i="5"/>
  <c r="E233" i="5"/>
  <c r="B234" i="5"/>
  <c r="C234" i="5" s="1"/>
  <c r="D234" i="5"/>
  <c r="E234" i="5" s="1"/>
  <c r="B235" i="5"/>
  <c r="C235" i="5" s="1"/>
  <c r="D235" i="5" s="1"/>
  <c r="E235" i="5" s="1"/>
  <c r="B236" i="5"/>
  <c r="C236" i="5" s="1"/>
  <c r="D236" i="5"/>
  <c r="E236" i="5" s="1"/>
  <c r="B237" i="5"/>
  <c r="C237" i="5"/>
  <c r="D237" i="5" s="1"/>
  <c r="E237" i="5" s="1"/>
  <c r="B238" i="5"/>
  <c r="C238" i="5" s="1"/>
  <c r="D238" i="5"/>
  <c r="E238" i="5"/>
  <c r="B239" i="5"/>
  <c r="C239" i="5"/>
  <c r="D239" i="5" s="1"/>
  <c r="E239" i="5" s="1"/>
  <c r="B240" i="5"/>
  <c r="C240" i="5" s="1"/>
  <c r="D240" i="5"/>
  <c r="E240" i="5"/>
  <c r="B241" i="5"/>
  <c r="C241" i="5"/>
  <c r="D241" i="5" s="1"/>
  <c r="E241" i="5"/>
  <c r="B242" i="5"/>
  <c r="C242" i="5" s="1"/>
  <c r="D242" i="5"/>
  <c r="E242" i="5"/>
  <c r="B243" i="5"/>
  <c r="C243" i="5"/>
  <c r="D243" i="5"/>
  <c r="E243" i="5" s="1"/>
  <c r="B244" i="5"/>
  <c r="C244" i="5" s="1"/>
  <c r="D244" i="5" s="1"/>
  <c r="E244" i="5" s="1"/>
  <c r="B245" i="5"/>
  <c r="C245" i="5"/>
  <c r="D245" i="5"/>
  <c r="E245" i="5"/>
  <c r="B246" i="5"/>
  <c r="C246" i="5" s="1"/>
  <c r="D246" i="5"/>
  <c r="E246" i="5" s="1"/>
  <c r="B247" i="5"/>
  <c r="C247" i="5"/>
  <c r="D247" i="5"/>
  <c r="E247" i="5"/>
  <c r="B248" i="5"/>
  <c r="C248" i="5" s="1"/>
  <c r="D248" i="5"/>
  <c r="E248" i="5" s="1"/>
  <c r="B249" i="5"/>
  <c r="C249" i="5"/>
  <c r="D249" i="5"/>
  <c r="E249" i="5"/>
  <c r="B250" i="5"/>
  <c r="C250" i="5" s="1"/>
  <c r="D250" i="5"/>
  <c r="E250" i="5" s="1"/>
  <c r="B251" i="5"/>
  <c r="C251" i="5" s="1"/>
  <c r="D251" i="5" s="1"/>
  <c r="E251" i="5" s="1"/>
  <c r="B252" i="5"/>
  <c r="C252" i="5" s="1"/>
  <c r="D252" i="5"/>
  <c r="E252" i="5"/>
  <c r="B253" i="5"/>
  <c r="C253" i="5" s="1"/>
  <c r="D253" i="5" s="1"/>
  <c r="E253" i="5" s="1"/>
  <c r="B254" i="5"/>
  <c r="C254" i="5" s="1"/>
  <c r="D254" i="5"/>
  <c r="E254" i="5"/>
  <c r="B255" i="5"/>
  <c r="C255" i="5" s="1"/>
  <c r="D255" i="5"/>
  <c r="E255" i="5" s="1"/>
  <c r="B256" i="5"/>
  <c r="C256" i="5" s="1"/>
  <c r="D256" i="5"/>
  <c r="E256" i="5"/>
  <c r="B257" i="5"/>
  <c r="C257" i="5" s="1"/>
  <c r="D257" i="5" s="1"/>
  <c r="E257" i="5" s="1"/>
  <c r="B258" i="5"/>
  <c r="C258" i="5" s="1"/>
  <c r="D258" i="5"/>
  <c r="E258" i="5"/>
  <c r="B259" i="5"/>
  <c r="C259" i="5"/>
  <c r="D259" i="5" s="1"/>
  <c r="E259" i="5" s="1"/>
  <c r="B260" i="5"/>
  <c r="C260" i="5" s="1"/>
  <c r="D260" i="5" s="1"/>
  <c r="E260" i="5" s="1"/>
  <c r="B261" i="5"/>
  <c r="C261" i="5"/>
  <c r="D261" i="5"/>
  <c r="E261" i="5"/>
  <c r="B262" i="5"/>
  <c r="C262" i="5" s="1"/>
  <c r="D262" i="5" s="1"/>
  <c r="E262" i="5" s="1"/>
  <c r="B263" i="5"/>
  <c r="C263" i="5"/>
  <c r="D263" i="5"/>
  <c r="E263" i="5"/>
  <c r="B264" i="5"/>
  <c r="C264" i="5" s="1"/>
  <c r="D264" i="5"/>
  <c r="E264" i="5" s="1"/>
  <c r="B265" i="5"/>
  <c r="C265" i="5"/>
  <c r="D265" i="5"/>
  <c r="E265" i="5"/>
  <c r="B266" i="5"/>
  <c r="C266" i="5" s="1"/>
  <c r="D266" i="5" s="1"/>
  <c r="E266" i="5"/>
  <c r="B267" i="5"/>
  <c r="C267" i="5" s="1"/>
  <c r="D267" i="5" s="1"/>
  <c r="E267" i="5" s="1"/>
  <c r="B268" i="5"/>
  <c r="C268" i="5" s="1"/>
  <c r="D268" i="5"/>
  <c r="E268" i="5" s="1"/>
  <c r="B269" i="5"/>
  <c r="C269" i="5" s="1"/>
  <c r="D269" i="5" s="1"/>
  <c r="E269" i="5" s="1"/>
  <c r="B270" i="5"/>
  <c r="C270" i="5" s="1"/>
  <c r="D270" i="5"/>
  <c r="E270" i="5"/>
  <c r="B271" i="5"/>
  <c r="C271" i="5"/>
  <c r="D271" i="5" s="1"/>
  <c r="E271" i="5" s="1"/>
  <c r="B272" i="5"/>
  <c r="C272" i="5" s="1"/>
  <c r="D272" i="5"/>
  <c r="E272" i="5"/>
  <c r="B273" i="5"/>
  <c r="C273" i="5"/>
  <c r="D273" i="5" s="1"/>
  <c r="E273" i="5" s="1"/>
  <c r="B274" i="5"/>
  <c r="C274" i="5" s="1"/>
  <c r="D274" i="5"/>
  <c r="E274" i="5"/>
  <c r="B275" i="5"/>
  <c r="C275" i="5"/>
  <c r="D275" i="5" s="1"/>
  <c r="E275" i="5" s="1"/>
  <c r="B276" i="5"/>
  <c r="C276" i="5" s="1"/>
  <c r="D276" i="5" s="1"/>
  <c r="E276" i="5" s="1"/>
  <c r="B277" i="5"/>
  <c r="C277" i="5"/>
  <c r="D277" i="5"/>
  <c r="E277" i="5" s="1"/>
  <c r="B278" i="5"/>
  <c r="C278" i="5"/>
  <c r="D278" i="5" s="1"/>
  <c r="E278" i="5" s="1"/>
  <c r="B279" i="5"/>
  <c r="C279" i="5"/>
  <c r="D279" i="5"/>
  <c r="E279" i="5"/>
  <c r="B280" i="5"/>
  <c r="C280" i="5" s="1"/>
  <c r="D280" i="5" s="1"/>
  <c r="E280" i="5" s="1"/>
  <c r="B281" i="5"/>
  <c r="C281" i="5"/>
  <c r="D281" i="5"/>
  <c r="E281" i="5"/>
  <c r="B282" i="5"/>
  <c r="C282" i="5"/>
  <c r="D282" i="5" s="1"/>
  <c r="E282" i="5" s="1"/>
  <c r="B283" i="5"/>
  <c r="C283" i="5"/>
  <c r="D283" i="5"/>
  <c r="E283" i="5" s="1"/>
  <c r="B284" i="5"/>
  <c r="C284" i="5"/>
  <c r="D284" i="5" s="1"/>
  <c r="E284" i="5" s="1"/>
  <c r="B285" i="5"/>
  <c r="C285" i="5"/>
  <c r="D285" i="5"/>
  <c r="E285" i="5" s="1"/>
  <c r="B286" i="5"/>
  <c r="C286" i="5"/>
  <c r="D286" i="5" s="1"/>
  <c r="E286" i="5" s="1"/>
  <c r="B287" i="5"/>
  <c r="C287" i="5"/>
  <c r="D287" i="5" s="1"/>
  <c r="E287" i="5"/>
  <c r="B288" i="5"/>
  <c r="C288" i="5" s="1"/>
  <c r="D288" i="5" s="1"/>
  <c r="E288" i="5" s="1"/>
  <c r="B289" i="5"/>
  <c r="C289" i="5"/>
  <c r="D289" i="5" s="1"/>
  <c r="E289" i="5" s="1"/>
  <c r="B290" i="5"/>
  <c r="C290" i="5"/>
  <c r="D290" i="5" s="1"/>
  <c r="E290" i="5" s="1"/>
  <c r="B291" i="5"/>
  <c r="C291" i="5"/>
  <c r="D291" i="5"/>
  <c r="E291" i="5" s="1"/>
  <c r="B292" i="5"/>
  <c r="C292" i="5"/>
  <c r="D292" i="5" s="1"/>
  <c r="E292" i="5" s="1"/>
  <c r="B293" i="5"/>
  <c r="C293" i="5"/>
  <c r="D293" i="5" s="1"/>
  <c r="E293" i="5" s="1"/>
  <c r="B294" i="5"/>
  <c r="C294" i="5"/>
  <c r="D294" i="5" s="1"/>
  <c r="E294" i="5" s="1"/>
  <c r="B295" i="5"/>
  <c r="C295" i="5"/>
  <c r="D295" i="5" s="1"/>
  <c r="E295" i="5"/>
  <c r="B296" i="5"/>
  <c r="C296" i="5" s="1"/>
  <c r="D296" i="5" s="1"/>
  <c r="E296" i="5" s="1"/>
  <c r="B297" i="5"/>
  <c r="C297" i="5"/>
  <c r="D297" i="5" s="1"/>
  <c r="E297" i="5" s="1"/>
  <c r="B298" i="5"/>
  <c r="C298" i="5"/>
  <c r="D298" i="5" s="1"/>
  <c r="E298" i="5" s="1"/>
  <c r="B299" i="5"/>
  <c r="C299" i="5"/>
  <c r="D299" i="5"/>
  <c r="E299" i="5"/>
  <c r="B300" i="5"/>
  <c r="C300" i="5"/>
  <c r="D300" i="5" s="1"/>
  <c r="E300" i="5" s="1"/>
  <c r="B301" i="5"/>
  <c r="C301" i="5"/>
  <c r="D301" i="5" s="1"/>
  <c r="E301" i="5" s="1"/>
  <c r="B302" i="5"/>
  <c r="C302" i="5"/>
  <c r="D302" i="5" s="1"/>
  <c r="E302" i="5" s="1"/>
  <c r="B303" i="5"/>
  <c r="C303" i="5"/>
  <c r="D303" i="5" s="1"/>
  <c r="E303" i="5" s="1"/>
  <c r="B304" i="5"/>
  <c r="C304" i="5" s="1"/>
  <c r="D304" i="5" s="1"/>
  <c r="E304" i="5" s="1"/>
  <c r="B305" i="5"/>
  <c r="C305" i="5"/>
  <c r="D305" i="5" s="1"/>
  <c r="E305" i="5" s="1"/>
  <c r="B306" i="5"/>
  <c r="C306" i="5"/>
  <c r="D306" i="5" s="1"/>
  <c r="E306" i="5" s="1"/>
  <c r="B307" i="5"/>
  <c r="C307" i="5"/>
  <c r="D307" i="5"/>
  <c r="E307" i="5"/>
  <c r="B308" i="5"/>
  <c r="C308" i="5"/>
  <c r="D308" i="5" s="1"/>
  <c r="E308" i="5" s="1"/>
  <c r="B309" i="5"/>
  <c r="C309" i="5"/>
  <c r="D309" i="5"/>
  <c r="E309" i="5" s="1"/>
  <c r="B310" i="5"/>
  <c r="C310" i="5" s="1"/>
  <c r="D310" i="5" s="1"/>
  <c r="E310" i="5" s="1"/>
  <c r="B311" i="5"/>
  <c r="C311" i="5"/>
  <c r="D311" i="5" s="1"/>
  <c r="E311" i="5" s="1"/>
  <c r="B312" i="5"/>
  <c r="C312" i="5" s="1"/>
  <c r="D312" i="5" s="1"/>
  <c r="E312" i="5" s="1"/>
  <c r="B313" i="5"/>
  <c r="C313" i="5"/>
  <c r="D313" i="5" s="1"/>
  <c r="E313" i="5" s="1"/>
  <c r="B314" i="5"/>
  <c r="C314" i="5"/>
  <c r="D314" i="5" s="1"/>
  <c r="E314" i="5" s="1"/>
  <c r="B315" i="5"/>
  <c r="C315" i="5"/>
  <c r="D315" i="5"/>
  <c r="E315" i="5"/>
  <c r="B316" i="5"/>
  <c r="C316" i="5"/>
  <c r="D316" i="5" s="1"/>
  <c r="E316" i="5" s="1"/>
  <c r="B317" i="5"/>
  <c r="C317" i="5"/>
  <c r="D317" i="5"/>
  <c r="E317" i="5" s="1"/>
  <c r="B318" i="5"/>
  <c r="C318" i="5" s="1"/>
  <c r="D318" i="5" s="1"/>
  <c r="E318" i="5" s="1"/>
  <c r="B319" i="5"/>
  <c r="C319" i="5"/>
  <c r="D319" i="5" s="1"/>
  <c r="E319" i="5"/>
  <c r="B320" i="5"/>
  <c r="C320" i="5" s="1"/>
  <c r="D320" i="5" s="1"/>
  <c r="E320" i="5" s="1"/>
  <c r="B321" i="5"/>
  <c r="C321" i="5"/>
  <c r="D321" i="5" s="1"/>
  <c r="E321" i="5" s="1"/>
  <c r="B322" i="5"/>
  <c r="C322" i="5"/>
  <c r="D322" i="5" s="1"/>
  <c r="E322" i="5" s="1"/>
  <c r="B323" i="5"/>
  <c r="C323" i="5"/>
  <c r="D323" i="5"/>
  <c r="E323" i="5"/>
  <c r="B324" i="5"/>
  <c r="C324" i="5"/>
  <c r="D324" i="5" s="1"/>
  <c r="E324" i="5" s="1"/>
  <c r="B325" i="5"/>
  <c r="C325" i="5"/>
  <c r="D325" i="5"/>
  <c r="E325" i="5" s="1"/>
  <c r="B326" i="5"/>
  <c r="C326" i="5"/>
  <c r="D326" i="5" s="1"/>
  <c r="E326" i="5" s="1"/>
  <c r="B327" i="5"/>
  <c r="C327" i="5"/>
  <c r="D327" i="5" s="1"/>
  <c r="E327" i="5"/>
  <c r="B328" i="5"/>
  <c r="C328" i="5" s="1"/>
  <c r="D328" i="5" s="1"/>
  <c r="E328" i="5" s="1"/>
  <c r="B329" i="5"/>
  <c r="C329" i="5"/>
  <c r="D329" i="5" s="1"/>
  <c r="E329" i="5" s="1"/>
  <c r="B330" i="5"/>
  <c r="C330" i="5"/>
  <c r="D330" i="5" s="1"/>
  <c r="E330" i="5" s="1"/>
  <c r="B331" i="5"/>
  <c r="C331" i="5" s="1"/>
  <c r="D331" i="5" s="1"/>
  <c r="E331" i="5" s="1"/>
  <c r="B332" i="5"/>
  <c r="C332" i="5"/>
  <c r="D332" i="5" s="1"/>
  <c r="E332" i="5" s="1"/>
  <c r="B333" i="5"/>
  <c r="C333" i="5"/>
  <c r="D333" i="5"/>
  <c r="E333" i="5" s="1"/>
  <c r="B334" i="5"/>
  <c r="C334" i="5" s="1"/>
  <c r="D334" i="5" s="1"/>
  <c r="E334" i="5" s="1"/>
  <c r="B335" i="5"/>
  <c r="C335" i="5"/>
  <c r="D335" i="5" s="1"/>
  <c r="E335" i="5" s="1"/>
  <c r="B336" i="5"/>
  <c r="C336" i="5" s="1"/>
  <c r="D336" i="5" s="1"/>
  <c r="E336" i="5" s="1"/>
  <c r="B337" i="5"/>
  <c r="C337" i="5"/>
  <c r="D337" i="5" s="1"/>
  <c r="E337" i="5" s="1"/>
  <c r="B338" i="5"/>
  <c r="C338" i="5"/>
  <c r="D338" i="5" s="1"/>
  <c r="E338" i="5" s="1"/>
  <c r="B339" i="5"/>
  <c r="C339" i="5" s="1"/>
  <c r="D339" i="5"/>
  <c r="E339" i="5" s="1"/>
  <c r="B340" i="5"/>
  <c r="C340" i="5"/>
  <c r="D340" i="5" s="1"/>
  <c r="E340" i="5" s="1"/>
  <c r="B341" i="5"/>
  <c r="C341" i="5"/>
  <c r="D341" i="5" s="1"/>
  <c r="E341" i="5" s="1"/>
  <c r="B342" i="5"/>
  <c r="C342" i="5"/>
  <c r="D342" i="5" s="1"/>
  <c r="E342" i="5" s="1"/>
  <c r="B343" i="5"/>
  <c r="C343" i="5"/>
  <c r="D343" i="5" s="1"/>
  <c r="E343" i="5"/>
  <c r="B344" i="5"/>
  <c r="C344" i="5" s="1"/>
  <c r="D344" i="5" s="1"/>
  <c r="E344" i="5" s="1"/>
  <c r="B345" i="5"/>
  <c r="C345" i="5" s="1"/>
  <c r="D345" i="5" s="1"/>
  <c r="E345" i="5" s="1"/>
  <c r="B346" i="5"/>
  <c r="C346" i="5"/>
  <c r="D346" i="5" s="1"/>
  <c r="E346" i="5" s="1"/>
  <c r="B347" i="5"/>
  <c r="C347" i="5" s="1"/>
  <c r="D347" i="5"/>
  <c r="E347" i="5"/>
  <c r="B348" i="5"/>
  <c r="C348" i="5"/>
  <c r="D348" i="5" s="1"/>
  <c r="E348" i="5" s="1"/>
  <c r="B349" i="5"/>
  <c r="C349" i="5"/>
  <c r="D349" i="5"/>
  <c r="E349" i="5" s="1"/>
  <c r="B350" i="5"/>
  <c r="C350" i="5"/>
  <c r="D350" i="5" s="1"/>
  <c r="E350" i="5" s="1"/>
  <c r="B351" i="5"/>
  <c r="C351" i="5"/>
  <c r="D351" i="5" s="1"/>
  <c r="E351" i="5"/>
  <c r="B352" i="5"/>
  <c r="C352" i="5" s="1"/>
  <c r="D352" i="5" s="1"/>
  <c r="E352" i="5" s="1"/>
  <c r="B353" i="5"/>
  <c r="C353" i="5"/>
  <c r="D353" i="5" s="1"/>
  <c r="E353" i="5" s="1"/>
  <c r="B354" i="5"/>
  <c r="C354" i="5"/>
  <c r="D354" i="5" s="1"/>
  <c r="E354" i="5" s="1"/>
  <c r="B355" i="5"/>
  <c r="C355" i="5" s="1"/>
  <c r="D355" i="5"/>
  <c r="E355" i="5"/>
  <c r="B356" i="5"/>
  <c r="C356" i="5"/>
  <c r="D356" i="5" s="1"/>
  <c r="E356" i="5" s="1"/>
  <c r="B357" i="5"/>
  <c r="C357" i="5"/>
  <c r="D357" i="5"/>
  <c r="E357" i="5" s="1"/>
  <c r="B358" i="5"/>
  <c r="C358" i="5"/>
  <c r="D358" i="5" s="1"/>
  <c r="E358" i="5" s="1"/>
  <c r="B359" i="5"/>
  <c r="C359" i="5"/>
  <c r="D359" i="5" s="1"/>
  <c r="E359" i="5"/>
  <c r="B360" i="5"/>
  <c r="C360" i="5" s="1"/>
  <c r="D360" i="5" s="1"/>
  <c r="E360" i="5" s="1"/>
  <c r="B361" i="5"/>
  <c r="C361" i="5"/>
  <c r="D361" i="5" s="1"/>
  <c r="E361" i="5" s="1"/>
  <c r="B362" i="5"/>
  <c r="C362" i="5"/>
  <c r="D362" i="5" s="1"/>
  <c r="E362" i="5" s="1"/>
  <c r="B363" i="5"/>
  <c r="C363" i="5" s="1"/>
  <c r="D363" i="5" s="1"/>
  <c r="E363" i="5" s="1"/>
  <c r="B364" i="5"/>
  <c r="C364" i="5"/>
  <c r="D364" i="5" s="1"/>
  <c r="E364" i="5" s="1"/>
  <c r="B365" i="5"/>
  <c r="C365" i="5"/>
  <c r="D365" i="5"/>
  <c r="E365" i="5" s="1"/>
  <c r="B366" i="5"/>
  <c r="C366" i="5" s="1"/>
  <c r="D366" i="5" s="1"/>
  <c r="E366" i="5" s="1"/>
  <c r="B367" i="5"/>
  <c r="C367" i="5"/>
  <c r="D367" i="5" s="1"/>
  <c r="E367" i="5" s="1"/>
  <c r="B368" i="5"/>
  <c r="C368" i="5" s="1"/>
  <c r="D368" i="5" s="1"/>
  <c r="E368" i="5" s="1"/>
  <c r="B369" i="5"/>
  <c r="C369" i="5"/>
  <c r="D369" i="5" s="1"/>
  <c r="E369" i="5"/>
  <c r="B370" i="5"/>
  <c r="C370" i="5"/>
  <c r="D370" i="5" s="1"/>
  <c r="E370" i="5" s="1"/>
  <c r="B371" i="5"/>
  <c r="C371" i="5" s="1"/>
  <c r="D371" i="5" s="1"/>
  <c r="E371" i="5" s="1"/>
  <c r="B372" i="5"/>
  <c r="C372" i="5"/>
  <c r="D372" i="5" s="1"/>
  <c r="E372" i="5" s="1"/>
  <c r="B373" i="5"/>
  <c r="C373" i="5"/>
  <c r="D373" i="5"/>
  <c r="E373" i="5" s="1"/>
  <c r="B374" i="5"/>
  <c r="C374" i="5" s="1"/>
  <c r="D374" i="5" s="1"/>
  <c r="E374" i="5" s="1"/>
  <c r="B375" i="5"/>
  <c r="C375" i="5"/>
  <c r="D375" i="5" s="1"/>
  <c r="E375" i="5"/>
  <c r="B376" i="5"/>
  <c r="C376" i="5" s="1"/>
  <c r="D376" i="5" s="1"/>
  <c r="E376" i="5" s="1"/>
  <c r="B377" i="5"/>
  <c r="C377" i="5"/>
  <c r="D377" i="5" s="1"/>
  <c r="E377" i="5"/>
  <c r="B378" i="5"/>
  <c r="C378" i="5"/>
  <c r="D378" i="5" s="1"/>
  <c r="E378" i="5" s="1"/>
  <c r="B379" i="5"/>
  <c r="C379" i="5" s="1"/>
  <c r="D379" i="5"/>
  <c r="E379" i="5"/>
  <c r="B380" i="5"/>
  <c r="C380" i="5"/>
  <c r="D380" i="5" s="1"/>
  <c r="E380" i="5" s="1"/>
  <c r="B381" i="5"/>
  <c r="C381" i="5"/>
  <c r="D381" i="5"/>
  <c r="E381" i="5" s="1"/>
  <c r="B382" i="5"/>
  <c r="C382" i="5"/>
  <c r="D382" i="5" s="1"/>
  <c r="E382" i="5" s="1"/>
  <c r="B383" i="5"/>
  <c r="C383" i="5"/>
  <c r="D383" i="5" s="1"/>
  <c r="E383" i="5"/>
  <c r="B384" i="5"/>
  <c r="C384" i="5" s="1"/>
  <c r="D384" i="5" s="1"/>
  <c r="E384" i="5" s="1"/>
  <c r="B385" i="5"/>
  <c r="C385" i="5"/>
  <c r="D385" i="5" s="1"/>
  <c r="E385" i="5" s="1"/>
  <c r="B386" i="5"/>
  <c r="C386" i="5"/>
  <c r="D386" i="5" s="1"/>
  <c r="E386" i="5" s="1"/>
  <c r="B387" i="5"/>
  <c r="C387" i="5" s="1"/>
  <c r="D387" i="5"/>
  <c r="E387" i="5"/>
  <c r="B388" i="5"/>
  <c r="C388" i="5"/>
  <c r="D388" i="5" s="1"/>
  <c r="E388" i="5" s="1"/>
  <c r="B389" i="5"/>
  <c r="C389" i="5"/>
  <c r="D389" i="5"/>
  <c r="E389" i="5" s="1"/>
  <c r="B390" i="5"/>
  <c r="C390" i="5"/>
  <c r="D390" i="5" s="1"/>
  <c r="E390" i="5" s="1"/>
  <c r="B391" i="5"/>
  <c r="C391" i="5"/>
  <c r="D391" i="5" s="1"/>
  <c r="E391" i="5"/>
  <c r="B392" i="5"/>
  <c r="C392" i="5" s="1"/>
  <c r="D392" i="5" s="1"/>
  <c r="E392" i="5" s="1"/>
  <c r="B393" i="5"/>
  <c r="C393" i="5"/>
  <c r="D393" i="5" s="1"/>
  <c r="E393" i="5" s="1"/>
  <c r="B394" i="5"/>
  <c r="C394" i="5"/>
  <c r="D394" i="5" s="1"/>
  <c r="E394" i="5" s="1"/>
  <c r="B395" i="5"/>
  <c r="C395" i="5" s="1"/>
  <c r="D395" i="5"/>
  <c r="E395" i="5" s="1"/>
  <c r="B396" i="5"/>
  <c r="C396" i="5"/>
  <c r="D396" i="5" s="1"/>
  <c r="E396" i="5" s="1"/>
  <c r="B397" i="5"/>
  <c r="C397" i="5"/>
  <c r="D397" i="5"/>
  <c r="E397" i="5" s="1"/>
  <c r="B398" i="5"/>
  <c r="C398" i="5"/>
  <c r="D398" i="5" s="1"/>
  <c r="E398" i="5" s="1"/>
  <c r="B399" i="5"/>
  <c r="C399" i="5"/>
  <c r="D399" i="5" s="1"/>
  <c r="E399" i="5"/>
  <c r="B400" i="5"/>
  <c r="C400" i="5" s="1"/>
  <c r="D400" i="5" s="1"/>
  <c r="E400" i="5" s="1"/>
  <c r="B401" i="5"/>
  <c r="C401" i="5"/>
  <c r="D401" i="5" s="1"/>
  <c r="E401" i="5" s="1"/>
  <c r="B402" i="5"/>
  <c r="C402" i="5"/>
  <c r="D402" i="5" s="1"/>
  <c r="E402" i="5" s="1"/>
  <c r="B403" i="5"/>
  <c r="C403" i="5" s="1"/>
  <c r="D403" i="5"/>
  <c r="E403" i="5" s="1"/>
  <c r="B404" i="5"/>
  <c r="C404" i="5"/>
  <c r="D404" i="5" s="1"/>
  <c r="E404" i="5" s="1"/>
  <c r="B405" i="5"/>
  <c r="C405" i="5"/>
  <c r="D405" i="5"/>
  <c r="E405" i="5" s="1"/>
  <c r="B406" i="5"/>
  <c r="C406" i="5"/>
  <c r="D406" i="5" s="1"/>
  <c r="E406" i="5" s="1"/>
  <c r="B407" i="5"/>
  <c r="C407" i="5"/>
  <c r="D407" i="5" s="1"/>
  <c r="E407" i="5"/>
  <c r="B408" i="5"/>
  <c r="C408" i="5" s="1"/>
  <c r="D408" i="5" s="1"/>
  <c r="E408" i="5"/>
  <c r="B409" i="5"/>
  <c r="C409" i="5" s="1"/>
  <c r="D409" i="5"/>
  <c r="E409" i="5" s="1"/>
  <c r="B410" i="5"/>
  <c r="C410" i="5" s="1"/>
  <c r="D410" i="5" s="1"/>
  <c r="E410" i="5" s="1"/>
  <c r="B411" i="5"/>
  <c r="C411" i="5"/>
  <c r="D411" i="5" s="1"/>
  <c r="E411" i="5" s="1"/>
  <c r="B412" i="5"/>
  <c r="C412" i="5"/>
  <c r="D412" i="5" s="1"/>
  <c r="E412" i="5"/>
  <c r="B413" i="5"/>
  <c r="C413" i="5"/>
  <c r="D413" i="5"/>
  <c r="E413" i="5" s="1"/>
  <c r="B414" i="5"/>
  <c r="C414" i="5" s="1"/>
  <c r="D414" i="5" s="1"/>
  <c r="E414" i="5" s="1"/>
  <c r="B415" i="5"/>
  <c r="C415" i="5" s="1"/>
  <c r="D415" i="5"/>
  <c r="E415" i="5"/>
  <c r="B416" i="5"/>
  <c r="C416" i="5"/>
  <c r="D416" i="5" s="1"/>
  <c r="E416" i="5" s="1"/>
  <c r="B417" i="5"/>
  <c r="C417" i="5"/>
  <c r="D417" i="5" s="1"/>
  <c r="E417" i="5" s="1"/>
  <c r="B418" i="5"/>
  <c r="C418" i="5" s="1"/>
  <c r="D418" i="5" s="1"/>
  <c r="E418" i="5"/>
  <c r="B419" i="5"/>
  <c r="C419" i="5"/>
  <c r="D419" i="5" s="1"/>
  <c r="E419" i="5" s="1"/>
  <c r="B420" i="5"/>
  <c r="C420" i="5"/>
  <c r="D420" i="5" s="1"/>
  <c r="E420" i="5" s="1"/>
  <c r="B421" i="5"/>
  <c r="C421" i="5" s="1"/>
  <c r="D421" i="5"/>
  <c r="E421" i="5"/>
  <c r="B422" i="5"/>
  <c r="C422" i="5"/>
  <c r="D422" i="5" s="1"/>
  <c r="E422" i="5" s="1"/>
  <c r="B423" i="5"/>
  <c r="C423" i="5"/>
  <c r="D423" i="5" s="1"/>
  <c r="E423" i="5" s="1"/>
  <c r="B424" i="5"/>
  <c r="C424" i="5" s="1"/>
  <c r="D424" i="5" s="1"/>
  <c r="E424" i="5"/>
  <c r="B425" i="5"/>
  <c r="C425" i="5" s="1"/>
  <c r="D425" i="5"/>
  <c r="E425" i="5" s="1"/>
  <c r="B426" i="5"/>
  <c r="C426" i="5"/>
  <c r="D426" i="5" s="1"/>
  <c r="E426" i="5" s="1"/>
  <c r="B427" i="5"/>
  <c r="C427" i="5" s="1"/>
  <c r="D427" i="5" s="1"/>
  <c r="E427" i="5" s="1"/>
  <c r="B428" i="5"/>
  <c r="C428" i="5"/>
  <c r="D428" i="5" s="1"/>
  <c r="E428" i="5"/>
  <c r="B429" i="5"/>
  <c r="C429" i="5"/>
  <c r="D429" i="5"/>
  <c r="E429" i="5" s="1"/>
  <c r="B430" i="5"/>
  <c r="C430" i="5" s="1"/>
  <c r="D430" i="5" s="1"/>
  <c r="E430" i="5"/>
  <c r="B431" i="5"/>
  <c r="C431" i="5" s="1"/>
  <c r="D431" i="5"/>
  <c r="E431" i="5"/>
  <c r="B432" i="5"/>
  <c r="C432" i="5"/>
  <c r="D432" i="5" s="1"/>
  <c r="E432" i="5" s="1"/>
  <c r="B433" i="5"/>
  <c r="C433" i="5" s="1"/>
  <c r="D433" i="5" s="1"/>
  <c r="E433" i="5" s="1"/>
  <c r="B434" i="5"/>
  <c r="C434" i="5" s="1"/>
  <c r="D434" i="5" s="1"/>
  <c r="E434" i="5"/>
  <c r="B435" i="5"/>
  <c r="C435" i="5"/>
  <c r="D435" i="5"/>
  <c r="E435" i="5" s="1"/>
  <c r="B436" i="5"/>
  <c r="C436" i="5" s="1"/>
  <c r="D436" i="5" s="1"/>
  <c r="E436" i="5" s="1"/>
  <c r="B437" i="5"/>
  <c r="C437" i="5" s="1"/>
  <c r="D437" i="5"/>
  <c r="E437" i="5"/>
  <c r="B438" i="5"/>
  <c r="C438" i="5"/>
  <c r="D438" i="5" s="1"/>
  <c r="E438" i="5"/>
  <c r="B439" i="5"/>
  <c r="C439" i="5"/>
  <c r="D439" i="5" s="1"/>
  <c r="E439" i="5"/>
  <c r="B440" i="5"/>
  <c r="C440" i="5" s="1"/>
  <c r="D440" i="5" s="1"/>
  <c r="E440" i="5"/>
  <c r="B441" i="5"/>
  <c r="C441" i="5" s="1"/>
  <c r="D441" i="5" s="1"/>
  <c r="E441" i="5" s="1"/>
  <c r="B442" i="5"/>
  <c r="C442" i="5"/>
  <c r="D442" i="5" s="1"/>
  <c r="E442" i="5" s="1"/>
  <c r="B443" i="5"/>
  <c r="C443" i="5"/>
  <c r="D443" i="5" s="1"/>
  <c r="E443" i="5"/>
  <c r="B444" i="5"/>
  <c r="C444" i="5"/>
  <c r="D444" i="5" s="1"/>
  <c r="E444" i="5" s="1"/>
  <c r="B445" i="5"/>
  <c r="C445" i="5"/>
  <c r="D445" i="5" s="1"/>
  <c r="E445" i="5" s="1"/>
  <c r="B446" i="5"/>
  <c r="C446" i="5" s="1"/>
  <c r="D446" i="5" s="1"/>
  <c r="E446" i="5"/>
  <c r="B447" i="5"/>
  <c r="C447" i="5" s="1"/>
  <c r="D447" i="5"/>
  <c r="E447" i="5" s="1"/>
  <c r="B448" i="5"/>
  <c r="C448" i="5"/>
  <c r="D448" i="5" s="1"/>
  <c r="E448" i="5" s="1"/>
  <c r="B449" i="5"/>
  <c r="C449" i="5"/>
  <c r="D449" i="5" s="1"/>
  <c r="E449" i="5"/>
  <c r="B450" i="5"/>
  <c r="C450" i="5" s="1"/>
  <c r="D450" i="5" s="1"/>
  <c r="E450" i="5"/>
  <c r="B451" i="5"/>
  <c r="C451" i="5"/>
  <c r="D451" i="5"/>
  <c r="E451" i="5" s="1"/>
  <c r="B452" i="5"/>
  <c r="C452" i="5"/>
  <c r="D452" i="5" s="1"/>
  <c r="E452" i="5" s="1"/>
  <c r="B453" i="5"/>
  <c r="C453" i="5" s="1"/>
  <c r="D453" i="5"/>
  <c r="E453" i="5"/>
  <c r="B454" i="5"/>
  <c r="C454" i="5"/>
  <c r="D454" i="5" s="1"/>
  <c r="E454" i="5"/>
  <c r="B455" i="5"/>
  <c r="C455" i="5"/>
  <c r="D455" i="5" s="1"/>
  <c r="E455" i="5"/>
  <c r="B456" i="5"/>
  <c r="C456" i="5" s="1"/>
  <c r="D456" i="5" s="1"/>
  <c r="E456" i="5"/>
  <c r="B457" i="5"/>
  <c r="C457" i="5" s="1"/>
  <c r="D457" i="5"/>
  <c r="E457" i="5" s="1"/>
  <c r="B458" i="5"/>
  <c r="C458" i="5" s="1"/>
  <c r="D458" i="5" s="1"/>
  <c r="E458" i="5" s="1"/>
  <c r="B459" i="5"/>
  <c r="C459" i="5"/>
  <c r="D459" i="5" s="1"/>
  <c r="E459" i="5"/>
  <c r="B460" i="5"/>
  <c r="C460" i="5"/>
  <c r="D460" i="5" s="1"/>
  <c r="E460" i="5"/>
  <c r="B461" i="5"/>
  <c r="C461" i="5"/>
  <c r="D461" i="5"/>
  <c r="E461" i="5" s="1"/>
  <c r="B462" i="5"/>
  <c r="C462" i="5" s="1"/>
  <c r="D462" i="5" s="1"/>
  <c r="E462" i="5"/>
  <c r="B463" i="5"/>
  <c r="C463" i="5" s="1"/>
  <c r="D463" i="5" s="1"/>
  <c r="E463" i="5" s="1"/>
  <c r="B464" i="5"/>
  <c r="C464" i="5"/>
  <c r="D464" i="5" s="1"/>
  <c r="E464" i="5" s="1"/>
  <c r="B465" i="5"/>
  <c r="C465" i="5"/>
  <c r="D465" i="5" s="1"/>
  <c r="E465" i="5"/>
  <c r="B466" i="5"/>
  <c r="C466" i="5" s="1"/>
  <c r="D466" i="5" s="1"/>
  <c r="E466" i="5" s="1"/>
  <c r="B467" i="5"/>
  <c r="C467" i="5"/>
  <c r="D467" i="5" s="1"/>
  <c r="E467" i="5" s="1"/>
  <c r="B468" i="5"/>
  <c r="C468" i="5"/>
  <c r="D468" i="5" s="1"/>
  <c r="E468" i="5" s="1"/>
  <c r="B469" i="5"/>
  <c r="C469" i="5" s="1"/>
  <c r="D469" i="5"/>
  <c r="E469" i="5" s="1"/>
  <c r="B470" i="5"/>
  <c r="C470" i="5"/>
  <c r="D470" i="5" s="1"/>
  <c r="E470" i="5" s="1"/>
  <c r="B471" i="5"/>
  <c r="C471" i="5"/>
  <c r="D471" i="5" s="1"/>
  <c r="E471" i="5"/>
  <c r="B472" i="5"/>
  <c r="C472" i="5" s="1"/>
  <c r="D472" i="5" s="1"/>
  <c r="E472" i="5" s="1"/>
  <c r="B473" i="5"/>
  <c r="C473" i="5" s="1"/>
  <c r="D473" i="5"/>
  <c r="E473" i="5" s="1"/>
  <c r="B474" i="5"/>
  <c r="C474" i="5"/>
  <c r="D474" i="5" s="1"/>
  <c r="E474" i="5" s="1"/>
  <c r="B475" i="5"/>
  <c r="C475" i="5"/>
  <c r="D475" i="5" s="1"/>
  <c r="E475" i="5"/>
  <c r="B476" i="5"/>
  <c r="C476" i="5"/>
  <c r="D476" i="5" s="1"/>
  <c r="E476" i="5"/>
  <c r="B477" i="5"/>
  <c r="C477" i="5"/>
  <c r="D477" i="5"/>
  <c r="E477" i="5" s="1"/>
  <c r="B478" i="5"/>
  <c r="C478" i="5" s="1"/>
  <c r="D478" i="5" s="1"/>
  <c r="E478" i="5"/>
  <c r="B479" i="5"/>
  <c r="C479" i="5" s="1"/>
  <c r="D479" i="5"/>
  <c r="E479" i="5"/>
  <c r="B480" i="5"/>
  <c r="C480" i="5"/>
  <c r="D480" i="5" s="1"/>
  <c r="E480" i="5" s="1"/>
  <c r="B481" i="5"/>
  <c r="C481" i="5"/>
  <c r="D481" i="5" s="1"/>
  <c r="E481" i="5"/>
  <c r="B482" i="5"/>
  <c r="C482" i="5" s="1"/>
  <c r="D482" i="5" s="1"/>
  <c r="E482" i="5"/>
  <c r="B483" i="5"/>
  <c r="C483" i="5"/>
  <c r="D483" i="5"/>
  <c r="E483" i="5" s="1"/>
  <c r="B484" i="5"/>
  <c r="C484" i="5"/>
  <c r="D484" i="5" s="1"/>
  <c r="E484" i="5" s="1"/>
  <c r="B485" i="5"/>
  <c r="C485" i="5" s="1"/>
  <c r="D485" i="5" s="1"/>
  <c r="E485" i="5" s="1"/>
  <c r="B486" i="5"/>
  <c r="C486" i="5"/>
  <c r="D486" i="5" s="1"/>
  <c r="E486" i="5"/>
  <c r="B487" i="5"/>
  <c r="C487" i="5"/>
  <c r="D487" i="5" s="1"/>
  <c r="E487" i="5"/>
  <c r="B488" i="5"/>
  <c r="C488" i="5" s="1"/>
  <c r="D488" i="5" s="1"/>
  <c r="E488" i="5"/>
  <c r="B489" i="5"/>
  <c r="C489" i="5" s="1"/>
  <c r="D489" i="5" s="1"/>
  <c r="E489" i="5" s="1"/>
  <c r="B490" i="5"/>
  <c r="C490" i="5"/>
  <c r="D490" i="5" s="1"/>
  <c r="E490" i="5" s="1"/>
  <c r="B491" i="5"/>
  <c r="C491" i="5"/>
  <c r="D491" i="5" s="1"/>
  <c r="E491" i="5" s="1"/>
  <c r="B492" i="5"/>
  <c r="C492" i="5"/>
  <c r="D492" i="5" s="1"/>
  <c r="E492" i="5" s="1"/>
  <c r="B493" i="5"/>
  <c r="C493" i="5"/>
  <c r="D493" i="5"/>
  <c r="E493" i="5" s="1"/>
  <c r="B494" i="5"/>
  <c r="C494" i="5" s="1"/>
  <c r="D494" i="5" s="1"/>
  <c r="E494" i="5" s="1"/>
  <c r="B495" i="5"/>
  <c r="C495" i="5" s="1"/>
  <c r="D495" i="5"/>
  <c r="E495" i="5" s="1"/>
  <c r="B496" i="5"/>
  <c r="C496" i="5"/>
  <c r="D496" i="5" s="1"/>
  <c r="E496" i="5" s="1"/>
  <c r="B497" i="5"/>
  <c r="C497" i="5"/>
  <c r="D497" i="5" s="1"/>
  <c r="E497" i="5" s="1"/>
  <c r="B498" i="5"/>
  <c r="C498" i="5" s="1"/>
  <c r="D498" i="5" s="1"/>
  <c r="E498" i="5" s="1"/>
  <c r="B499" i="5"/>
  <c r="C499" i="5"/>
  <c r="D499" i="5"/>
  <c r="E499" i="5"/>
  <c r="B500" i="5"/>
  <c r="C500" i="5"/>
  <c r="D500" i="5" s="1"/>
  <c r="E500" i="5" s="1"/>
  <c r="B501" i="5"/>
  <c r="C501" i="5" s="1"/>
  <c r="D501" i="5" s="1"/>
  <c r="E501" i="5" s="1"/>
  <c r="B502" i="5"/>
  <c r="C502" i="5"/>
  <c r="D502" i="5" s="1"/>
  <c r="E502" i="5"/>
  <c r="B503" i="5"/>
  <c r="C503" i="5"/>
  <c r="D503" i="5"/>
  <c r="E503" i="5" s="1"/>
  <c r="B504" i="5"/>
  <c r="C504" i="5"/>
  <c r="D504" i="5" s="1"/>
  <c r="E504" i="5"/>
  <c r="B505" i="5"/>
  <c r="C505" i="5" s="1"/>
  <c r="D505" i="5" s="1"/>
  <c r="E505" i="5" s="1"/>
  <c r="B506" i="5"/>
  <c r="C506" i="5" s="1"/>
  <c r="D506" i="5" s="1"/>
  <c r="E506" i="5" s="1"/>
  <c r="B507" i="5"/>
  <c r="C507" i="5"/>
  <c r="D507" i="5" s="1"/>
  <c r="E507" i="5"/>
  <c r="B508" i="5"/>
  <c r="C508" i="5"/>
  <c r="D508" i="5" s="1"/>
  <c r="E508" i="5"/>
  <c r="B509" i="5"/>
  <c r="C509" i="5"/>
  <c r="D509" i="5"/>
  <c r="E509" i="5" s="1"/>
  <c r="B510" i="5"/>
  <c r="C510" i="5"/>
  <c r="D510" i="5" s="1"/>
  <c r="E510" i="5" s="1"/>
  <c r="B511" i="5"/>
  <c r="C511" i="5"/>
  <c r="D511" i="5" s="1"/>
  <c r="E511" i="5" s="1"/>
  <c r="C8" i="5"/>
  <c r="F6" i="5"/>
  <c r="F5" i="5"/>
  <c r="B12" i="5"/>
  <c r="C12" i="5" s="1"/>
  <c r="D12" i="5" s="1"/>
  <c r="E12" i="5" s="1"/>
  <c r="B13" i="5"/>
  <c r="C13" i="5"/>
  <c r="D13" i="5" s="1"/>
  <c r="E13" i="5" s="1"/>
  <c r="B14" i="5"/>
  <c r="C14" i="5"/>
  <c r="D14" i="5" s="1"/>
  <c r="E14" i="5" s="1"/>
  <c r="B15" i="5"/>
  <c r="C15" i="5" s="1"/>
  <c r="D15" i="5" s="1"/>
  <c r="E15" i="5" s="1"/>
  <c r="C11" i="5"/>
  <c r="D11" i="5" s="1"/>
  <c r="E11" i="5" s="1"/>
  <c r="B11" i="5"/>
  <c r="C8" i="3"/>
  <c r="B36" i="3" s="1"/>
  <c r="C36" i="3" s="1"/>
  <c r="D36" i="3" s="1"/>
  <c r="E36" i="3" s="1"/>
  <c r="F6" i="3"/>
  <c r="F5" i="3"/>
  <c r="C8" i="4"/>
  <c r="F6" i="4"/>
  <c r="F5" i="4"/>
  <c r="B23" i="1"/>
  <c r="C23" i="1" s="1"/>
  <c r="D23" i="1" s="1"/>
  <c r="E23" i="1" s="1"/>
  <c r="B24" i="1"/>
  <c r="C24" i="1"/>
  <c r="D24" i="1"/>
  <c r="E24" i="1" s="1"/>
  <c r="B25" i="1"/>
  <c r="C25" i="1"/>
  <c r="D25" i="1" s="1"/>
  <c r="E25" i="1" s="1"/>
  <c r="B26" i="1"/>
  <c r="C26" i="1"/>
  <c r="D26" i="1"/>
  <c r="E26" i="1" s="1"/>
  <c r="B27" i="1"/>
  <c r="C27" i="1"/>
  <c r="D27" i="1" s="1"/>
  <c r="E27" i="1" s="1"/>
  <c r="B28" i="1"/>
  <c r="C28" i="1"/>
  <c r="D28" i="1"/>
  <c r="E28" i="1" s="1"/>
  <c r="B29" i="1"/>
  <c r="C29" i="1"/>
  <c r="D29" i="1" s="1"/>
  <c r="E29" i="1" s="1"/>
  <c r="B30" i="1"/>
  <c r="C30" i="1"/>
  <c r="D30" i="1"/>
  <c r="E30" i="1" s="1"/>
  <c r="B31" i="1"/>
  <c r="C31" i="1"/>
  <c r="D31" i="1" s="1"/>
  <c r="E31" i="1" s="1"/>
  <c r="B32" i="1"/>
  <c r="C32" i="1"/>
  <c r="D32" i="1"/>
  <c r="E32" i="1" s="1"/>
  <c r="B33" i="1"/>
  <c r="C33" i="1"/>
  <c r="D33" i="1" s="1"/>
  <c r="E33" i="1" s="1"/>
  <c r="B34" i="1"/>
  <c r="C34" i="1"/>
  <c r="D34" i="1"/>
  <c r="E34" i="1" s="1"/>
  <c r="B35" i="1"/>
  <c r="C35" i="1"/>
  <c r="D35" i="1" s="1"/>
  <c r="E35" i="1" s="1"/>
  <c r="B36" i="1"/>
  <c r="C36" i="1"/>
  <c r="D36" i="1"/>
  <c r="E36" i="1" s="1"/>
  <c r="B37" i="1"/>
  <c r="C37" i="1"/>
  <c r="D37" i="1" s="1"/>
  <c r="E37" i="1" s="1"/>
  <c r="B38" i="1"/>
  <c r="C38" i="1"/>
  <c r="D38" i="1"/>
  <c r="E38" i="1" s="1"/>
  <c r="B39" i="1"/>
  <c r="C39" i="1"/>
  <c r="D39" i="1" s="1"/>
  <c r="E39" i="1" s="1"/>
  <c r="B40" i="1"/>
  <c r="C40" i="1"/>
  <c r="D40" i="1"/>
  <c r="E40" i="1" s="1"/>
  <c r="B41" i="1"/>
  <c r="C41" i="1"/>
  <c r="D41" i="1" s="1"/>
  <c r="E41" i="1" s="1"/>
  <c r="B42" i="1"/>
  <c r="C42" i="1"/>
  <c r="D42" i="1"/>
  <c r="E42" i="1" s="1"/>
  <c r="B43" i="1"/>
  <c r="C43" i="1"/>
  <c r="D43" i="1" s="1"/>
  <c r="E43" i="1" s="1"/>
  <c r="B44" i="1"/>
  <c r="C44" i="1"/>
  <c r="D44" i="1"/>
  <c r="E44" i="1" s="1"/>
  <c r="B45" i="1"/>
  <c r="C45" i="1"/>
  <c r="D45" i="1" s="1"/>
  <c r="E45" i="1" s="1"/>
  <c r="B46" i="1"/>
  <c r="C46" i="1"/>
  <c r="D46" i="1"/>
  <c r="E46" i="1" s="1"/>
  <c r="B47" i="1"/>
  <c r="C47" i="1"/>
  <c r="D47" i="1" s="1"/>
  <c r="E47" i="1" s="1"/>
  <c r="B48" i="1"/>
  <c r="C48" i="1"/>
  <c r="D48" i="1"/>
  <c r="E48" i="1" s="1"/>
  <c r="B49" i="1"/>
  <c r="C49" i="1"/>
  <c r="D49" i="1" s="1"/>
  <c r="E49" i="1" s="1"/>
  <c r="B50" i="1"/>
  <c r="C50" i="1"/>
  <c r="D50" i="1"/>
  <c r="E50" i="1" s="1"/>
  <c r="B51" i="1"/>
  <c r="C51" i="1"/>
  <c r="D51" i="1" s="1"/>
  <c r="E51" i="1" s="1"/>
  <c r="B52" i="1"/>
  <c r="C52" i="1"/>
  <c r="D52" i="1"/>
  <c r="E52" i="1" s="1"/>
  <c r="B53" i="1"/>
  <c r="C53" i="1"/>
  <c r="D53" i="1" s="1"/>
  <c r="E53" i="1" s="1"/>
  <c r="B54" i="1"/>
  <c r="C54" i="1"/>
  <c r="D54" i="1"/>
  <c r="E54" i="1" s="1"/>
  <c r="B55" i="1"/>
  <c r="C55" i="1"/>
  <c r="D55" i="1" s="1"/>
  <c r="E55" i="1" s="1"/>
  <c r="B56" i="1"/>
  <c r="C56" i="1"/>
  <c r="D56" i="1"/>
  <c r="E56" i="1" s="1"/>
  <c r="B57" i="1"/>
  <c r="C57" i="1"/>
  <c r="D57" i="1" s="1"/>
  <c r="E57" i="1" s="1"/>
  <c r="B58" i="1"/>
  <c r="C58" i="1"/>
  <c r="D58" i="1"/>
  <c r="E58" i="1" s="1"/>
  <c r="B59" i="1"/>
  <c r="C59" i="1"/>
  <c r="D59" i="1" s="1"/>
  <c r="E59" i="1" s="1"/>
  <c r="B60" i="1"/>
  <c r="C60" i="1"/>
  <c r="D60" i="1"/>
  <c r="E60" i="1" s="1"/>
  <c r="B61" i="1"/>
  <c r="C61" i="1"/>
  <c r="D61" i="1" s="1"/>
  <c r="E61" i="1" s="1"/>
  <c r="B62" i="1"/>
  <c r="C62" i="1"/>
  <c r="D62" i="1"/>
  <c r="E62" i="1" s="1"/>
  <c r="B63" i="1"/>
  <c r="C63" i="1"/>
  <c r="D63" i="1" s="1"/>
  <c r="E63" i="1" s="1"/>
  <c r="B64" i="1"/>
  <c r="C64" i="1"/>
  <c r="D64" i="1"/>
  <c r="E64" i="1" s="1"/>
  <c r="B65" i="1"/>
  <c r="C65" i="1"/>
  <c r="D65" i="1" s="1"/>
  <c r="E65" i="1" s="1"/>
  <c r="B66" i="1"/>
  <c r="C66" i="1"/>
  <c r="D66" i="1"/>
  <c r="E66" i="1" s="1"/>
  <c r="B67" i="1"/>
  <c r="C67" i="1"/>
  <c r="D67" i="1" s="1"/>
  <c r="E67" i="1" s="1"/>
  <c r="B68" i="1"/>
  <c r="C68" i="1"/>
  <c r="D68" i="1"/>
  <c r="E68" i="1" s="1"/>
  <c r="B69" i="1"/>
  <c r="C69" i="1"/>
  <c r="D69" i="1" s="1"/>
  <c r="E69" i="1" s="1"/>
  <c r="B70" i="1"/>
  <c r="C70" i="1"/>
  <c r="D70" i="1"/>
  <c r="E70" i="1" s="1"/>
  <c r="B71" i="1"/>
  <c r="C71" i="1"/>
  <c r="D71" i="1" s="1"/>
  <c r="E71" i="1" s="1"/>
  <c r="B72" i="1"/>
  <c r="C72" i="1"/>
  <c r="D72" i="1"/>
  <c r="E72" i="1" s="1"/>
  <c r="B73" i="1"/>
  <c r="C73" i="1"/>
  <c r="D73" i="1" s="1"/>
  <c r="E73" i="1" s="1"/>
  <c r="B74" i="1"/>
  <c r="C74" i="1"/>
  <c r="D74" i="1"/>
  <c r="E74" i="1" s="1"/>
  <c r="B75" i="1"/>
  <c r="C75" i="1"/>
  <c r="D75" i="1" s="1"/>
  <c r="E75" i="1" s="1"/>
  <c r="B76" i="1"/>
  <c r="C76" i="1"/>
  <c r="D76" i="1"/>
  <c r="E76" i="1" s="1"/>
  <c r="B77" i="1"/>
  <c r="C77" i="1"/>
  <c r="D77" i="1" s="1"/>
  <c r="E77" i="1" s="1"/>
  <c r="B78" i="1"/>
  <c r="C78" i="1"/>
  <c r="D78" i="1"/>
  <c r="E78" i="1" s="1"/>
  <c r="B79" i="1"/>
  <c r="C79" i="1"/>
  <c r="D79" i="1" s="1"/>
  <c r="E79" i="1" s="1"/>
  <c r="B80" i="1"/>
  <c r="C80" i="1"/>
  <c r="D80" i="1"/>
  <c r="E80" i="1" s="1"/>
  <c r="B81" i="1"/>
  <c r="C81" i="1"/>
  <c r="D81" i="1" s="1"/>
  <c r="E81" i="1" s="1"/>
  <c r="B82" i="1"/>
  <c r="C82" i="1"/>
  <c r="D82" i="1"/>
  <c r="E82" i="1" s="1"/>
  <c r="B83" i="1"/>
  <c r="C83" i="1"/>
  <c r="D83" i="1" s="1"/>
  <c r="E83" i="1" s="1"/>
  <c r="B84" i="1"/>
  <c r="C84" i="1"/>
  <c r="D84" i="1"/>
  <c r="E84" i="1" s="1"/>
  <c r="B85" i="1"/>
  <c r="C85" i="1"/>
  <c r="D85" i="1" s="1"/>
  <c r="E85" i="1" s="1"/>
  <c r="B86" i="1"/>
  <c r="C86" i="1"/>
  <c r="D86" i="1"/>
  <c r="E86" i="1" s="1"/>
  <c r="B87" i="1"/>
  <c r="C87" i="1"/>
  <c r="D87" i="1" s="1"/>
  <c r="E87" i="1" s="1"/>
  <c r="B88" i="1"/>
  <c r="C88" i="1"/>
  <c r="D88" i="1"/>
  <c r="E88" i="1" s="1"/>
  <c r="B89" i="1"/>
  <c r="C89" i="1"/>
  <c r="D89" i="1" s="1"/>
  <c r="E89" i="1" s="1"/>
  <c r="B90" i="1"/>
  <c r="C90" i="1"/>
  <c r="D90" i="1"/>
  <c r="E90" i="1" s="1"/>
  <c r="B91" i="1"/>
  <c r="C91" i="1"/>
  <c r="D91" i="1" s="1"/>
  <c r="E91" i="1" s="1"/>
  <c r="B92" i="1"/>
  <c r="C92" i="1"/>
  <c r="D92" i="1"/>
  <c r="E92" i="1" s="1"/>
  <c r="B93" i="1"/>
  <c r="C93" i="1"/>
  <c r="D93" i="1" s="1"/>
  <c r="E93" i="1" s="1"/>
  <c r="B94" i="1"/>
  <c r="C94" i="1"/>
  <c r="D94" i="1"/>
  <c r="E94" i="1" s="1"/>
  <c r="B95" i="1"/>
  <c r="C95" i="1"/>
  <c r="D95" i="1" s="1"/>
  <c r="E95" i="1" s="1"/>
  <c r="B96" i="1"/>
  <c r="C96" i="1"/>
  <c r="D96" i="1"/>
  <c r="E96" i="1" s="1"/>
  <c r="B97" i="1"/>
  <c r="C97" i="1"/>
  <c r="D97" i="1" s="1"/>
  <c r="E97" i="1" s="1"/>
  <c r="B98" i="1"/>
  <c r="C98" i="1"/>
  <c r="D98" i="1"/>
  <c r="E98" i="1" s="1"/>
  <c r="B99" i="1"/>
  <c r="C99" i="1"/>
  <c r="D99" i="1" s="1"/>
  <c r="E99" i="1" s="1"/>
  <c r="B100" i="1"/>
  <c r="C100" i="1"/>
  <c r="D100" i="1"/>
  <c r="E100" i="1" s="1"/>
  <c r="B101" i="1"/>
  <c r="C101" i="1"/>
  <c r="D101" i="1" s="1"/>
  <c r="E101" i="1" s="1"/>
  <c r="B102" i="1"/>
  <c r="C102" i="1"/>
  <c r="D102" i="1"/>
  <c r="E102" i="1" s="1"/>
  <c r="B103" i="1"/>
  <c r="C103" i="1"/>
  <c r="D103" i="1" s="1"/>
  <c r="E103" i="1" s="1"/>
  <c r="B104" i="1"/>
  <c r="C104" i="1"/>
  <c r="D104" i="1"/>
  <c r="E104" i="1" s="1"/>
  <c r="B105" i="1"/>
  <c r="C105" i="1"/>
  <c r="D105" i="1" s="1"/>
  <c r="E105" i="1" s="1"/>
  <c r="B106" i="1"/>
  <c r="C106" i="1"/>
  <c r="D106" i="1"/>
  <c r="E106" i="1" s="1"/>
  <c r="B107" i="1"/>
  <c r="C107" i="1"/>
  <c r="D107" i="1" s="1"/>
  <c r="E107" i="1" s="1"/>
  <c r="B108" i="1"/>
  <c r="C108" i="1"/>
  <c r="D108" i="1"/>
  <c r="E108" i="1" s="1"/>
  <c r="B109" i="1"/>
  <c r="C109" i="1"/>
  <c r="D109" i="1" s="1"/>
  <c r="E109" i="1" s="1"/>
  <c r="B110" i="1"/>
  <c r="C110" i="1"/>
  <c r="D110" i="1"/>
  <c r="E110" i="1" s="1"/>
  <c r="B111" i="1"/>
  <c r="C111" i="1"/>
  <c r="D111" i="1" s="1"/>
  <c r="E111" i="1" s="1"/>
  <c r="C8" i="1"/>
  <c r="F6" i="1"/>
  <c r="F5" i="1"/>
  <c r="B18" i="1"/>
  <c r="C18" i="1" s="1"/>
  <c r="D18" i="1" s="1"/>
  <c r="E18" i="1" s="1"/>
  <c r="B16" i="11" l="1"/>
  <c r="C16" i="11" s="1"/>
  <c r="D16" i="11" s="1"/>
  <c r="E16" i="11" s="1"/>
  <c r="B23" i="11"/>
  <c r="C23" i="11" s="1"/>
  <c r="D23" i="11" s="1"/>
  <c r="E23" i="11" s="1"/>
  <c r="B30" i="11"/>
  <c r="C30" i="11" s="1"/>
  <c r="D30" i="11" s="1"/>
  <c r="E30" i="11" s="1"/>
  <c r="B54" i="10"/>
  <c r="C54" i="10" s="1"/>
  <c r="D54" i="10" s="1"/>
  <c r="E54" i="10" s="1"/>
  <c r="B53" i="10"/>
  <c r="C53" i="10" s="1"/>
  <c r="D53" i="10" s="1"/>
  <c r="E53" i="10" s="1"/>
  <c r="B52" i="10"/>
  <c r="C52" i="10" s="1"/>
  <c r="D52" i="10" s="1"/>
  <c r="E52" i="10" s="1"/>
  <c r="B191" i="10"/>
  <c r="C191" i="10" s="1"/>
  <c r="D191" i="10" s="1"/>
  <c r="E191" i="10" s="1"/>
  <c r="B168" i="10"/>
  <c r="C168" i="10" s="1"/>
  <c r="D168" i="10" s="1"/>
  <c r="E168" i="10" s="1"/>
  <c r="B153" i="10"/>
  <c r="C153" i="10" s="1"/>
  <c r="D153" i="10" s="1"/>
  <c r="E153" i="10" s="1"/>
  <c r="B125" i="10"/>
  <c r="C125" i="10" s="1"/>
  <c r="D125" i="10" s="1"/>
  <c r="E125" i="10" s="1"/>
  <c r="B99" i="10"/>
  <c r="C99" i="10" s="1"/>
  <c r="D99" i="10" s="1"/>
  <c r="E99" i="10" s="1"/>
  <c r="B45" i="10"/>
  <c r="C45" i="10" s="1"/>
  <c r="D45" i="10" s="1"/>
  <c r="E45" i="10" s="1"/>
  <c r="B78" i="10"/>
  <c r="C78" i="10" s="1"/>
  <c r="D78" i="10" s="1"/>
  <c r="E78" i="10" s="1"/>
  <c r="B75" i="10"/>
  <c r="C75" i="10" s="1"/>
  <c r="D75" i="10" s="1"/>
  <c r="E75" i="10" s="1"/>
  <c r="B70" i="10"/>
  <c r="C70" i="10" s="1"/>
  <c r="D70" i="10" s="1"/>
  <c r="E70" i="10" s="1"/>
  <c r="B67" i="10"/>
  <c r="C67" i="10" s="1"/>
  <c r="D67" i="10" s="1"/>
  <c r="E67" i="10" s="1"/>
  <c r="B167" i="10"/>
  <c r="C167" i="10" s="1"/>
  <c r="D167" i="10" s="1"/>
  <c r="E167" i="10" s="1"/>
  <c r="B149" i="10"/>
  <c r="C149" i="10" s="1"/>
  <c r="D149" i="10" s="1"/>
  <c r="E149" i="10" s="1"/>
  <c r="B93" i="10"/>
  <c r="C93" i="10" s="1"/>
  <c r="D93" i="10" s="1"/>
  <c r="E93" i="10" s="1"/>
  <c r="B62" i="10"/>
  <c r="C62" i="10" s="1"/>
  <c r="D62" i="10" s="1"/>
  <c r="E62" i="10" s="1"/>
  <c r="B44" i="10"/>
  <c r="C44" i="10" s="1"/>
  <c r="D44" i="10" s="1"/>
  <c r="E44" i="10" s="1"/>
  <c r="B18" i="10"/>
  <c r="C18" i="10" s="1"/>
  <c r="D18" i="10" s="1"/>
  <c r="E18" i="10" s="1"/>
  <c r="B203" i="10"/>
  <c r="C203" i="10" s="1"/>
  <c r="D203" i="10" s="1"/>
  <c r="E203" i="10" s="1"/>
  <c r="B184" i="10"/>
  <c r="C184" i="10" s="1"/>
  <c r="D184" i="10" s="1"/>
  <c r="E184" i="10" s="1"/>
  <c r="B160" i="10"/>
  <c r="C160" i="10" s="1"/>
  <c r="D160" i="10" s="1"/>
  <c r="E160" i="10" s="1"/>
  <c r="B140" i="10"/>
  <c r="C140" i="10" s="1"/>
  <c r="D140" i="10" s="1"/>
  <c r="E140" i="10" s="1"/>
  <c r="B110" i="10"/>
  <c r="C110" i="10" s="1"/>
  <c r="D110" i="10" s="1"/>
  <c r="E110" i="10" s="1"/>
  <c r="B34" i="10"/>
  <c r="C34" i="10" s="1"/>
  <c r="D34" i="10" s="1"/>
  <c r="E34" i="10" s="1"/>
  <c r="B200" i="10"/>
  <c r="C200" i="10" s="1"/>
  <c r="D200" i="10" s="1"/>
  <c r="E200" i="10" s="1"/>
  <c r="B177" i="10"/>
  <c r="C177" i="10" s="1"/>
  <c r="D177" i="10" s="1"/>
  <c r="E177" i="10" s="1"/>
  <c r="B136" i="10"/>
  <c r="C136" i="10" s="1"/>
  <c r="D136" i="10" s="1"/>
  <c r="E136" i="10" s="1"/>
  <c r="B108" i="10"/>
  <c r="C108" i="10" s="1"/>
  <c r="D108" i="10" s="1"/>
  <c r="E108" i="10" s="1"/>
  <c r="B29" i="10"/>
  <c r="C29" i="10" s="1"/>
  <c r="D29" i="10" s="1"/>
  <c r="E29" i="10" s="1"/>
  <c r="B197" i="10"/>
  <c r="C197" i="10" s="1"/>
  <c r="D197" i="10" s="1"/>
  <c r="E197" i="10" s="1"/>
  <c r="B176" i="10"/>
  <c r="C176" i="10" s="1"/>
  <c r="D176" i="10" s="1"/>
  <c r="E176" i="10" s="1"/>
  <c r="B156" i="10"/>
  <c r="C156" i="10" s="1"/>
  <c r="D156" i="10" s="1"/>
  <c r="E156" i="10" s="1"/>
  <c r="B102" i="10"/>
  <c r="C102" i="10" s="1"/>
  <c r="D102" i="10" s="1"/>
  <c r="E102" i="10" s="1"/>
  <c r="B28" i="10"/>
  <c r="C28" i="10" s="1"/>
  <c r="D28" i="10" s="1"/>
  <c r="E28" i="10" s="1"/>
  <c r="B193" i="10"/>
  <c r="C193" i="10" s="1"/>
  <c r="D193" i="10" s="1"/>
  <c r="E193" i="10" s="1"/>
  <c r="B169" i="10"/>
  <c r="C169" i="10" s="1"/>
  <c r="D169" i="10" s="1"/>
  <c r="E169" i="10" s="1"/>
  <c r="B154" i="10"/>
  <c r="C154" i="10" s="1"/>
  <c r="D154" i="10" s="1"/>
  <c r="E154" i="10" s="1"/>
  <c r="B128" i="10"/>
  <c r="C128" i="10" s="1"/>
  <c r="D128" i="10" s="1"/>
  <c r="E128" i="10" s="1"/>
  <c r="B101" i="10"/>
  <c r="C101" i="10" s="1"/>
  <c r="D101" i="10" s="1"/>
  <c r="E101" i="10" s="1"/>
  <c r="B25" i="10"/>
  <c r="C25" i="10" s="1"/>
  <c r="D25" i="10" s="1"/>
  <c r="E25" i="10" s="1"/>
  <c r="B19" i="10"/>
  <c r="C19" i="10" s="1"/>
  <c r="D19" i="10" s="1"/>
  <c r="E19" i="10" s="1"/>
  <c r="B209" i="10"/>
  <c r="C209" i="10" s="1"/>
  <c r="D209" i="10" s="1"/>
  <c r="E209" i="10" s="1"/>
  <c r="B190" i="10"/>
  <c r="C190" i="10" s="1"/>
  <c r="D190" i="10" s="1"/>
  <c r="E190" i="10" s="1"/>
  <c r="B164" i="10"/>
  <c r="C164" i="10" s="1"/>
  <c r="D164" i="10" s="1"/>
  <c r="E164" i="10" s="1"/>
  <c r="B148" i="10"/>
  <c r="C148" i="10" s="1"/>
  <c r="D148" i="10" s="1"/>
  <c r="E148" i="10" s="1"/>
  <c r="B116" i="10"/>
  <c r="C116" i="10" s="1"/>
  <c r="D116" i="10" s="1"/>
  <c r="E116" i="10" s="1"/>
  <c r="B92" i="10"/>
  <c r="C92" i="10" s="1"/>
  <c r="D92" i="10" s="1"/>
  <c r="E92" i="10" s="1"/>
  <c r="B61" i="10"/>
  <c r="C61" i="10" s="1"/>
  <c r="D61" i="10" s="1"/>
  <c r="E61" i="10" s="1"/>
  <c r="B38" i="10"/>
  <c r="C38" i="10" s="1"/>
  <c r="D38" i="10" s="1"/>
  <c r="E38" i="10" s="1"/>
  <c r="B16" i="10"/>
  <c r="C16" i="10" s="1"/>
  <c r="D16" i="10" s="1"/>
  <c r="E16" i="10" s="1"/>
  <c r="B204" i="10"/>
  <c r="C204" i="10" s="1"/>
  <c r="D204" i="10" s="1"/>
  <c r="E204" i="10" s="1"/>
  <c r="B180" i="10"/>
  <c r="C180" i="10" s="1"/>
  <c r="D180" i="10" s="1"/>
  <c r="E180" i="10" s="1"/>
  <c r="B170" i="10"/>
  <c r="C170" i="10" s="1"/>
  <c r="D170" i="10" s="1"/>
  <c r="E170" i="10" s="1"/>
  <c r="B131" i="10"/>
  <c r="C131" i="10" s="1"/>
  <c r="D131" i="10" s="1"/>
  <c r="E131" i="10" s="1"/>
  <c r="B117" i="10"/>
  <c r="C117" i="10" s="1"/>
  <c r="D117" i="10" s="1"/>
  <c r="E117" i="10" s="1"/>
  <c r="B111" i="10"/>
  <c r="C111" i="10" s="1"/>
  <c r="D111" i="10" s="1"/>
  <c r="E111" i="10" s="1"/>
  <c r="B96" i="10"/>
  <c r="C96" i="10" s="1"/>
  <c r="D96" i="10" s="1"/>
  <c r="E96" i="10" s="1"/>
  <c r="B87" i="10"/>
  <c r="C87" i="10" s="1"/>
  <c r="D87" i="10" s="1"/>
  <c r="E87" i="10" s="1"/>
  <c r="B71" i="10"/>
  <c r="C71" i="10" s="1"/>
  <c r="D71" i="10" s="1"/>
  <c r="E71" i="10" s="1"/>
  <c r="B47" i="10"/>
  <c r="C47" i="10" s="1"/>
  <c r="D47" i="10" s="1"/>
  <c r="E47" i="10" s="1"/>
  <c r="B207" i="10"/>
  <c r="C207" i="10" s="1"/>
  <c r="D207" i="10" s="1"/>
  <c r="E207" i="10" s="1"/>
  <c r="B202" i="10"/>
  <c r="C202" i="10" s="1"/>
  <c r="D202" i="10" s="1"/>
  <c r="E202" i="10" s="1"/>
  <c r="B196" i="10"/>
  <c r="C196" i="10" s="1"/>
  <c r="D196" i="10" s="1"/>
  <c r="E196" i="10" s="1"/>
  <c r="B188" i="10"/>
  <c r="C188" i="10" s="1"/>
  <c r="D188" i="10" s="1"/>
  <c r="E188" i="10" s="1"/>
  <c r="B182" i="10"/>
  <c r="C182" i="10" s="1"/>
  <c r="D182" i="10" s="1"/>
  <c r="E182" i="10" s="1"/>
  <c r="B174" i="10"/>
  <c r="C174" i="10" s="1"/>
  <c r="D174" i="10" s="1"/>
  <c r="E174" i="10" s="1"/>
  <c r="B159" i="10"/>
  <c r="C159" i="10" s="1"/>
  <c r="D159" i="10" s="1"/>
  <c r="E159" i="10" s="1"/>
  <c r="B132" i="10"/>
  <c r="C132" i="10" s="1"/>
  <c r="D132" i="10" s="1"/>
  <c r="E132" i="10" s="1"/>
  <c r="B124" i="10"/>
  <c r="C124" i="10" s="1"/>
  <c r="D124" i="10" s="1"/>
  <c r="E124" i="10" s="1"/>
  <c r="B112" i="10"/>
  <c r="C112" i="10" s="1"/>
  <c r="D112" i="10" s="1"/>
  <c r="E112" i="10" s="1"/>
  <c r="B107" i="10"/>
  <c r="C107" i="10" s="1"/>
  <c r="D107" i="10" s="1"/>
  <c r="E107" i="10" s="1"/>
  <c r="B98" i="10"/>
  <c r="C98" i="10" s="1"/>
  <c r="D98" i="10" s="1"/>
  <c r="E98" i="10" s="1"/>
  <c r="B89" i="10"/>
  <c r="C89" i="10" s="1"/>
  <c r="D89" i="10" s="1"/>
  <c r="E89" i="10" s="1"/>
  <c r="B82" i="10"/>
  <c r="C82" i="10" s="1"/>
  <c r="D82" i="10" s="1"/>
  <c r="E82" i="10" s="1"/>
  <c r="B66" i="10"/>
  <c r="C66" i="10" s="1"/>
  <c r="D66" i="10" s="1"/>
  <c r="E66" i="10" s="1"/>
  <c r="B49" i="10"/>
  <c r="C49" i="10" s="1"/>
  <c r="D49" i="10" s="1"/>
  <c r="E49" i="10" s="1"/>
  <c r="B43" i="10"/>
  <c r="C43" i="10" s="1"/>
  <c r="D43" i="10" s="1"/>
  <c r="E43" i="10" s="1"/>
  <c r="B33" i="10"/>
  <c r="C33" i="10" s="1"/>
  <c r="D33" i="10" s="1"/>
  <c r="E33" i="10" s="1"/>
  <c r="B24" i="10"/>
  <c r="C24" i="10" s="1"/>
  <c r="D24" i="10" s="1"/>
  <c r="E24" i="10" s="1"/>
  <c r="B15" i="10"/>
  <c r="C15" i="10" s="1"/>
  <c r="D15" i="10" s="1"/>
  <c r="E15" i="10" s="1"/>
  <c r="B11" i="10"/>
  <c r="C11" i="10" s="1"/>
  <c r="D11" i="10" s="1"/>
  <c r="E11" i="10" s="1"/>
  <c r="B211" i="10"/>
  <c r="C211" i="10" s="1"/>
  <c r="D211" i="10" s="1"/>
  <c r="E211" i="10" s="1"/>
  <c r="B194" i="10"/>
  <c r="C194" i="10" s="1"/>
  <c r="D194" i="10" s="1"/>
  <c r="E194" i="10" s="1"/>
  <c r="B152" i="10"/>
  <c r="C152" i="10" s="1"/>
  <c r="D152" i="10" s="1"/>
  <c r="E152" i="10" s="1"/>
  <c r="B144" i="10"/>
  <c r="C144" i="10" s="1"/>
  <c r="D144" i="10" s="1"/>
  <c r="E144" i="10" s="1"/>
  <c r="B106" i="10"/>
  <c r="C106" i="10" s="1"/>
  <c r="D106" i="10" s="1"/>
  <c r="E106" i="10" s="1"/>
  <c r="B97" i="10"/>
  <c r="C97" i="10" s="1"/>
  <c r="D97" i="10" s="1"/>
  <c r="E97" i="10" s="1"/>
  <c r="B80" i="10"/>
  <c r="C80" i="10" s="1"/>
  <c r="D80" i="10" s="1"/>
  <c r="E80" i="10" s="1"/>
  <c r="B74" i="10"/>
  <c r="C74" i="10" s="1"/>
  <c r="D74" i="10" s="1"/>
  <c r="E74" i="10" s="1"/>
  <c r="B58" i="10"/>
  <c r="C58" i="10" s="1"/>
  <c r="D58" i="10" s="1"/>
  <c r="E58" i="10" s="1"/>
  <c r="B30" i="10"/>
  <c r="C30" i="10" s="1"/>
  <c r="D30" i="10" s="1"/>
  <c r="E30" i="10" s="1"/>
  <c r="B23" i="10"/>
  <c r="C23" i="10" s="1"/>
  <c r="D23" i="10" s="1"/>
  <c r="E23" i="10" s="1"/>
  <c r="B210" i="10"/>
  <c r="C210" i="10" s="1"/>
  <c r="D210" i="10" s="1"/>
  <c r="E210" i="10" s="1"/>
  <c r="B206" i="10"/>
  <c r="C206" i="10" s="1"/>
  <c r="D206" i="10" s="1"/>
  <c r="E206" i="10" s="1"/>
  <c r="B201" i="10"/>
  <c r="C201" i="10" s="1"/>
  <c r="D201" i="10" s="1"/>
  <c r="E201" i="10" s="1"/>
  <c r="B187" i="10"/>
  <c r="C187" i="10" s="1"/>
  <c r="D187" i="10" s="1"/>
  <c r="E187" i="10" s="1"/>
  <c r="B181" i="10"/>
  <c r="C181" i="10" s="1"/>
  <c r="D181" i="10" s="1"/>
  <c r="E181" i="10" s="1"/>
  <c r="B173" i="10"/>
  <c r="C173" i="10" s="1"/>
  <c r="D173" i="10" s="1"/>
  <c r="E173" i="10" s="1"/>
  <c r="B165" i="10"/>
  <c r="C165" i="10" s="1"/>
  <c r="D165" i="10" s="1"/>
  <c r="E165" i="10" s="1"/>
  <c r="B157" i="10"/>
  <c r="C157" i="10" s="1"/>
  <c r="D157" i="10" s="1"/>
  <c r="E157" i="10" s="1"/>
  <c r="B150" i="10"/>
  <c r="C150" i="10" s="1"/>
  <c r="D150" i="10" s="1"/>
  <c r="E150" i="10" s="1"/>
  <c r="B141" i="10"/>
  <c r="C141" i="10" s="1"/>
  <c r="D141" i="10" s="1"/>
  <c r="E141" i="10" s="1"/>
  <c r="B120" i="10"/>
  <c r="C120" i="10" s="1"/>
  <c r="D120" i="10" s="1"/>
  <c r="E120" i="10" s="1"/>
  <c r="B103" i="10"/>
  <c r="C103" i="10" s="1"/>
  <c r="D103" i="10" s="1"/>
  <c r="E103" i="10" s="1"/>
  <c r="B88" i="10"/>
  <c r="C88" i="10" s="1"/>
  <c r="D88" i="10" s="1"/>
  <c r="E88" i="10" s="1"/>
  <c r="B79" i="10"/>
  <c r="C79" i="10" s="1"/>
  <c r="D79" i="10" s="1"/>
  <c r="E79" i="10" s="1"/>
  <c r="B65" i="10"/>
  <c r="C65" i="10" s="1"/>
  <c r="D65" i="10" s="1"/>
  <c r="E65" i="10" s="1"/>
  <c r="B57" i="10"/>
  <c r="C57" i="10" s="1"/>
  <c r="D57" i="10" s="1"/>
  <c r="E57" i="10" s="1"/>
  <c r="B48" i="10"/>
  <c r="C48" i="10" s="1"/>
  <c r="D48" i="10" s="1"/>
  <c r="E48" i="10" s="1"/>
  <c r="B39" i="10"/>
  <c r="C39" i="10" s="1"/>
  <c r="D39" i="10" s="1"/>
  <c r="E39" i="10" s="1"/>
  <c r="B20" i="10"/>
  <c r="C20" i="10" s="1"/>
  <c r="D20" i="10" s="1"/>
  <c r="E20" i="10" s="1"/>
  <c r="B14" i="10"/>
  <c r="C14" i="10" s="1"/>
  <c r="D14" i="10" s="1"/>
  <c r="E14" i="10" s="1"/>
  <c r="B189" i="10"/>
  <c r="C189" i="10" s="1"/>
  <c r="D189" i="10" s="1"/>
  <c r="E189" i="10" s="1"/>
  <c r="B186" i="10"/>
  <c r="C186" i="10" s="1"/>
  <c r="D186" i="10" s="1"/>
  <c r="E186" i="10" s="1"/>
  <c r="B175" i="10"/>
  <c r="C175" i="10" s="1"/>
  <c r="D175" i="10" s="1"/>
  <c r="E175" i="10" s="1"/>
  <c r="B172" i="10"/>
  <c r="C172" i="10" s="1"/>
  <c r="D172" i="10" s="1"/>
  <c r="E172" i="10" s="1"/>
  <c r="B143" i="10"/>
  <c r="C143" i="10" s="1"/>
  <c r="D143" i="10" s="1"/>
  <c r="E143" i="10" s="1"/>
  <c r="B139" i="10"/>
  <c r="C139" i="10" s="1"/>
  <c r="D139" i="10" s="1"/>
  <c r="E139" i="10" s="1"/>
  <c r="B135" i="10"/>
  <c r="C135" i="10" s="1"/>
  <c r="D135" i="10" s="1"/>
  <c r="E135" i="10" s="1"/>
  <c r="B127" i="10"/>
  <c r="C127" i="10" s="1"/>
  <c r="D127" i="10" s="1"/>
  <c r="E127" i="10" s="1"/>
  <c r="B123" i="10"/>
  <c r="C123" i="10" s="1"/>
  <c r="D123" i="10" s="1"/>
  <c r="E123" i="10" s="1"/>
  <c r="B119" i="10"/>
  <c r="C119" i="10" s="1"/>
  <c r="D119" i="10" s="1"/>
  <c r="E119" i="10" s="1"/>
  <c r="B114" i="10"/>
  <c r="C114" i="10" s="1"/>
  <c r="D114" i="10" s="1"/>
  <c r="E114" i="10" s="1"/>
  <c r="B105" i="10"/>
  <c r="C105" i="10" s="1"/>
  <c r="D105" i="10" s="1"/>
  <c r="E105" i="10" s="1"/>
  <c r="B100" i="10"/>
  <c r="C100" i="10" s="1"/>
  <c r="D100" i="10" s="1"/>
  <c r="E100" i="10" s="1"/>
  <c r="B95" i="10"/>
  <c r="C95" i="10" s="1"/>
  <c r="D95" i="10" s="1"/>
  <c r="E95" i="10" s="1"/>
  <c r="B91" i="10"/>
  <c r="C91" i="10" s="1"/>
  <c r="D91" i="10" s="1"/>
  <c r="E91" i="10" s="1"/>
  <c r="B86" i="10"/>
  <c r="C86" i="10" s="1"/>
  <c r="D86" i="10" s="1"/>
  <c r="E86" i="10" s="1"/>
  <c r="B73" i="10"/>
  <c r="C73" i="10" s="1"/>
  <c r="D73" i="10" s="1"/>
  <c r="E73" i="10" s="1"/>
  <c r="B69" i="10"/>
  <c r="C69" i="10" s="1"/>
  <c r="D69" i="10" s="1"/>
  <c r="E69" i="10" s="1"/>
  <c r="B51" i="10"/>
  <c r="C51" i="10" s="1"/>
  <c r="D51" i="10" s="1"/>
  <c r="E51" i="10" s="1"/>
  <c r="B46" i="10"/>
  <c r="C46" i="10" s="1"/>
  <c r="D46" i="10" s="1"/>
  <c r="E46" i="10" s="1"/>
  <c r="B42" i="10"/>
  <c r="C42" i="10" s="1"/>
  <c r="D42" i="10" s="1"/>
  <c r="E42" i="10" s="1"/>
  <c r="B37" i="10"/>
  <c r="C37" i="10" s="1"/>
  <c r="D37" i="10" s="1"/>
  <c r="E37" i="10" s="1"/>
  <c r="B32" i="10"/>
  <c r="C32" i="10" s="1"/>
  <c r="D32" i="10" s="1"/>
  <c r="E32" i="10" s="1"/>
  <c r="B22" i="10"/>
  <c r="C22" i="10" s="1"/>
  <c r="D22" i="10" s="1"/>
  <c r="E22" i="10" s="1"/>
  <c r="B199" i="10"/>
  <c r="C199" i="10" s="1"/>
  <c r="D199" i="10" s="1"/>
  <c r="E199" i="10" s="1"/>
  <c r="B192" i="10"/>
  <c r="C192" i="10" s="1"/>
  <c r="D192" i="10" s="1"/>
  <c r="E192" i="10" s="1"/>
  <c r="B183" i="10"/>
  <c r="C183" i="10" s="1"/>
  <c r="D183" i="10" s="1"/>
  <c r="E183" i="10" s="1"/>
  <c r="B179" i="10"/>
  <c r="C179" i="10" s="1"/>
  <c r="D179" i="10" s="1"/>
  <c r="E179" i="10" s="1"/>
  <c r="B163" i="10"/>
  <c r="C163" i="10" s="1"/>
  <c r="D163" i="10" s="1"/>
  <c r="E163" i="10" s="1"/>
  <c r="B158" i="10"/>
  <c r="C158" i="10" s="1"/>
  <c r="D158" i="10" s="1"/>
  <c r="E158" i="10" s="1"/>
  <c r="B155" i="10"/>
  <c r="C155" i="10" s="1"/>
  <c r="D155" i="10" s="1"/>
  <c r="E155" i="10" s="1"/>
  <c r="B147" i="10"/>
  <c r="C147" i="10" s="1"/>
  <c r="D147" i="10" s="1"/>
  <c r="E147" i="10" s="1"/>
  <c r="B142" i="10"/>
  <c r="C142" i="10" s="1"/>
  <c r="D142" i="10" s="1"/>
  <c r="E142" i="10" s="1"/>
  <c r="B138" i="10"/>
  <c r="C138" i="10" s="1"/>
  <c r="D138" i="10" s="1"/>
  <c r="E138" i="10" s="1"/>
  <c r="B134" i="10"/>
  <c r="C134" i="10" s="1"/>
  <c r="D134" i="10" s="1"/>
  <c r="E134" i="10" s="1"/>
  <c r="B130" i="10"/>
  <c r="C130" i="10" s="1"/>
  <c r="D130" i="10" s="1"/>
  <c r="E130" i="10" s="1"/>
  <c r="B126" i="10"/>
  <c r="C126" i="10" s="1"/>
  <c r="D126" i="10" s="1"/>
  <c r="E126" i="10" s="1"/>
  <c r="B122" i="10"/>
  <c r="C122" i="10" s="1"/>
  <c r="D122" i="10" s="1"/>
  <c r="E122" i="10" s="1"/>
  <c r="B118" i="10"/>
  <c r="C118" i="10" s="1"/>
  <c r="D118" i="10" s="1"/>
  <c r="E118" i="10" s="1"/>
  <c r="B113" i="10"/>
  <c r="C113" i="10" s="1"/>
  <c r="D113" i="10" s="1"/>
  <c r="E113" i="10" s="1"/>
  <c r="B109" i="10"/>
  <c r="C109" i="10" s="1"/>
  <c r="D109" i="10" s="1"/>
  <c r="E109" i="10" s="1"/>
  <c r="B104" i="10"/>
  <c r="C104" i="10" s="1"/>
  <c r="D104" i="10" s="1"/>
  <c r="E104" i="10" s="1"/>
  <c r="B81" i="10"/>
  <c r="C81" i="10" s="1"/>
  <c r="D81" i="10" s="1"/>
  <c r="E81" i="10" s="1"/>
  <c r="B77" i="10"/>
  <c r="C77" i="10" s="1"/>
  <c r="D77" i="10" s="1"/>
  <c r="E77" i="10" s="1"/>
  <c r="B68" i="10"/>
  <c r="C68" i="10" s="1"/>
  <c r="D68" i="10" s="1"/>
  <c r="E68" i="10" s="1"/>
  <c r="B64" i="10"/>
  <c r="C64" i="10" s="1"/>
  <c r="D64" i="10" s="1"/>
  <c r="E64" i="10" s="1"/>
  <c r="B55" i="10"/>
  <c r="C55" i="10" s="1"/>
  <c r="D55" i="10" s="1"/>
  <c r="E55" i="10" s="1"/>
  <c r="B50" i="10"/>
  <c r="C50" i="10" s="1"/>
  <c r="D50" i="10" s="1"/>
  <c r="E50" i="10" s="1"/>
  <c r="B41" i="10"/>
  <c r="C41" i="10" s="1"/>
  <c r="D41" i="10" s="1"/>
  <c r="E41" i="10" s="1"/>
  <c r="B36" i="10"/>
  <c r="C36" i="10" s="1"/>
  <c r="D36" i="10" s="1"/>
  <c r="E36" i="10" s="1"/>
  <c r="B31" i="10"/>
  <c r="C31" i="10" s="1"/>
  <c r="D31" i="10" s="1"/>
  <c r="E31" i="10" s="1"/>
  <c r="B27" i="10"/>
  <c r="C27" i="10" s="1"/>
  <c r="D27" i="10" s="1"/>
  <c r="E27" i="10" s="1"/>
  <c r="B17" i="10"/>
  <c r="C17" i="10" s="1"/>
  <c r="D17" i="10" s="1"/>
  <c r="E17" i="10" s="1"/>
  <c r="B13" i="10"/>
  <c r="C13" i="10" s="1"/>
  <c r="D13" i="10" s="1"/>
  <c r="E13" i="10" s="1"/>
  <c r="B205" i="10"/>
  <c r="C205" i="10" s="1"/>
  <c r="D205" i="10" s="1"/>
  <c r="E205" i="10" s="1"/>
  <c r="B198" i="10"/>
  <c r="C198" i="10" s="1"/>
  <c r="D198" i="10" s="1"/>
  <c r="E198" i="10" s="1"/>
  <c r="B195" i="10"/>
  <c r="C195" i="10" s="1"/>
  <c r="D195" i="10" s="1"/>
  <c r="E195" i="10" s="1"/>
  <c r="B178" i="10"/>
  <c r="C178" i="10" s="1"/>
  <c r="D178" i="10" s="1"/>
  <c r="E178" i="10" s="1"/>
  <c r="B171" i="10"/>
  <c r="C171" i="10" s="1"/>
  <c r="D171" i="10" s="1"/>
  <c r="E171" i="10" s="1"/>
  <c r="B166" i="10"/>
  <c r="C166" i="10" s="1"/>
  <c r="D166" i="10" s="1"/>
  <c r="E166" i="10" s="1"/>
  <c r="B162" i="10"/>
  <c r="C162" i="10" s="1"/>
  <c r="D162" i="10" s="1"/>
  <c r="E162" i="10" s="1"/>
  <c r="B151" i="10"/>
  <c r="C151" i="10" s="1"/>
  <c r="D151" i="10" s="1"/>
  <c r="E151" i="10" s="1"/>
  <c r="B146" i="10"/>
  <c r="C146" i="10" s="1"/>
  <c r="D146" i="10" s="1"/>
  <c r="E146" i="10" s="1"/>
  <c r="B137" i="10"/>
  <c r="C137" i="10" s="1"/>
  <c r="D137" i="10" s="1"/>
  <c r="E137" i="10" s="1"/>
  <c r="B133" i="10"/>
  <c r="C133" i="10" s="1"/>
  <c r="D133" i="10" s="1"/>
  <c r="E133" i="10" s="1"/>
  <c r="B129" i="10"/>
  <c r="C129" i="10" s="1"/>
  <c r="D129" i="10" s="1"/>
  <c r="E129" i="10" s="1"/>
  <c r="B121" i="10"/>
  <c r="C121" i="10" s="1"/>
  <c r="D121" i="10" s="1"/>
  <c r="E121" i="10" s="1"/>
  <c r="B94" i="10"/>
  <c r="C94" i="10" s="1"/>
  <c r="D94" i="10" s="1"/>
  <c r="E94" i="10" s="1"/>
  <c r="B90" i="10"/>
  <c r="C90" i="10" s="1"/>
  <c r="D90" i="10" s="1"/>
  <c r="E90" i="10" s="1"/>
  <c r="B85" i="10"/>
  <c r="C85" i="10" s="1"/>
  <c r="D85" i="10" s="1"/>
  <c r="E85" i="10" s="1"/>
  <c r="B76" i="10"/>
  <c r="C76" i="10" s="1"/>
  <c r="D76" i="10" s="1"/>
  <c r="E76" i="10" s="1"/>
  <c r="B72" i="10"/>
  <c r="C72" i="10" s="1"/>
  <c r="D72" i="10" s="1"/>
  <c r="E72" i="10" s="1"/>
  <c r="B63" i="10"/>
  <c r="C63" i="10" s="1"/>
  <c r="D63" i="10" s="1"/>
  <c r="E63" i="10" s="1"/>
  <c r="B59" i="10"/>
  <c r="C59" i="10" s="1"/>
  <c r="D59" i="10" s="1"/>
  <c r="E59" i="10" s="1"/>
  <c r="B40" i="10"/>
  <c r="C40" i="10" s="1"/>
  <c r="D40" i="10" s="1"/>
  <c r="E40" i="10" s="1"/>
  <c r="B26" i="10"/>
  <c r="C26" i="10" s="1"/>
  <c r="D26" i="10" s="1"/>
  <c r="E26" i="10" s="1"/>
  <c r="B21" i="10"/>
  <c r="C21" i="10" s="1"/>
  <c r="D21" i="10" s="1"/>
  <c r="E21" i="10" s="1"/>
  <c r="B12" i="9"/>
  <c r="C12" i="9" s="1"/>
  <c r="D12" i="9" s="1"/>
  <c r="E12" i="9" s="1"/>
  <c r="B28" i="9"/>
  <c r="C28" i="9" s="1"/>
  <c r="D28" i="9" s="1"/>
  <c r="E28" i="9" s="1"/>
  <c r="B44" i="9"/>
  <c r="C44" i="9" s="1"/>
  <c r="D44" i="9" s="1"/>
  <c r="E44" i="9" s="1"/>
  <c r="B60" i="9"/>
  <c r="C60" i="9" s="1"/>
  <c r="D60" i="9" s="1"/>
  <c r="E60" i="9" s="1"/>
  <c r="B76" i="9"/>
  <c r="C76" i="9" s="1"/>
  <c r="D76" i="9" s="1"/>
  <c r="E76" i="9" s="1"/>
  <c r="B92" i="9"/>
  <c r="C92" i="9" s="1"/>
  <c r="D92" i="9" s="1"/>
  <c r="E92" i="9" s="1"/>
  <c r="B26" i="9"/>
  <c r="C26" i="9" s="1"/>
  <c r="D26" i="9" s="1"/>
  <c r="E26" i="9" s="1"/>
  <c r="B42" i="9"/>
  <c r="C42" i="9" s="1"/>
  <c r="D42" i="9" s="1"/>
  <c r="E42" i="9" s="1"/>
  <c r="B58" i="9"/>
  <c r="C58" i="9" s="1"/>
  <c r="D58" i="9" s="1"/>
  <c r="E58" i="9" s="1"/>
  <c r="B74" i="9"/>
  <c r="C74" i="9" s="1"/>
  <c r="D74" i="9" s="1"/>
  <c r="E74" i="9" s="1"/>
  <c r="B106" i="9"/>
  <c r="C106" i="9" s="1"/>
  <c r="D106" i="9" s="1"/>
  <c r="E106" i="9" s="1"/>
  <c r="B14" i="9"/>
  <c r="C14" i="9" s="1"/>
  <c r="D14" i="9" s="1"/>
  <c r="E14" i="9" s="1"/>
  <c r="B30" i="9"/>
  <c r="C30" i="9" s="1"/>
  <c r="D30" i="9" s="1"/>
  <c r="E30" i="9" s="1"/>
  <c r="B46" i="9"/>
  <c r="C46" i="9" s="1"/>
  <c r="D46" i="9" s="1"/>
  <c r="E46" i="9" s="1"/>
  <c r="B62" i="9"/>
  <c r="C62" i="9" s="1"/>
  <c r="D62" i="9" s="1"/>
  <c r="E62" i="9" s="1"/>
  <c r="B78" i="9"/>
  <c r="C78" i="9" s="1"/>
  <c r="D78" i="9" s="1"/>
  <c r="E78" i="9" s="1"/>
  <c r="B94" i="9"/>
  <c r="C94" i="9" s="1"/>
  <c r="D94" i="9" s="1"/>
  <c r="E94" i="9" s="1"/>
  <c r="B11" i="9"/>
  <c r="C11" i="9" s="1"/>
  <c r="D11" i="9" s="1"/>
  <c r="E11" i="9" s="1"/>
  <c r="B13" i="9"/>
  <c r="C13" i="9" s="1"/>
  <c r="D13" i="9" s="1"/>
  <c r="E13" i="9" s="1"/>
  <c r="B15" i="9"/>
  <c r="C15" i="9" s="1"/>
  <c r="D15" i="9" s="1"/>
  <c r="E15" i="9" s="1"/>
  <c r="B17" i="9"/>
  <c r="C17" i="9" s="1"/>
  <c r="D17" i="9" s="1"/>
  <c r="E17" i="9" s="1"/>
  <c r="B19" i="9"/>
  <c r="C19" i="9" s="1"/>
  <c r="D19" i="9" s="1"/>
  <c r="E19" i="9" s="1"/>
  <c r="B21" i="9"/>
  <c r="C21" i="9" s="1"/>
  <c r="D21" i="9" s="1"/>
  <c r="E21" i="9" s="1"/>
  <c r="B23" i="9"/>
  <c r="C23" i="9" s="1"/>
  <c r="D23" i="9" s="1"/>
  <c r="E23" i="9" s="1"/>
  <c r="B25" i="9"/>
  <c r="C25" i="9" s="1"/>
  <c r="D25" i="9" s="1"/>
  <c r="E25" i="9" s="1"/>
  <c r="B27" i="9"/>
  <c r="C27" i="9" s="1"/>
  <c r="D27" i="9" s="1"/>
  <c r="E27" i="9" s="1"/>
  <c r="B29" i="9"/>
  <c r="C29" i="9" s="1"/>
  <c r="D29" i="9" s="1"/>
  <c r="E29" i="9" s="1"/>
  <c r="B31" i="9"/>
  <c r="C31" i="9" s="1"/>
  <c r="D31" i="9" s="1"/>
  <c r="E31" i="9" s="1"/>
  <c r="B33" i="9"/>
  <c r="C33" i="9" s="1"/>
  <c r="D33" i="9" s="1"/>
  <c r="E33" i="9" s="1"/>
  <c r="B35" i="9"/>
  <c r="C35" i="9" s="1"/>
  <c r="D35" i="9" s="1"/>
  <c r="E35" i="9" s="1"/>
  <c r="B37" i="9"/>
  <c r="C37" i="9" s="1"/>
  <c r="D37" i="9" s="1"/>
  <c r="E37" i="9" s="1"/>
  <c r="B39" i="9"/>
  <c r="C39" i="9" s="1"/>
  <c r="D39" i="9" s="1"/>
  <c r="E39" i="9" s="1"/>
  <c r="B41" i="9"/>
  <c r="C41" i="9" s="1"/>
  <c r="D41" i="9" s="1"/>
  <c r="E41" i="9" s="1"/>
  <c r="B43" i="9"/>
  <c r="C43" i="9" s="1"/>
  <c r="D43" i="9" s="1"/>
  <c r="E43" i="9" s="1"/>
  <c r="B45" i="9"/>
  <c r="C45" i="9" s="1"/>
  <c r="D45" i="9" s="1"/>
  <c r="E45" i="9" s="1"/>
  <c r="B47" i="9"/>
  <c r="C47" i="9" s="1"/>
  <c r="D47" i="9" s="1"/>
  <c r="E47" i="9" s="1"/>
  <c r="B49" i="9"/>
  <c r="C49" i="9" s="1"/>
  <c r="D49" i="9" s="1"/>
  <c r="E49" i="9" s="1"/>
  <c r="B51" i="9"/>
  <c r="C51" i="9" s="1"/>
  <c r="D51" i="9" s="1"/>
  <c r="E51" i="9" s="1"/>
  <c r="B53" i="9"/>
  <c r="C53" i="9" s="1"/>
  <c r="D53" i="9" s="1"/>
  <c r="E53" i="9" s="1"/>
  <c r="B55" i="9"/>
  <c r="C55" i="9" s="1"/>
  <c r="D55" i="9" s="1"/>
  <c r="E55" i="9" s="1"/>
  <c r="B57" i="9"/>
  <c r="C57" i="9" s="1"/>
  <c r="D57" i="9" s="1"/>
  <c r="E57" i="9" s="1"/>
  <c r="B59" i="9"/>
  <c r="C59" i="9" s="1"/>
  <c r="D59" i="9" s="1"/>
  <c r="E59" i="9" s="1"/>
  <c r="B61" i="9"/>
  <c r="C61" i="9" s="1"/>
  <c r="D61" i="9" s="1"/>
  <c r="E61" i="9" s="1"/>
  <c r="B63" i="9"/>
  <c r="C63" i="9" s="1"/>
  <c r="D63" i="9" s="1"/>
  <c r="E63" i="9" s="1"/>
  <c r="B65" i="9"/>
  <c r="C65" i="9" s="1"/>
  <c r="D65" i="9" s="1"/>
  <c r="E65" i="9" s="1"/>
  <c r="B67" i="9"/>
  <c r="C67" i="9" s="1"/>
  <c r="D67" i="9" s="1"/>
  <c r="E67" i="9" s="1"/>
  <c r="B69" i="9"/>
  <c r="C69" i="9" s="1"/>
  <c r="D69" i="9" s="1"/>
  <c r="E69" i="9" s="1"/>
  <c r="B71" i="9"/>
  <c r="C71" i="9" s="1"/>
  <c r="D71" i="9" s="1"/>
  <c r="E71" i="9" s="1"/>
  <c r="B73" i="9"/>
  <c r="C73" i="9" s="1"/>
  <c r="D73" i="9" s="1"/>
  <c r="E73" i="9" s="1"/>
  <c r="B75" i="9"/>
  <c r="C75" i="9" s="1"/>
  <c r="D75" i="9" s="1"/>
  <c r="E75" i="9" s="1"/>
  <c r="B77" i="9"/>
  <c r="C77" i="9" s="1"/>
  <c r="D77" i="9" s="1"/>
  <c r="E77" i="9" s="1"/>
  <c r="B79" i="9"/>
  <c r="C79" i="9" s="1"/>
  <c r="D79" i="9" s="1"/>
  <c r="E79" i="9" s="1"/>
  <c r="B81" i="9"/>
  <c r="C81" i="9" s="1"/>
  <c r="D81" i="9" s="1"/>
  <c r="E81" i="9" s="1"/>
  <c r="B83" i="9"/>
  <c r="C83" i="9" s="1"/>
  <c r="D83" i="9" s="1"/>
  <c r="E83" i="9" s="1"/>
  <c r="B85" i="9"/>
  <c r="C85" i="9" s="1"/>
  <c r="D85" i="9" s="1"/>
  <c r="E85" i="9" s="1"/>
  <c r="B87" i="9"/>
  <c r="C87" i="9" s="1"/>
  <c r="D87" i="9" s="1"/>
  <c r="E87" i="9" s="1"/>
  <c r="B89" i="9"/>
  <c r="C89" i="9" s="1"/>
  <c r="D89" i="9" s="1"/>
  <c r="E89" i="9" s="1"/>
  <c r="B91" i="9"/>
  <c r="C91" i="9" s="1"/>
  <c r="D91" i="9" s="1"/>
  <c r="E91" i="9" s="1"/>
  <c r="B93" i="9"/>
  <c r="C93" i="9" s="1"/>
  <c r="D93" i="9" s="1"/>
  <c r="E93" i="9" s="1"/>
  <c r="B95" i="9"/>
  <c r="C95" i="9" s="1"/>
  <c r="D95" i="9" s="1"/>
  <c r="E95" i="9" s="1"/>
  <c r="B97" i="9"/>
  <c r="C97" i="9" s="1"/>
  <c r="D97" i="9" s="1"/>
  <c r="E97" i="9" s="1"/>
  <c r="B99" i="9"/>
  <c r="C99" i="9" s="1"/>
  <c r="D99" i="9" s="1"/>
  <c r="E99" i="9" s="1"/>
  <c r="B101" i="9"/>
  <c r="C101" i="9" s="1"/>
  <c r="D101" i="9" s="1"/>
  <c r="E101" i="9" s="1"/>
  <c r="B103" i="9"/>
  <c r="C103" i="9" s="1"/>
  <c r="D103" i="9" s="1"/>
  <c r="E103" i="9" s="1"/>
  <c r="B105" i="9"/>
  <c r="C105" i="9" s="1"/>
  <c r="D105" i="9" s="1"/>
  <c r="E105" i="9" s="1"/>
  <c r="B107" i="9"/>
  <c r="C107" i="9" s="1"/>
  <c r="D107" i="9" s="1"/>
  <c r="E107" i="9" s="1"/>
  <c r="D28" i="8"/>
  <c r="E28" i="8" s="1"/>
  <c r="D12" i="8"/>
  <c r="E12" i="8" s="1"/>
  <c r="D82" i="8"/>
  <c r="E82" i="8" s="1"/>
  <c r="D74" i="8"/>
  <c r="E74" i="8" s="1"/>
  <c r="D78" i="8"/>
  <c r="E78" i="8" s="1"/>
  <c r="D58" i="8"/>
  <c r="E58" i="8" s="1"/>
  <c r="D90" i="8"/>
  <c r="E90" i="8" s="1"/>
  <c r="D32" i="8"/>
  <c r="E32" i="8" s="1"/>
  <c r="D42" i="8"/>
  <c r="E42" i="8" s="1"/>
  <c r="D16" i="8"/>
  <c r="E16" i="8" s="1"/>
  <c r="D98" i="8"/>
  <c r="E98" i="8" s="1"/>
  <c r="D100" i="8"/>
  <c r="E100" i="8" s="1"/>
  <c r="B111" i="8"/>
  <c r="D111" i="8" s="1"/>
  <c r="E111" i="8" s="1"/>
  <c r="B109" i="8"/>
  <c r="D109" i="8" s="1"/>
  <c r="E109" i="8" s="1"/>
  <c r="B107" i="8"/>
  <c r="D107" i="8" s="1"/>
  <c r="E107" i="8" s="1"/>
  <c r="B105" i="8"/>
  <c r="D105" i="8" s="1"/>
  <c r="E105" i="8" s="1"/>
  <c r="B103" i="8"/>
  <c r="D103" i="8" s="1"/>
  <c r="E103" i="8" s="1"/>
  <c r="B101" i="8"/>
  <c r="D101" i="8" s="1"/>
  <c r="E101" i="8" s="1"/>
  <c r="B99" i="8"/>
  <c r="D99" i="8" s="1"/>
  <c r="E99" i="8" s="1"/>
  <c r="B97" i="8"/>
  <c r="D97" i="8" s="1"/>
  <c r="E97" i="8" s="1"/>
  <c r="B95" i="8"/>
  <c r="D95" i="8" s="1"/>
  <c r="E95" i="8" s="1"/>
  <c r="B93" i="8"/>
  <c r="D93" i="8" s="1"/>
  <c r="E93" i="8" s="1"/>
  <c r="B91" i="8"/>
  <c r="D91" i="8" s="1"/>
  <c r="E91" i="8" s="1"/>
  <c r="B89" i="8"/>
  <c r="D89" i="8" s="1"/>
  <c r="E89" i="8" s="1"/>
  <c r="B87" i="8"/>
  <c r="D87" i="8" s="1"/>
  <c r="E87" i="8" s="1"/>
  <c r="B85" i="8"/>
  <c r="D85" i="8" s="1"/>
  <c r="E85" i="8" s="1"/>
  <c r="B83" i="8"/>
  <c r="D83" i="8" s="1"/>
  <c r="E83" i="8" s="1"/>
  <c r="B81" i="8"/>
  <c r="D81" i="8" s="1"/>
  <c r="E81" i="8" s="1"/>
  <c r="B79" i="8"/>
  <c r="D79" i="8" s="1"/>
  <c r="E79" i="8" s="1"/>
  <c r="B77" i="8"/>
  <c r="D77" i="8" s="1"/>
  <c r="E77" i="8" s="1"/>
  <c r="B75" i="8"/>
  <c r="D75" i="8" s="1"/>
  <c r="E75" i="8" s="1"/>
  <c r="B73" i="8"/>
  <c r="D73" i="8" s="1"/>
  <c r="E73" i="8" s="1"/>
  <c r="B71" i="8"/>
  <c r="D71" i="8" s="1"/>
  <c r="E71" i="8" s="1"/>
  <c r="B69" i="8"/>
  <c r="D69" i="8" s="1"/>
  <c r="E69" i="8" s="1"/>
  <c r="B67" i="8"/>
  <c r="D67" i="8" s="1"/>
  <c r="E67" i="8" s="1"/>
  <c r="B65" i="8"/>
  <c r="D65" i="8" s="1"/>
  <c r="E65" i="8" s="1"/>
  <c r="B63" i="8"/>
  <c r="D63" i="8" s="1"/>
  <c r="E63" i="8" s="1"/>
  <c r="B61" i="8"/>
  <c r="D61" i="8" s="1"/>
  <c r="E61" i="8" s="1"/>
  <c r="B59" i="8"/>
  <c r="D59" i="8" s="1"/>
  <c r="E59" i="8" s="1"/>
  <c r="B57" i="8"/>
  <c r="D57" i="8" s="1"/>
  <c r="E57" i="8" s="1"/>
  <c r="B55" i="8"/>
  <c r="D55" i="8" s="1"/>
  <c r="E55" i="8" s="1"/>
  <c r="B53" i="8"/>
  <c r="D53" i="8" s="1"/>
  <c r="E53" i="8" s="1"/>
  <c r="B51" i="8"/>
  <c r="D51" i="8" s="1"/>
  <c r="E51" i="8" s="1"/>
  <c r="B49" i="8"/>
  <c r="D49" i="8" s="1"/>
  <c r="E49" i="8" s="1"/>
  <c r="B47" i="8"/>
  <c r="D47" i="8" s="1"/>
  <c r="E47" i="8" s="1"/>
  <c r="B45" i="8"/>
  <c r="D45" i="8" s="1"/>
  <c r="E45" i="8" s="1"/>
  <c r="B43" i="8"/>
  <c r="D43" i="8" s="1"/>
  <c r="E43" i="8" s="1"/>
  <c r="B41" i="8"/>
  <c r="D41" i="8" s="1"/>
  <c r="E41" i="8" s="1"/>
  <c r="B39" i="8"/>
  <c r="D39" i="8" s="1"/>
  <c r="E39" i="8" s="1"/>
  <c r="B37" i="8"/>
  <c r="D37" i="8" s="1"/>
  <c r="E37" i="8" s="1"/>
  <c r="B35" i="8"/>
  <c r="D35" i="8" s="1"/>
  <c r="E35" i="8" s="1"/>
  <c r="B33" i="8"/>
  <c r="D33" i="8" s="1"/>
  <c r="E33" i="8" s="1"/>
  <c r="B31" i="8"/>
  <c r="D31" i="8" s="1"/>
  <c r="E31" i="8" s="1"/>
  <c r="B29" i="8"/>
  <c r="D29" i="8" s="1"/>
  <c r="E29" i="8" s="1"/>
  <c r="B27" i="8"/>
  <c r="D27" i="8" s="1"/>
  <c r="E27" i="8" s="1"/>
  <c r="B25" i="8"/>
  <c r="D25" i="8" s="1"/>
  <c r="E25" i="8" s="1"/>
  <c r="B23" i="8"/>
  <c r="D23" i="8" s="1"/>
  <c r="E23" i="8" s="1"/>
  <c r="B21" i="8"/>
  <c r="D21" i="8" s="1"/>
  <c r="E21" i="8" s="1"/>
  <c r="B19" i="8"/>
  <c r="D19" i="8" s="1"/>
  <c r="E19" i="8" s="1"/>
  <c r="B17" i="8"/>
  <c r="D17" i="8" s="1"/>
  <c r="E17" i="8" s="1"/>
  <c r="B15" i="8"/>
  <c r="D15" i="8" s="1"/>
  <c r="E15" i="8" s="1"/>
  <c r="B13" i="8"/>
  <c r="D13" i="8" s="1"/>
  <c r="E13" i="8" s="1"/>
  <c r="B11" i="8"/>
  <c r="D11" i="8" s="1"/>
  <c r="E11" i="8" s="1"/>
  <c r="B40" i="8"/>
  <c r="D40" i="8" s="1"/>
  <c r="E40" i="8" s="1"/>
  <c r="B56" i="8"/>
  <c r="D56" i="8" s="1"/>
  <c r="E56" i="8" s="1"/>
  <c r="B72" i="8"/>
  <c r="D72" i="8" s="1"/>
  <c r="E72" i="8" s="1"/>
  <c r="B88" i="8"/>
  <c r="D88" i="8" s="1"/>
  <c r="E88" i="8" s="1"/>
  <c r="B104" i="8"/>
  <c r="D104" i="8" s="1"/>
  <c r="E104" i="8" s="1"/>
  <c r="B108" i="8"/>
  <c r="D108" i="8" s="1"/>
  <c r="E108" i="8" s="1"/>
  <c r="B48" i="8"/>
  <c r="D48" i="8" s="1"/>
  <c r="E48" i="8" s="1"/>
  <c r="B64" i="8"/>
  <c r="D64" i="8" s="1"/>
  <c r="E64" i="8" s="1"/>
  <c r="B80" i="8"/>
  <c r="D80" i="8" s="1"/>
  <c r="E80" i="8" s="1"/>
  <c r="B96" i="8"/>
  <c r="D96" i="8" s="1"/>
  <c r="E96" i="8" s="1"/>
  <c r="B106" i="8"/>
  <c r="D106" i="8" s="1"/>
  <c r="E106" i="8" s="1"/>
  <c r="B110" i="8"/>
  <c r="D110" i="8" s="1"/>
  <c r="E110" i="8" s="1"/>
  <c r="B14" i="8"/>
  <c r="D14" i="8" s="1"/>
  <c r="E14" i="8" s="1"/>
  <c r="B18" i="8"/>
  <c r="D18" i="8" s="1"/>
  <c r="E18" i="8" s="1"/>
  <c r="B22" i="8"/>
  <c r="D22" i="8" s="1"/>
  <c r="E22" i="8" s="1"/>
  <c r="B26" i="8"/>
  <c r="D26" i="8" s="1"/>
  <c r="E26" i="8" s="1"/>
  <c r="B30" i="8"/>
  <c r="D30" i="8" s="1"/>
  <c r="E30" i="8" s="1"/>
  <c r="B34" i="8"/>
  <c r="D34" i="8" s="1"/>
  <c r="E34" i="8" s="1"/>
  <c r="B38" i="8"/>
  <c r="D38" i="8" s="1"/>
  <c r="E38" i="8" s="1"/>
  <c r="B54" i="8"/>
  <c r="D54" i="8" s="1"/>
  <c r="E54" i="8" s="1"/>
  <c r="B70" i="8"/>
  <c r="D70" i="8" s="1"/>
  <c r="E70" i="8" s="1"/>
  <c r="B86" i="8"/>
  <c r="D86" i="8" s="1"/>
  <c r="E86" i="8" s="1"/>
  <c r="B102" i="8"/>
  <c r="D102" i="8" s="1"/>
  <c r="E102" i="8" s="1"/>
  <c r="B44" i="8"/>
  <c r="D44" i="8" s="1"/>
  <c r="E44" i="8" s="1"/>
  <c r="B60" i="8"/>
  <c r="D60" i="8" s="1"/>
  <c r="E60" i="8" s="1"/>
  <c r="B76" i="8"/>
  <c r="D76" i="8" s="1"/>
  <c r="E76" i="8" s="1"/>
  <c r="B92" i="8"/>
  <c r="D92" i="8" s="1"/>
  <c r="E92" i="8" s="1"/>
  <c r="D19" i="7"/>
  <c r="E19" i="7" s="1"/>
  <c r="D35" i="7"/>
  <c r="E35" i="7" s="1"/>
  <c r="D51" i="7"/>
  <c r="E51" i="7" s="1"/>
  <c r="D67" i="7"/>
  <c r="E67" i="7" s="1"/>
  <c r="D83" i="7"/>
  <c r="E83" i="7" s="1"/>
  <c r="D99" i="7"/>
  <c r="E99" i="7" s="1"/>
  <c r="D25" i="7"/>
  <c r="E25" i="7" s="1"/>
  <c r="D41" i="7"/>
  <c r="E41" i="7" s="1"/>
  <c r="D57" i="7"/>
  <c r="E57" i="7" s="1"/>
  <c r="D73" i="7"/>
  <c r="E73" i="7" s="1"/>
  <c r="D89" i="7"/>
  <c r="E89" i="7" s="1"/>
  <c r="D103" i="7"/>
  <c r="E103" i="7" s="1"/>
  <c r="D27" i="7"/>
  <c r="E27" i="7" s="1"/>
  <c r="D42" i="7"/>
  <c r="E42" i="7" s="1"/>
  <c r="D58" i="7"/>
  <c r="E58" i="7" s="1"/>
  <c r="D74" i="7"/>
  <c r="E74" i="7" s="1"/>
  <c r="D90" i="7"/>
  <c r="E90" i="7" s="1"/>
  <c r="D105" i="7"/>
  <c r="E105" i="7" s="1"/>
  <c r="D100" i="7"/>
  <c r="E100" i="7" s="1"/>
  <c r="D78" i="7"/>
  <c r="E78" i="7" s="1"/>
  <c r="D94" i="7"/>
  <c r="E94" i="7" s="1"/>
  <c r="D80" i="7"/>
  <c r="E80" i="7" s="1"/>
  <c r="D106" i="7"/>
  <c r="E106" i="7" s="1"/>
  <c r="D109" i="7"/>
  <c r="E109" i="7" s="1"/>
  <c r="B110" i="7"/>
  <c r="D110" i="7" s="1"/>
  <c r="E110" i="7" s="1"/>
  <c r="B108" i="7"/>
  <c r="D108" i="7" s="1"/>
  <c r="E108" i="7" s="1"/>
  <c r="B38" i="7"/>
  <c r="D38" i="7" s="1"/>
  <c r="E38" i="7" s="1"/>
  <c r="B47" i="7"/>
  <c r="D47" i="7" s="1"/>
  <c r="E47" i="7" s="1"/>
  <c r="B54" i="7"/>
  <c r="D54" i="7" s="1"/>
  <c r="E54" i="7" s="1"/>
  <c r="B63" i="7"/>
  <c r="D63" i="7" s="1"/>
  <c r="E63" i="7" s="1"/>
  <c r="B70" i="7"/>
  <c r="D70" i="7" s="1"/>
  <c r="E70" i="7" s="1"/>
  <c r="B79" i="7"/>
  <c r="D79" i="7" s="1"/>
  <c r="E79" i="7" s="1"/>
  <c r="B86" i="7"/>
  <c r="D86" i="7" s="1"/>
  <c r="E86" i="7" s="1"/>
  <c r="B95" i="7"/>
  <c r="D95" i="7" s="1"/>
  <c r="E95" i="7" s="1"/>
  <c r="B102" i="7"/>
  <c r="D102" i="7" s="1"/>
  <c r="E102" i="7" s="1"/>
  <c r="B15" i="7"/>
  <c r="D15" i="7" s="1"/>
  <c r="E15" i="7" s="1"/>
  <c r="B18" i="7"/>
  <c r="D18" i="7" s="1"/>
  <c r="E18" i="7" s="1"/>
  <c r="B23" i="7"/>
  <c r="D23" i="7" s="1"/>
  <c r="E23" i="7" s="1"/>
  <c r="B26" i="7"/>
  <c r="D26" i="7" s="1"/>
  <c r="E26" i="7" s="1"/>
  <c r="B31" i="7"/>
  <c r="D31" i="7" s="1"/>
  <c r="E31" i="7" s="1"/>
  <c r="B34" i="7"/>
  <c r="D34" i="7" s="1"/>
  <c r="E34" i="7" s="1"/>
  <c r="B40" i="7"/>
  <c r="D40" i="7" s="1"/>
  <c r="E40" i="7" s="1"/>
  <c r="B49" i="7"/>
  <c r="D49" i="7" s="1"/>
  <c r="E49" i="7" s="1"/>
  <c r="B56" i="7"/>
  <c r="D56" i="7" s="1"/>
  <c r="E56" i="7" s="1"/>
  <c r="B65" i="7"/>
  <c r="D65" i="7" s="1"/>
  <c r="E65" i="7" s="1"/>
  <c r="B72" i="7"/>
  <c r="D72" i="7" s="1"/>
  <c r="E72" i="7" s="1"/>
  <c r="B81" i="7"/>
  <c r="D81" i="7" s="1"/>
  <c r="E81" i="7" s="1"/>
  <c r="B88" i="7"/>
  <c r="D88" i="7" s="1"/>
  <c r="E88" i="7" s="1"/>
  <c r="B97" i="7"/>
  <c r="D97" i="7" s="1"/>
  <c r="E97" i="7" s="1"/>
  <c r="B104" i="7"/>
  <c r="D104" i="7" s="1"/>
  <c r="E104" i="7" s="1"/>
  <c r="B43" i="7"/>
  <c r="D43" i="7" s="1"/>
  <c r="E43" i="7" s="1"/>
  <c r="B50" i="7"/>
  <c r="D50" i="7" s="1"/>
  <c r="E50" i="7" s="1"/>
  <c r="B59" i="7"/>
  <c r="D59" i="7" s="1"/>
  <c r="E59" i="7" s="1"/>
  <c r="B66" i="7"/>
  <c r="D66" i="7" s="1"/>
  <c r="E66" i="7" s="1"/>
  <c r="B75" i="7"/>
  <c r="D75" i="7" s="1"/>
  <c r="E75" i="7" s="1"/>
  <c r="B82" i="7"/>
  <c r="D82" i="7" s="1"/>
  <c r="E82" i="7" s="1"/>
  <c r="B91" i="7"/>
  <c r="D91" i="7" s="1"/>
  <c r="E91" i="7" s="1"/>
  <c r="B98" i="7"/>
  <c r="D98" i="7" s="1"/>
  <c r="E98" i="7" s="1"/>
  <c r="B107" i="7"/>
  <c r="D107" i="7" s="1"/>
  <c r="E107" i="7" s="1"/>
  <c r="B13" i="7"/>
  <c r="D13" i="7" s="1"/>
  <c r="E13" i="7" s="1"/>
  <c r="B16" i="7"/>
  <c r="D16" i="7" s="1"/>
  <c r="E16" i="7" s="1"/>
  <c r="B21" i="7"/>
  <c r="D21" i="7" s="1"/>
  <c r="E21" i="7" s="1"/>
  <c r="B24" i="7"/>
  <c r="D24" i="7" s="1"/>
  <c r="E24" i="7" s="1"/>
  <c r="B29" i="7"/>
  <c r="D29" i="7" s="1"/>
  <c r="E29" i="7" s="1"/>
  <c r="B32" i="7"/>
  <c r="D32" i="7" s="1"/>
  <c r="E32" i="7" s="1"/>
  <c r="B37" i="7"/>
  <c r="D37" i="7" s="1"/>
  <c r="E37" i="7" s="1"/>
  <c r="B44" i="7"/>
  <c r="D44" i="7" s="1"/>
  <c r="E44" i="7" s="1"/>
  <c r="B53" i="7"/>
  <c r="D53" i="7" s="1"/>
  <c r="E53" i="7" s="1"/>
  <c r="B60" i="7"/>
  <c r="D60" i="7" s="1"/>
  <c r="E60" i="7" s="1"/>
  <c r="B69" i="7"/>
  <c r="D69" i="7" s="1"/>
  <c r="E69" i="7" s="1"/>
  <c r="B76" i="7"/>
  <c r="D76" i="7" s="1"/>
  <c r="E76" i="7" s="1"/>
  <c r="B85" i="7"/>
  <c r="D85" i="7" s="1"/>
  <c r="E85" i="7" s="1"/>
  <c r="B92" i="7"/>
  <c r="D92" i="7" s="1"/>
  <c r="E92" i="7" s="1"/>
  <c r="B101" i="7"/>
  <c r="D101" i="7" s="1"/>
  <c r="E101" i="7" s="1"/>
  <c r="B111" i="7"/>
  <c r="D111" i="7" s="1"/>
  <c r="E111" i="7" s="1"/>
  <c r="D16" i="6"/>
  <c r="E16" i="6" s="1"/>
  <c r="D32" i="6"/>
  <c r="E32" i="6" s="1"/>
  <c r="D52" i="6"/>
  <c r="E52" i="6" s="1"/>
  <c r="D100" i="6"/>
  <c r="E100" i="6" s="1"/>
  <c r="D83" i="6"/>
  <c r="E83" i="6" s="1"/>
  <c r="D24" i="6"/>
  <c r="E24" i="6" s="1"/>
  <c r="D40" i="6"/>
  <c r="E40" i="6" s="1"/>
  <c r="D84" i="6"/>
  <c r="E84" i="6" s="1"/>
  <c r="D106" i="6"/>
  <c r="E106" i="6" s="1"/>
  <c r="D67" i="6"/>
  <c r="E67" i="6" s="1"/>
  <c r="D110" i="6"/>
  <c r="E110" i="6" s="1"/>
  <c r="D55" i="6"/>
  <c r="E55" i="6" s="1"/>
  <c r="B42" i="6"/>
  <c r="D42" i="6" s="1"/>
  <c r="E42" i="6" s="1"/>
  <c r="B48" i="6"/>
  <c r="D48" i="6" s="1"/>
  <c r="E48" i="6" s="1"/>
  <c r="B57" i="6"/>
  <c r="D57" i="6" s="1"/>
  <c r="E57" i="6" s="1"/>
  <c r="B64" i="6"/>
  <c r="D64" i="6" s="1"/>
  <c r="E64" i="6" s="1"/>
  <c r="B73" i="6"/>
  <c r="D73" i="6" s="1"/>
  <c r="E73" i="6" s="1"/>
  <c r="B80" i="6"/>
  <c r="D80" i="6" s="1"/>
  <c r="E80" i="6" s="1"/>
  <c r="B89" i="6"/>
  <c r="D89" i="6" s="1"/>
  <c r="E89" i="6" s="1"/>
  <c r="B96" i="6"/>
  <c r="D96" i="6" s="1"/>
  <c r="E96" i="6" s="1"/>
  <c r="B105" i="6"/>
  <c r="D105" i="6" s="1"/>
  <c r="E105" i="6" s="1"/>
  <c r="D77" i="6"/>
  <c r="E77" i="6" s="1"/>
  <c r="D103" i="6"/>
  <c r="E103" i="6" s="1"/>
  <c r="D61" i="6"/>
  <c r="E61" i="6" s="1"/>
  <c r="D93" i="6"/>
  <c r="E93" i="6" s="1"/>
  <c r="D109" i="6"/>
  <c r="E109" i="6" s="1"/>
  <c r="D71" i="6"/>
  <c r="E71" i="6" s="1"/>
  <c r="D87" i="6"/>
  <c r="E87" i="6" s="1"/>
  <c r="B43" i="6"/>
  <c r="D43" i="6" s="1"/>
  <c r="E43" i="6" s="1"/>
  <c r="B49" i="6"/>
  <c r="D49" i="6" s="1"/>
  <c r="E49" i="6" s="1"/>
  <c r="B56" i="6"/>
  <c r="D56" i="6" s="1"/>
  <c r="E56" i="6" s="1"/>
  <c r="B65" i="6"/>
  <c r="D65" i="6" s="1"/>
  <c r="E65" i="6" s="1"/>
  <c r="B72" i="6"/>
  <c r="D72" i="6" s="1"/>
  <c r="E72" i="6" s="1"/>
  <c r="B81" i="6"/>
  <c r="D81" i="6" s="1"/>
  <c r="E81" i="6" s="1"/>
  <c r="B88" i="6"/>
  <c r="D88" i="6" s="1"/>
  <c r="E88" i="6" s="1"/>
  <c r="B97" i="6"/>
  <c r="D97" i="6" s="1"/>
  <c r="E97" i="6" s="1"/>
  <c r="B104" i="6"/>
  <c r="D104" i="6" s="1"/>
  <c r="E104" i="6" s="1"/>
  <c r="B11" i="6"/>
  <c r="D11" i="6" s="1"/>
  <c r="E11" i="6" s="1"/>
  <c r="B14" i="6"/>
  <c r="D14" i="6" s="1"/>
  <c r="E14" i="6" s="1"/>
  <c r="B19" i="6"/>
  <c r="D19" i="6" s="1"/>
  <c r="E19" i="6" s="1"/>
  <c r="B22" i="6"/>
  <c r="D22" i="6" s="1"/>
  <c r="E22" i="6" s="1"/>
  <c r="B27" i="6"/>
  <c r="D27" i="6" s="1"/>
  <c r="E27" i="6" s="1"/>
  <c r="B30" i="6"/>
  <c r="D30" i="6" s="1"/>
  <c r="E30" i="6" s="1"/>
  <c r="B35" i="6"/>
  <c r="D35" i="6" s="1"/>
  <c r="E35" i="6" s="1"/>
  <c r="B38" i="6"/>
  <c r="D38" i="6" s="1"/>
  <c r="E38" i="6" s="1"/>
  <c r="B44" i="6"/>
  <c r="D44" i="6" s="1"/>
  <c r="E44" i="6" s="1"/>
  <c r="B50" i="6"/>
  <c r="D50" i="6" s="1"/>
  <c r="E50" i="6" s="1"/>
  <c r="B59" i="6"/>
  <c r="D59" i="6" s="1"/>
  <c r="E59" i="6" s="1"/>
  <c r="B66" i="6"/>
  <c r="D66" i="6" s="1"/>
  <c r="E66" i="6" s="1"/>
  <c r="B75" i="6"/>
  <c r="D75" i="6" s="1"/>
  <c r="E75" i="6" s="1"/>
  <c r="B82" i="6"/>
  <c r="D82" i="6" s="1"/>
  <c r="E82" i="6" s="1"/>
  <c r="B91" i="6"/>
  <c r="D91" i="6" s="1"/>
  <c r="E91" i="6" s="1"/>
  <c r="B98" i="6"/>
  <c r="D98" i="6" s="1"/>
  <c r="E98" i="6" s="1"/>
  <c r="B107" i="6"/>
  <c r="D107" i="6" s="1"/>
  <c r="E107" i="6" s="1"/>
  <c r="B53" i="6"/>
  <c r="D53" i="6" s="1"/>
  <c r="E53" i="6" s="1"/>
  <c r="B60" i="6"/>
  <c r="D60" i="6" s="1"/>
  <c r="E60" i="6" s="1"/>
  <c r="B69" i="6"/>
  <c r="D69" i="6" s="1"/>
  <c r="E69" i="6" s="1"/>
  <c r="B76" i="6"/>
  <c r="D76" i="6" s="1"/>
  <c r="E76" i="6" s="1"/>
  <c r="B85" i="6"/>
  <c r="D85" i="6" s="1"/>
  <c r="E85" i="6" s="1"/>
  <c r="B92" i="6"/>
  <c r="D92" i="6" s="1"/>
  <c r="E92" i="6" s="1"/>
  <c r="B101" i="6"/>
  <c r="D101" i="6" s="1"/>
  <c r="E101" i="6" s="1"/>
  <c r="B108" i="6"/>
  <c r="D108" i="6" s="1"/>
  <c r="E108" i="6" s="1"/>
  <c r="B12" i="6"/>
  <c r="D12" i="6" s="1"/>
  <c r="E12" i="6" s="1"/>
  <c r="B17" i="6"/>
  <c r="D17" i="6" s="1"/>
  <c r="E17" i="6" s="1"/>
  <c r="B20" i="6"/>
  <c r="D20" i="6" s="1"/>
  <c r="E20" i="6" s="1"/>
  <c r="B25" i="6"/>
  <c r="D25" i="6" s="1"/>
  <c r="E25" i="6" s="1"/>
  <c r="B28" i="6"/>
  <c r="D28" i="6" s="1"/>
  <c r="E28" i="6" s="1"/>
  <c r="B33" i="6"/>
  <c r="D33" i="6" s="1"/>
  <c r="E33" i="6" s="1"/>
  <c r="B36" i="6"/>
  <c r="D36" i="6" s="1"/>
  <c r="E36" i="6" s="1"/>
  <c r="B41" i="6"/>
  <c r="D41" i="6" s="1"/>
  <c r="E41" i="6" s="1"/>
  <c r="B47" i="6"/>
  <c r="D47" i="6" s="1"/>
  <c r="E47" i="6" s="1"/>
  <c r="B54" i="6"/>
  <c r="D54" i="6" s="1"/>
  <c r="E54" i="6" s="1"/>
  <c r="B63" i="6"/>
  <c r="D63" i="6" s="1"/>
  <c r="E63" i="6" s="1"/>
  <c r="B70" i="6"/>
  <c r="D70" i="6" s="1"/>
  <c r="E70" i="6" s="1"/>
  <c r="B79" i="6"/>
  <c r="D79" i="6" s="1"/>
  <c r="E79" i="6" s="1"/>
  <c r="B86" i="6"/>
  <c r="D86" i="6" s="1"/>
  <c r="E86" i="6" s="1"/>
  <c r="B95" i="6"/>
  <c r="D95" i="6" s="1"/>
  <c r="E95" i="6" s="1"/>
  <c r="B102" i="6"/>
  <c r="D102" i="6" s="1"/>
  <c r="E102" i="6" s="1"/>
  <c r="B16" i="3"/>
  <c r="C16" i="3" s="1"/>
  <c r="D16" i="3" s="1"/>
  <c r="E16" i="3" s="1"/>
  <c r="B26" i="3"/>
  <c r="C26" i="3" s="1"/>
  <c r="D26" i="3" s="1"/>
  <c r="E26" i="3" s="1"/>
  <c r="B32" i="3"/>
  <c r="C32" i="3" s="1"/>
  <c r="D32" i="3" s="1"/>
  <c r="E32" i="3" s="1"/>
  <c r="B14" i="3"/>
  <c r="C14" i="3" s="1"/>
  <c r="D14" i="3" s="1"/>
  <c r="E14" i="3" s="1"/>
  <c r="B30" i="3"/>
  <c r="C30" i="3" s="1"/>
  <c r="D30" i="3" s="1"/>
  <c r="E30" i="3" s="1"/>
  <c r="B20" i="3"/>
  <c r="C20" i="3" s="1"/>
  <c r="D20" i="3" s="1"/>
  <c r="E20" i="3" s="1"/>
  <c r="B59" i="3"/>
  <c r="C59" i="3" s="1"/>
  <c r="D59" i="3" s="1"/>
  <c r="E59" i="3" s="1"/>
  <c r="B55" i="3"/>
  <c r="C55" i="3" s="1"/>
  <c r="D55" i="3" s="1"/>
  <c r="E55" i="3" s="1"/>
  <c r="B49" i="3"/>
  <c r="C49" i="3" s="1"/>
  <c r="D49" i="3" s="1"/>
  <c r="E49" i="3" s="1"/>
  <c r="B45" i="3"/>
  <c r="C45" i="3" s="1"/>
  <c r="D45" i="3" s="1"/>
  <c r="E45" i="3" s="1"/>
  <c r="B41" i="3"/>
  <c r="C41" i="3" s="1"/>
  <c r="D41" i="3" s="1"/>
  <c r="E41" i="3" s="1"/>
  <c r="B37" i="3"/>
  <c r="C37" i="3" s="1"/>
  <c r="D37" i="3" s="1"/>
  <c r="E37" i="3" s="1"/>
  <c r="B31" i="3"/>
  <c r="C31" i="3" s="1"/>
  <c r="D31" i="3" s="1"/>
  <c r="E31" i="3" s="1"/>
  <c r="B25" i="3"/>
  <c r="C25" i="3" s="1"/>
  <c r="D25" i="3" s="1"/>
  <c r="E25" i="3" s="1"/>
  <c r="B19" i="3"/>
  <c r="C19" i="3" s="1"/>
  <c r="D19" i="3" s="1"/>
  <c r="E19" i="3" s="1"/>
  <c r="B13" i="3"/>
  <c r="C13" i="3" s="1"/>
  <c r="D13" i="3" s="1"/>
  <c r="E13" i="3" s="1"/>
  <c r="B57" i="3"/>
  <c r="C57" i="3" s="1"/>
  <c r="D57" i="3" s="1"/>
  <c r="E57" i="3" s="1"/>
  <c r="B51" i="3"/>
  <c r="C51" i="3" s="1"/>
  <c r="D51" i="3" s="1"/>
  <c r="E51" i="3" s="1"/>
  <c r="B43" i="3"/>
  <c r="C43" i="3" s="1"/>
  <c r="D43" i="3" s="1"/>
  <c r="E43" i="3" s="1"/>
  <c r="B35" i="3"/>
  <c r="C35" i="3" s="1"/>
  <c r="D35" i="3" s="1"/>
  <c r="E35" i="3" s="1"/>
  <c r="B27" i="3"/>
  <c r="C27" i="3" s="1"/>
  <c r="D27" i="3" s="1"/>
  <c r="E27" i="3" s="1"/>
  <c r="B21" i="3"/>
  <c r="C21" i="3" s="1"/>
  <c r="D21" i="3" s="1"/>
  <c r="E21" i="3" s="1"/>
  <c r="B15" i="3"/>
  <c r="C15" i="3" s="1"/>
  <c r="D15" i="3" s="1"/>
  <c r="E15" i="3" s="1"/>
  <c r="B61" i="3"/>
  <c r="C61" i="3" s="1"/>
  <c r="D61" i="3" s="1"/>
  <c r="E61" i="3" s="1"/>
  <c r="B53" i="3"/>
  <c r="C53" i="3" s="1"/>
  <c r="D53" i="3" s="1"/>
  <c r="E53" i="3" s="1"/>
  <c r="B47" i="3"/>
  <c r="C47" i="3" s="1"/>
  <c r="D47" i="3" s="1"/>
  <c r="E47" i="3" s="1"/>
  <c r="B39" i="3"/>
  <c r="C39" i="3" s="1"/>
  <c r="D39" i="3" s="1"/>
  <c r="E39" i="3" s="1"/>
  <c r="B33" i="3"/>
  <c r="C33" i="3" s="1"/>
  <c r="D33" i="3" s="1"/>
  <c r="E33" i="3" s="1"/>
  <c r="B29" i="3"/>
  <c r="C29" i="3" s="1"/>
  <c r="D29" i="3" s="1"/>
  <c r="E29" i="3" s="1"/>
  <c r="B23" i="3"/>
  <c r="C23" i="3" s="1"/>
  <c r="D23" i="3" s="1"/>
  <c r="E23" i="3" s="1"/>
  <c r="B17" i="3"/>
  <c r="C17" i="3" s="1"/>
  <c r="D17" i="3" s="1"/>
  <c r="E17" i="3" s="1"/>
  <c r="B11" i="3"/>
  <c r="C11" i="3" s="1"/>
  <c r="D11" i="3" s="1"/>
  <c r="E11" i="3" s="1"/>
  <c r="B60" i="3"/>
  <c r="C60" i="3" s="1"/>
  <c r="D60" i="3" s="1"/>
  <c r="E60" i="3" s="1"/>
  <c r="B58" i="3"/>
  <c r="C58" i="3" s="1"/>
  <c r="D58" i="3" s="1"/>
  <c r="E58" i="3" s="1"/>
  <c r="B56" i="3"/>
  <c r="C56" i="3" s="1"/>
  <c r="D56" i="3" s="1"/>
  <c r="E56" i="3" s="1"/>
  <c r="B54" i="3"/>
  <c r="C54" i="3" s="1"/>
  <c r="D54" i="3" s="1"/>
  <c r="E54" i="3" s="1"/>
  <c r="B52" i="3"/>
  <c r="C52" i="3" s="1"/>
  <c r="D52" i="3" s="1"/>
  <c r="E52" i="3" s="1"/>
  <c r="B50" i="3"/>
  <c r="C50" i="3" s="1"/>
  <c r="D50" i="3" s="1"/>
  <c r="E50" i="3" s="1"/>
  <c r="B48" i="3"/>
  <c r="C48" i="3" s="1"/>
  <c r="D48" i="3" s="1"/>
  <c r="E48" i="3" s="1"/>
  <c r="B46" i="3"/>
  <c r="C46" i="3" s="1"/>
  <c r="D46" i="3" s="1"/>
  <c r="E46" i="3" s="1"/>
  <c r="B44" i="3"/>
  <c r="C44" i="3" s="1"/>
  <c r="D44" i="3" s="1"/>
  <c r="E44" i="3" s="1"/>
  <c r="B42" i="3"/>
  <c r="C42" i="3" s="1"/>
  <c r="D42" i="3" s="1"/>
  <c r="E42" i="3" s="1"/>
  <c r="B38" i="3"/>
  <c r="C38" i="3" s="1"/>
  <c r="D38" i="3" s="1"/>
  <c r="E38" i="3" s="1"/>
  <c r="B12" i="3"/>
  <c r="C12" i="3" s="1"/>
  <c r="D12" i="3" s="1"/>
  <c r="E12" i="3" s="1"/>
  <c r="B28" i="3"/>
  <c r="C28" i="3" s="1"/>
  <c r="D28" i="3" s="1"/>
  <c r="E28" i="3" s="1"/>
  <c r="B18" i="3"/>
  <c r="C18" i="3" s="1"/>
  <c r="D18" i="3" s="1"/>
  <c r="E18" i="3" s="1"/>
  <c r="B34" i="3"/>
  <c r="C34" i="3" s="1"/>
  <c r="D34" i="3" s="1"/>
  <c r="E34" i="3" s="1"/>
  <c r="B22" i="3"/>
  <c r="C22" i="3" s="1"/>
  <c r="D22" i="3" s="1"/>
  <c r="E22" i="3" s="1"/>
  <c r="B24" i="3"/>
  <c r="C24" i="3" s="1"/>
  <c r="D24" i="3" s="1"/>
  <c r="E24" i="3" s="1"/>
  <c r="B40" i="3"/>
  <c r="C40" i="3" s="1"/>
  <c r="D40" i="3" s="1"/>
  <c r="E40" i="3" s="1"/>
  <c r="B16" i="4"/>
  <c r="C16" i="4" s="1"/>
  <c r="D16" i="4" s="1"/>
  <c r="E16" i="4" s="1"/>
  <c r="B14" i="4"/>
  <c r="C14" i="4" s="1"/>
  <c r="D14" i="4" s="1"/>
  <c r="E14" i="4" s="1"/>
  <c r="B20" i="4"/>
  <c r="C20" i="4" s="1"/>
  <c r="D20" i="4" s="1"/>
  <c r="E20" i="4" s="1"/>
  <c r="B12" i="4"/>
  <c r="C12" i="4" s="1"/>
  <c r="D12" i="4" s="1"/>
  <c r="E12" i="4" s="1"/>
  <c r="B18" i="4"/>
  <c r="C18" i="4" s="1"/>
  <c r="D18" i="4" s="1"/>
  <c r="E18" i="4" s="1"/>
  <c r="B19" i="4"/>
  <c r="C19" i="4" s="1"/>
  <c r="D19" i="4" s="1"/>
  <c r="E19" i="4" s="1"/>
  <c r="B13" i="4"/>
  <c r="C13" i="4" s="1"/>
  <c r="D13" i="4" s="1"/>
  <c r="E13" i="4" s="1"/>
  <c r="B21" i="4"/>
  <c r="C21" i="4" s="1"/>
  <c r="D21" i="4" s="1"/>
  <c r="E21" i="4" s="1"/>
  <c r="B15" i="4"/>
  <c r="C15" i="4" s="1"/>
  <c r="D15" i="4" s="1"/>
  <c r="E15" i="4" s="1"/>
  <c r="B17" i="4"/>
  <c r="C17" i="4" s="1"/>
  <c r="D17" i="4" s="1"/>
  <c r="E17" i="4" s="1"/>
  <c r="B11" i="4"/>
  <c r="C11" i="4" s="1"/>
  <c r="D11" i="4" s="1"/>
  <c r="E11" i="4" s="1"/>
  <c r="B17" i="1"/>
  <c r="C17" i="1" s="1"/>
  <c r="D17" i="1" s="1"/>
  <c r="E17" i="1" s="1"/>
  <c r="B16" i="1"/>
  <c r="C16" i="1" s="1"/>
  <c r="D16" i="1" s="1"/>
  <c r="E16" i="1" s="1"/>
  <c r="B15" i="1"/>
  <c r="C15" i="1" s="1"/>
  <c r="D15" i="1" s="1"/>
  <c r="E15" i="1" s="1"/>
  <c r="B14" i="1"/>
  <c r="C14" i="1" s="1"/>
  <c r="D14" i="1" s="1"/>
  <c r="E14" i="1" s="1"/>
  <c r="B13" i="1"/>
  <c r="C13" i="1" s="1"/>
  <c r="D13" i="1" s="1"/>
  <c r="E13" i="1" s="1"/>
  <c r="B12" i="1"/>
  <c r="C12" i="1" s="1"/>
  <c r="D12" i="1" s="1"/>
  <c r="E12" i="1" s="1"/>
  <c r="B11" i="1"/>
  <c r="C11" i="1" s="1"/>
  <c r="D11" i="1" s="1"/>
  <c r="E11" i="1" s="1"/>
  <c r="B22" i="1"/>
  <c r="C22" i="1" s="1"/>
  <c r="D22" i="1" s="1"/>
  <c r="E22" i="1" s="1"/>
  <c r="B21" i="1"/>
  <c r="C21" i="1" s="1"/>
  <c r="D21" i="1" s="1"/>
  <c r="E21" i="1" s="1"/>
  <c r="B20" i="1"/>
  <c r="C20" i="1" s="1"/>
  <c r="D20" i="1" s="1"/>
  <c r="E20" i="1" s="1"/>
  <c r="B19" i="1"/>
  <c r="C19" i="1" s="1"/>
  <c r="D19" i="1" s="1"/>
  <c r="E19" i="1" s="1"/>
</calcChain>
</file>

<file path=xl/sharedStrings.xml><?xml version="1.0" encoding="utf-8"?>
<sst xmlns="http://schemas.openxmlformats.org/spreadsheetml/2006/main" count="285" uniqueCount="54">
  <si>
    <t>n</t>
  </si>
  <si>
    <t>linear range start</t>
  </si>
  <si>
    <t>a</t>
  </si>
  <si>
    <t>linear range end</t>
  </si>
  <si>
    <t>b</t>
  </si>
  <si>
    <t>linear range</t>
  </si>
  <si>
    <t>tick size</t>
  </si>
  <si>
    <t>i</t>
  </si>
  <si>
    <t>10^x</t>
  </si>
  <si>
    <t>target range start</t>
  </si>
  <si>
    <t>target range end</t>
  </si>
  <si>
    <t>target y</t>
  </si>
  <si>
    <t>Original function</t>
  </si>
  <si>
    <t>linear</t>
  </si>
  <si>
    <t>Target function</t>
  </si>
  <si>
    <t>exponential</t>
  </si>
  <si>
    <t>target y normalized to [a, b]</t>
  </si>
  <si>
    <t>f'(x)</t>
  </si>
  <si>
    <t>y_norm = (y - f(a))/(f(b)-f(a))</t>
  </si>
  <si>
    <t>target y_norm</t>
  </si>
  <si>
    <t>Find matching x for original function</t>
  </si>
  <si>
    <t>y=x(b-a) + a = x</t>
  </si>
  <si>
    <t>reverse x</t>
  </si>
  <si>
    <t>number of sections</t>
  </si>
  <si>
    <t>(b-a)/n</t>
  </si>
  <si>
    <t>x''=(y' - a) / (b - a) = y'</t>
  </si>
  <si>
    <t>Encoders are defined in range [a, b] = [0, 1].</t>
  </si>
  <si>
    <t>n - number of sections (steps - 1)</t>
  </si>
  <si>
    <t>tick = (b - a)/(n) - size of single section</t>
  </si>
  <si>
    <t>Target function is given as f'(x) = 10^x</t>
  </si>
  <si>
    <t>Input set of points in exponential range</t>
  </si>
  <si>
    <t>x'i = x_i = a + i*tick</t>
  </si>
  <si>
    <t>and matching y'_i = f'(x_i)</t>
  </si>
  <si>
    <t>next numbers are normalized to range [a, b]</t>
  </si>
  <si>
    <t>y'_i_norm = (y'_i - f'(a))/(f'(b) - f'(a))</t>
  </si>
  <si>
    <t>and x'' are found by reversing linear function</t>
  </si>
  <si>
    <t>x''_i = (y'_i_norm - a) / (b - a)</t>
  </si>
  <si>
    <t>Thus, the equation is given as:</t>
  </si>
  <si>
    <t>x''_i = (((f'(x_i) - f'(a))/f'(b) - f'(a)) - a) / (b - a)</t>
  </si>
  <si>
    <t xml:space="preserve">encoder points x_i for range [a, b] for which the same values f(x) are obtained </t>
  </si>
  <si>
    <t xml:space="preserve">as in normalised target function f'(x') where x'_i are equally spaced with step </t>
  </si>
  <si>
    <t>size of `tick`, i.e., f(x_i)=f'(x'_i), are given by the equation:</t>
  </si>
  <si>
    <t>x_i = (((f'(x'_i) - f'(a))/f'(b) - f'(a)) - a) / (b - a)</t>
  </si>
  <si>
    <t xml:space="preserve">where </t>
  </si>
  <si>
    <t>[a, b] - encoders range</t>
  </si>
  <si>
    <t>n - number of equal sections in target scale</t>
  </si>
  <si>
    <t>x'i = a + i*tick - points in target scale</t>
  </si>
  <si>
    <t>f'() - target function</t>
  </si>
  <si>
    <t>x_i - points in original scale match</t>
  </si>
  <si>
    <t>Partial calculations</t>
  </si>
  <si>
    <t>x^10</t>
  </si>
  <si>
    <t>100^x</t>
  </si>
  <si>
    <t>500^x</t>
  </si>
  <si>
    <t>250^x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</si>
</sst>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0.0000000000"/>
    <numFmt numFmtId="189" formatCode="0.000000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84" fontId="0" fillId="0" borderId="0" xfId="0" applyNumberFormat="1"/>
    <xf numFmtId="18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C6A1-1309-1C41-B43E-9CFF792660EB}">
  <dimension ref="A1:A39"/>
  <sheetViews>
    <sheetView workbookViewId="0">
      <selection activeCell="A16" sqref="A16"/>
    </sheetView>
  </sheetViews>
  <sheetFormatPr baseColWidth="10" defaultRowHeight="16" x14ac:dyDescent="0.2"/>
  <cols>
    <col min="1" max="1" width="16" customWidth="1"/>
  </cols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  <row r="5" spans="1:1" x14ac:dyDescent="0.2">
      <c r="A5" t="s">
        <v>42</v>
      </c>
    </row>
    <row r="7" spans="1:1" x14ac:dyDescent="0.2">
      <c r="A7" t="s">
        <v>43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28</v>
      </c>
    </row>
    <row r="12" spans="1:1" x14ac:dyDescent="0.2">
      <c r="A12" t="s">
        <v>46</v>
      </c>
    </row>
    <row r="13" spans="1:1" x14ac:dyDescent="0.2">
      <c r="A13" t="s">
        <v>47</v>
      </c>
    </row>
    <row r="14" spans="1:1" x14ac:dyDescent="0.2">
      <c r="A14" t="s">
        <v>48</v>
      </c>
    </row>
    <row r="16" spans="1:1" x14ac:dyDescent="0.2">
      <c r="A16" s="1" t="s">
        <v>49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2" spans="1:1" x14ac:dyDescent="0.2">
      <c r="A22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7" spans="1:1" x14ac:dyDescent="0.2">
      <c r="A27" t="s">
        <v>32</v>
      </c>
    </row>
    <row r="29" spans="1:1" x14ac:dyDescent="0.2">
      <c r="A29" t="s">
        <v>33</v>
      </c>
    </row>
    <row r="31" spans="1:1" x14ac:dyDescent="0.2">
      <c r="A31" t="s">
        <v>34</v>
      </c>
    </row>
    <row r="33" spans="1:1" x14ac:dyDescent="0.2">
      <c r="A33" t="s">
        <v>35</v>
      </c>
    </row>
    <row r="35" spans="1:1" x14ac:dyDescent="0.2">
      <c r="A35" t="s">
        <v>36</v>
      </c>
    </row>
    <row r="37" spans="1:1" x14ac:dyDescent="0.2">
      <c r="A37" t="s">
        <v>37</v>
      </c>
    </row>
    <row r="39" spans="1:1" x14ac:dyDescent="0.2">
      <c r="A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C291-2554-C34D-A306-BCC14216EE6B}">
  <dimension ref="A1:I21"/>
  <sheetViews>
    <sheetView workbookViewId="0">
      <selection activeCell="E21" sqref="E11:E21"/>
    </sheetView>
  </sheetViews>
  <sheetFormatPr baseColWidth="10" defaultRowHeight="16" x14ac:dyDescent="0.2"/>
  <sheetData>
    <row r="1" spans="1:9" x14ac:dyDescent="0.2">
      <c r="A1" t="s">
        <v>12</v>
      </c>
      <c r="E1" t="s">
        <v>14</v>
      </c>
      <c r="F1" t="s">
        <v>17</v>
      </c>
      <c r="I1" t="s">
        <v>20</v>
      </c>
    </row>
    <row r="2" spans="1:9" x14ac:dyDescent="0.2">
      <c r="A2" t="s">
        <v>13</v>
      </c>
      <c r="B2" t="s">
        <v>21</v>
      </c>
      <c r="E2" t="s">
        <v>15</v>
      </c>
      <c r="F2" t="s">
        <v>8</v>
      </c>
      <c r="I2" t="s">
        <v>25</v>
      </c>
    </row>
    <row r="4" spans="1:9" x14ac:dyDescent="0.2">
      <c r="A4" t="s">
        <v>23</v>
      </c>
      <c r="B4" t="s">
        <v>0</v>
      </c>
      <c r="C4">
        <v>10</v>
      </c>
    </row>
    <row r="5" spans="1:9" x14ac:dyDescent="0.2">
      <c r="A5" t="s">
        <v>1</v>
      </c>
      <c r="B5" t="s">
        <v>2</v>
      </c>
      <c r="C5">
        <v>0</v>
      </c>
      <c r="E5" t="s">
        <v>9</v>
      </c>
      <c r="F5">
        <f>10^C5</f>
        <v>1</v>
      </c>
    </row>
    <row r="6" spans="1:9" x14ac:dyDescent="0.2">
      <c r="A6" t="s">
        <v>3</v>
      </c>
      <c r="B6" t="s">
        <v>4</v>
      </c>
      <c r="C6">
        <v>1</v>
      </c>
      <c r="E6" t="s">
        <v>10</v>
      </c>
      <c r="F6">
        <f>10^C6</f>
        <v>10</v>
      </c>
    </row>
    <row r="8" spans="1:9" x14ac:dyDescent="0.2">
      <c r="A8" t="s">
        <v>6</v>
      </c>
      <c r="B8" t="s">
        <v>24</v>
      </c>
      <c r="C8">
        <f>(C6-C5)/(C4)</f>
        <v>0.1</v>
      </c>
      <c r="E8" t="s">
        <v>16</v>
      </c>
      <c r="F8" t="s">
        <v>18</v>
      </c>
    </row>
    <row r="10" spans="1:9" x14ac:dyDescent="0.2">
      <c r="A10" t="s">
        <v>7</v>
      </c>
      <c r="B10" t="s">
        <v>5</v>
      </c>
      <c r="C10" t="s">
        <v>11</v>
      </c>
      <c r="D10" t="s">
        <v>19</v>
      </c>
      <c r="E10" t="s">
        <v>22</v>
      </c>
    </row>
    <row r="11" spans="1:9" x14ac:dyDescent="0.2">
      <c r="A11">
        <v>0</v>
      </c>
      <c r="B11">
        <f>$C$5+A11*$C$8</f>
        <v>0</v>
      </c>
      <c r="C11">
        <f>10^B11</f>
        <v>1</v>
      </c>
      <c r="D11">
        <f>(C11-$F$5)/($F$6-$F$5)</f>
        <v>0</v>
      </c>
      <c r="E11">
        <f>(D11-$C$5)/($C$6-$C$5)</f>
        <v>0</v>
      </c>
    </row>
    <row r="12" spans="1:9" x14ac:dyDescent="0.2">
      <c r="A12">
        <v>1</v>
      </c>
      <c r="B12">
        <f>$C$5+A12*$C$8</f>
        <v>0.1</v>
      </c>
      <c r="C12">
        <f t="shared" ref="C12:C75" si="0">10^B12</f>
        <v>1.2589254117941673</v>
      </c>
      <c r="D12">
        <f t="shared" ref="D12:D75" si="1">(C12-$F$5)/($F$6-$F$5)</f>
        <v>2.8769490199351919E-2</v>
      </c>
      <c r="E12">
        <f t="shared" ref="E12:E75" si="2">(D12-$C$5)/($C$6-$C$5)</f>
        <v>2.8769490199351919E-2</v>
      </c>
    </row>
    <row r="13" spans="1:9" x14ac:dyDescent="0.2">
      <c r="A13">
        <v>2</v>
      </c>
      <c r="B13">
        <f>$C$5+A13*$C$8</f>
        <v>0.2</v>
      </c>
      <c r="C13">
        <f t="shared" si="0"/>
        <v>1.5848931924611136</v>
      </c>
      <c r="D13">
        <f t="shared" si="1"/>
        <v>6.4988132495679293E-2</v>
      </c>
      <c r="E13">
        <f t="shared" si="2"/>
        <v>6.4988132495679293E-2</v>
      </c>
    </row>
    <row r="14" spans="1:9" x14ac:dyDescent="0.2">
      <c r="A14">
        <v>3</v>
      </c>
      <c r="B14">
        <f>$C$5+A14*$C$8</f>
        <v>0.30000000000000004</v>
      </c>
      <c r="C14">
        <f t="shared" si="0"/>
        <v>1.99526231496888</v>
      </c>
      <c r="D14">
        <f t="shared" si="1"/>
        <v>0.11058470166320888</v>
      </c>
      <c r="E14">
        <f t="shared" si="2"/>
        <v>0.11058470166320888</v>
      </c>
    </row>
    <row r="15" spans="1:9" x14ac:dyDescent="0.2">
      <c r="A15">
        <v>4</v>
      </c>
      <c r="B15">
        <f>$C$5+A15*$C$8</f>
        <v>0.4</v>
      </c>
      <c r="C15">
        <f t="shared" si="0"/>
        <v>2.5118864315095806</v>
      </c>
      <c r="D15">
        <f t="shared" si="1"/>
        <v>0.16798738127884227</v>
      </c>
      <c r="E15">
        <f t="shared" si="2"/>
        <v>0.16798738127884227</v>
      </c>
    </row>
    <row r="16" spans="1:9" x14ac:dyDescent="0.2">
      <c r="A16">
        <v>5</v>
      </c>
      <c r="B16">
        <f>$C$5+A16*$C$8</f>
        <v>0.5</v>
      </c>
      <c r="C16">
        <f t="shared" si="0"/>
        <v>3.1622776601683795</v>
      </c>
      <c r="D16">
        <f t="shared" si="1"/>
        <v>0.24025307335204216</v>
      </c>
      <c r="E16">
        <f t="shared" si="2"/>
        <v>0.24025307335204216</v>
      </c>
    </row>
    <row r="17" spans="1:5" x14ac:dyDescent="0.2">
      <c r="A17">
        <v>6</v>
      </c>
      <c r="B17">
        <f>$C$5+A17*$C$8</f>
        <v>0.60000000000000009</v>
      </c>
      <c r="C17">
        <f t="shared" si="0"/>
        <v>3.9810717055349736</v>
      </c>
      <c r="D17">
        <f t="shared" si="1"/>
        <v>0.33123018950388594</v>
      </c>
      <c r="E17">
        <f t="shared" si="2"/>
        <v>0.33123018950388594</v>
      </c>
    </row>
    <row r="18" spans="1:5" x14ac:dyDescent="0.2">
      <c r="A18">
        <v>7</v>
      </c>
      <c r="B18">
        <f>$C$5+A18*$C$8</f>
        <v>0.70000000000000007</v>
      </c>
      <c r="C18">
        <f t="shared" si="0"/>
        <v>5.0118723362727238</v>
      </c>
      <c r="D18">
        <f t="shared" si="1"/>
        <v>0.44576359291919154</v>
      </c>
      <c r="E18">
        <f t="shared" si="2"/>
        <v>0.44576359291919154</v>
      </c>
    </row>
    <row r="19" spans="1:5" x14ac:dyDescent="0.2">
      <c r="A19">
        <v>8</v>
      </c>
      <c r="B19">
        <f>$C$5+A19*$C$8</f>
        <v>0.8</v>
      </c>
      <c r="C19">
        <f t="shared" si="0"/>
        <v>6.3095734448019343</v>
      </c>
      <c r="D19">
        <f t="shared" si="1"/>
        <v>0.58995260497799273</v>
      </c>
      <c r="E19">
        <f t="shared" si="2"/>
        <v>0.58995260497799273</v>
      </c>
    </row>
    <row r="20" spans="1:5" x14ac:dyDescent="0.2">
      <c r="A20">
        <v>9</v>
      </c>
      <c r="B20">
        <f>$C$5+A20*$C$8</f>
        <v>0.9</v>
      </c>
      <c r="C20">
        <f t="shared" si="0"/>
        <v>7.9432823472428176</v>
      </c>
      <c r="D20">
        <f t="shared" si="1"/>
        <v>0.77147581636031304</v>
      </c>
      <c r="E20">
        <f t="shared" si="2"/>
        <v>0.77147581636031304</v>
      </c>
    </row>
    <row r="21" spans="1:5" x14ac:dyDescent="0.2">
      <c r="A21">
        <v>10</v>
      </c>
      <c r="B21">
        <f>$C$5+A21*$C$8</f>
        <v>1</v>
      </c>
      <c r="C21">
        <f t="shared" si="0"/>
        <v>10</v>
      </c>
      <c r="D21">
        <f t="shared" si="1"/>
        <v>1</v>
      </c>
      <c r="E21">
        <f t="shared" si="2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0B07-FE08-824A-B9D6-2C330FD4C065}">
  <dimension ref="A1:I61"/>
  <sheetViews>
    <sheetView topLeftCell="A43" workbookViewId="0">
      <selection activeCell="E61" sqref="E11:E61"/>
    </sheetView>
  </sheetViews>
  <sheetFormatPr baseColWidth="10" defaultRowHeight="16" x14ac:dyDescent="0.2"/>
  <cols>
    <col min="1" max="1" width="17.33203125" customWidth="1"/>
    <col min="3" max="3" width="14.33203125" customWidth="1"/>
    <col min="4" max="4" width="24" customWidth="1"/>
    <col min="5" max="5" width="18.1640625" customWidth="1"/>
  </cols>
  <sheetData>
    <row r="1" spans="1:9" x14ac:dyDescent="0.2">
      <c r="A1" t="s">
        <v>12</v>
      </c>
      <c r="E1" t="s">
        <v>14</v>
      </c>
      <c r="F1" t="s">
        <v>17</v>
      </c>
      <c r="I1" t="s">
        <v>20</v>
      </c>
    </row>
    <row r="2" spans="1:9" x14ac:dyDescent="0.2">
      <c r="A2" t="s">
        <v>13</v>
      </c>
      <c r="B2" t="s">
        <v>21</v>
      </c>
      <c r="E2" t="s">
        <v>15</v>
      </c>
      <c r="F2" t="s">
        <v>8</v>
      </c>
      <c r="I2" t="s">
        <v>25</v>
      </c>
    </row>
    <row r="4" spans="1:9" x14ac:dyDescent="0.2">
      <c r="A4" t="s">
        <v>23</v>
      </c>
      <c r="B4" t="s">
        <v>0</v>
      </c>
      <c r="C4">
        <v>50</v>
      </c>
    </row>
    <row r="5" spans="1:9" x14ac:dyDescent="0.2">
      <c r="A5" t="s">
        <v>1</v>
      </c>
      <c r="B5" t="s">
        <v>2</v>
      </c>
      <c r="C5">
        <v>0</v>
      </c>
      <c r="E5" t="s">
        <v>9</v>
      </c>
      <c r="F5">
        <f>10^C5</f>
        <v>1</v>
      </c>
    </row>
    <row r="6" spans="1:9" x14ac:dyDescent="0.2">
      <c r="A6" t="s">
        <v>3</v>
      </c>
      <c r="B6" t="s">
        <v>4</v>
      </c>
      <c r="C6">
        <v>1</v>
      </c>
      <c r="E6" t="s">
        <v>10</v>
      </c>
      <c r="F6">
        <f>10^C6</f>
        <v>10</v>
      </c>
    </row>
    <row r="8" spans="1:9" x14ac:dyDescent="0.2">
      <c r="A8" t="s">
        <v>6</v>
      </c>
      <c r="B8" t="s">
        <v>24</v>
      </c>
      <c r="C8">
        <f>(C6-C5)/(C4)</f>
        <v>0.02</v>
      </c>
      <c r="E8" t="s">
        <v>16</v>
      </c>
      <c r="F8" t="s">
        <v>18</v>
      </c>
    </row>
    <row r="10" spans="1:9" x14ac:dyDescent="0.2">
      <c r="A10" t="s">
        <v>7</v>
      </c>
      <c r="B10" t="s">
        <v>5</v>
      </c>
      <c r="C10" t="s">
        <v>11</v>
      </c>
      <c r="D10" t="s">
        <v>19</v>
      </c>
      <c r="E10" t="s">
        <v>22</v>
      </c>
    </row>
    <row r="11" spans="1:9" x14ac:dyDescent="0.2">
      <c r="A11">
        <v>0</v>
      </c>
      <c r="B11">
        <f>$C$5+A11*$C$8</f>
        <v>0</v>
      </c>
      <c r="C11">
        <f>10^B11</f>
        <v>1</v>
      </c>
      <c r="D11">
        <f>(C11-$F$5)/($F$6-$F$5)</f>
        <v>0</v>
      </c>
      <c r="E11">
        <f>(D11-$C$5)/($C$6-$C$5)</f>
        <v>0</v>
      </c>
    </row>
    <row r="12" spans="1:9" x14ac:dyDescent="0.2">
      <c r="A12">
        <v>1</v>
      </c>
      <c r="B12">
        <f>$C$5+A12*$C$8</f>
        <v>0.02</v>
      </c>
      <c r="C12">
        <f t="shared" ref="C12:C75" si="0">10^B12</f>
        <v>1.0471285480508996</v>
      </c>
      <c r="D12">
        <f t="shared" ref="D12:D75" si="1">(C12-$F$5)/($F$6-$F$5)</f>
        <v>5.2365053389888455E-3</v>
      </c>
      <c r="E12">
        <f t="shared" ref="E12:E75" si="2">(D12-$C$5)/($C$6-$C$5)</f>
        <v>5.2365053389888455E-3</v>
      </c>
    </row>
    <row r="13" spans="1:9" x14ac:dyDescent="0.2">
      <c r="A13">
        <v>2</v>
      </c>
      <c r="B13">
        <f>$C$5+A13*$C$8</f>
        <v>0.04</v>
      </c>
      <c r="C13">
        <f t="shared" si="0"/>
        <v>1.0964781961431851</v>
      </c>
      <c r="D13">
        <f t="shared" si="1"/>
        <v>1.0719799571465009E-2</v>
      </c>
      <c r="E13">
        <f t="shared" si="2"/>
        <v>1.0719799571465009E-2</v>
      </c>
    </row>
    <row r="14" spans="1:9" x14ac:dyDescent="0.2">
      <c r="A14">
        <v>3</v>
      </c>
      <c r="B14">
        <f>$C$5+A14*$C$8</f>
        <v>0.06</v>
      </c>
      <c r="C14">
        <f t="shared" si="0"/>
        <v>1.1481536214968828</v>
      </c>
      <c r="D14">
        <f t="shared" si="1"/>
        <v>1.6461513499653649E-2</v>
      </c>
      <c r="E14">
        <f t="shared" si="2"/>
        <v>1.6461513499653649E-2</v>
      </c>
    </row>
    <row r="15" spans="1:9" x14ac:dyDescent="0.2">
      <c r="A15">
        <v>4</v>
      </c>
      <c r="B15">
        <f>$C$5+A15*$C$8</f>
        <v>0.08</v>
      </c>
      <c r="C15">
        <f t="shared" si="0"/>
        <v>1.2022644346174129</v>
      </c>
      <c r="D15">
        <f t="shared" si="1"/>
        <v>2.2473826068601439E-2</v>
      </c>
      <c r="E15">
        <f t="shared" si="2"/>
        <v>2.2473826068601439E-2</v>
      </c>
    </row>
    <row r="16" spans="1:9" x14ac:dyDescent="0.2">
      <c r="A16">
        <v>5</v>
      </c>
      <c r="B16">
        <f>$C$5+A16*$C$8</f>
        <v>0.1</v>
      </c>
      <c r="C16">
        <f t="shared" si="0"/>
        <v>1.2589254117941673</v>
      </c>
      <c r="D16">
        <f t="shared" si="1"/>
        <v>2.8769490199351919E-2</v>
      </c>
      <c r="E16">
        <f t="shared" si="2"/>
        <v>2.8769490199351919E-2</v>
      </c>
    </row>
    <row r="17" spans="1:5" x14ac:dyDescent="0.2">
      <c r="A17">
        <v>6</v>
      </c>
      <c r="B17">
        <f>$C$5+A17*$C$8</f>
        <v>0.12</v>
      </c>
      <c r="C17">
        <f t="shared" si="0"/>
        <v>1.3182567385564072</v>
      </c>
      <c r="D17">
        <f t="shared" si="1"/>
        <v>3.5361859839600801E-2</v>
      </c>
      <c r="E17">
        <f t="shared" si="2"/>
        <v>3.5361859839600801E-2</v>
      </c>
    </row>
    <row r="18" spans="1:5" x14ac:dyDescent="0.2">
      <c r="A18">
        <v>7</v>
      </c>
      <c r="B18">
        <f>$C$5+A18*$C$8</f>
        <v>0.14000000000000001</v>
      </c>
      <c r="C18">
        <f t="shared" si="0"/>
        <v>1.380384264602885</v>
      </c>
      <c r="D18">
        <f t="shared" si="1"/>
        <v>4.2264918289209447E-2</v>
      </c>
      <c r="E18">
        <f t="shared" si="2"/>
        <v>4.2264918289209447E-2</v>
      </c>
    </row>
    <row r="19" spans="1:5" x14ac:dyDescent="0.2">
      <c r="A19">
        <v>8</v>
      </c>
      <c r="B19">
        <f>$C$5+A19*$C$8</f>
        <v>0.16</v>
      </c>
      <c r="C19">
        <f t="shared" si="0"/>
        <v>1.4454397707459274</v>
      </c>
      <c r="D19">
        <f t="shared" si="1"/>
        <v>4.9493307860658607E-2</v>
      </c>
      <c r="E19">
        <f t="shared" si="2"/>
        <v>4.9493307860658607E-2</v>
      </c>
    </row>
    <row r="20" spans="1:5" x14ac:dyDescent="0.2">
      <c r="A20">
        <v>9</v>
      </c>
      <c r="B20">
        <f>$C$5+A20*$C$8</f>
        <v>0.18</v>
      </c>
      <c r="C20">
        <f t="shared" si="0"/>
        <v>1.5135612484362082</v>
      </c>
      <c r="D20">
        <f t="shared" si="1"/>
        <v>5.706236093735647E-2</v>
      </c>
      <c r="E20">
        <f t="shared" si="2"/>
        <v>5.706236093735647E-2</v>
      </c>
    </row>
    <row r="21" spans="1:5" x14ac:dyDescent="0.2">
      <c r="A21">
        <v>10</v>
      </c>
      <c r="B21">
        <f>$C$5+A21*$C$8</f>
        <v>0.2</v>
      </c>
      <c r="C21">
        <f t="shared" si="0"/>
        <v>1.5848931924611136</v>
      </c>
      <c r="D21">
        <f t="shared" si="1"/>
        <v>6.4988132495679293E-2</v>
      </c>
      <c r="E21">
        <f t="shared" si="2"/>
        <v>6.4988132495679293E-2</v>
      </c>
    </row>
    <row r="22" spans="1:5" x14ac:dyDescent="0.2">
      <c r="A22">
        <v>11</v>
      </c>
      <c r="B22">
        <f>$C$5+A22*$C$8</f>
        <v>0.22</v>
      </c>
      <c r="C22">
        <f t="shared" si="0"/>
        <v>1.6595869074375607</v>
      </c>
      <c r="D22">
        <f t="shared" si="1"/>
        <v>7.3287434159728965E-2</v>
      </c>
      <c r="E22">
        <f t="shared" si="2"/>
        <v>7.3287434159728965E-2</v>
      </c>
    </row>
    <row r="23" spans="1:5" x14ac:dyDescent="0.2">
      <c r="A23">
        <v>12</v>
      </c>
      <c r="B23">
        <f t="shared" ref="B23:B86" si="3">$C$5+A23*$C$8</f>
        <v>0.24</v>
      </c>
      <c r="C23">
        <f t="shared" si="0"/>
        <v>1.7378008287493756</v>
      </c>
      <c r="D23">
        <f t="shared" si="1"/>
        <v>8.1977869861041733E-2</v>
      </c>
      <c r="E23">
        <f t="shared" si="2"/>
        <v>8.1977869861041733E-2</v>
      </c>
    </row>
    <row r="24" spans="1:5" x14ac:dyDescent="0.2">
      <c r="A24">
        <v>13</v>
      </c>
      <c r="B24">
        <f t="shared" si="3"/>
        <v>0.26</v>
      </c>
      <c r="C24">
        <f t="shared" si="0"/>
        <v>1.8197008586099837</v>
      </c>
      <c r="D24">
        <f t="shared" si="1"/>
        <v>9.1077873178887075E-2</v>
      </c>
      <c r="E24">
        <f t="shared" si="2"/>
        <v>9.1077873178887075E-2</v>
      </c>
    </row>
    <row r="25" spans="1:5" x14ac:dyDescent="0.2">
      <c r="A25">
        <v>14</v>
      </c>
      <c r="B25">
        <f t="shared" si="3"/>
        <v>0.28000000000000003</v>
      </c>
      <c r="C25">
        <f t="shared" si="0"/>
        <v>1.9054607179632475</v>
      </c>
      <c r="D25">
        <f t="shared" si="1"/>
        <v>0.10060674644036083</v>
      </c>
      <c r="E25">
        <f t="shared" si="2"/>
        <v>0.10060674644036083</v>
      </c>
    </row>
    <row r="26" spans="1:5" x14ac:dyDescent="0.2">
      <c r="A26">
        <v>15</v>
      </c>
      <c r="B26">
        <f t="shared" si="3"/>
        <v>0.3</v>
      </c>
      <c r="C26">
        <f t="shared" si="0"/>
        <v>1.9952623149688797</v>
      </c>
      <c r="D26">
        <f t="shared" si="1"/>
        <v>0.11058470166320886</v>
      </c>
      <c r="E26">
        <f t="shared" si="2"/>
        <v>0.11058470166320886</v>
      </c>
    </row>
    <row r="27" spans="1:5" x14ac:dyDescent="0.2">
      <c r="A27">
        <v>16</v>
      </c>
      <c r="B27">
        <f t="shared" si="3"/>
        <v>0.32</v>
      </c>
      <c r="C27">
        <f t="shared" si="0"/>
        <v>2.0892961308540396</v>
      </c>
      <c r="D27">
        <f t="shared" si="1"/>
        <v>0.12103290342822663</v>
      </c>
      <c r="E27">
        <f t="shared" si="2"/>
        <v>0.12103290342822663</v>
      </c>
    </row>
    <row r="28" spans="1:5" x14ac:dyDescent="0.2">
      <c r="A28">
        <v>17</v>
      </c>
      <c r="B28">
        <f t="shared" si="3"/>
        <v>0.34</v>
      </c>
      <c r="C28">
        <f t="shared" si="0"/>
        <v>2.1877616239495525</v>
      </c>
      <c r="D28">
        <f t="shared" si="1"/>
        <v>0.13197351377217251</v>
      </c>
      <c r="E28">
        <f t="shared" si="2"/>
        <v>0.13197351377217251</v>
      </c>
    </row>
    <row r="29" spans="1:5" x14ac:dyDescent="0.2">
      <c r="A29">
        <v>18</v>
      </c>
      <c r="B29">
        <f t="shared" si="3"/>
        <v>0.36</v>
      </c>
      <c r="C29">
        <f t="shared" si="0"/>
        <v>2.2908676527677732</v>
      </c>
      <c r="D29">
        <f t="shared" si="1"/>
        <v>0.14342973919641924</v>
      </c>
      <c r="E29">
        <f t="shared" si="2"/>
        <v>0.14342973919641924</v>
      </c>
    </row>
    <row r="30" spans="1:5" x14ac:dyDescent="0.2">
      <c r="A30">
        <v>19</v>
      </c>
      <c r="B30">
        <f t="shared" si="3"/>
        <v>0.38</v>
      </c>
      <c r="C30">
        <f t="shared" si="0"/>
        <v>2.3988329190194908</v>
      </c>
      <c r="D30">
        <f t="shared" si="1"/>
        <v>0.15542587989105452</v>
      </c>
      <c r="E30">
        <f t="shared" si="2"/>
        <v>0.15542587989105452</v>
      </c>
    </row>
    <row r="31" spans="1:5" x14ac:dyDescent="0.2">
      <c r="A31">
        <v>20</v>
      </c>
      <c r="B31">
        <f t="shared" si="3"/>
        <v>0.4</v>
      </c>
      <c r="C31">
        <f t="shared" si="0"/>
        <v>2.5118864315095806</v>
      </c>
      <c r="D31">
        <f t="shared" si="1"/>
        <v>0.16798738127884227</v>
      </c>
      <c r="E31">
        <f t="shared" si="2"/>
        <v>0.16798738127884227</v>
      </c>
    </row>
    <row r="32" spans="1:5" x14ac:dyDescent="0.2">
      <c r="A32">
        <v>21</v>
      </c>
      <c r="B32">
        <f t="shared" si="3"/>
        <v>0.42</v>
      </c>
      <c r="C32">
        <f t="shared" si="0"/>
        <v>2.6302679918953822</v>
      </c>
      <c r="D32">
        <f t="shared" si="1"/>
        <v>0.1811408879883758</v>
      </c>
      <c r="E32">
        <f t="shared" si="2"/>
        <v>0.1811408879883758</v>
      </c>
    </row>
    <row r="33" spans="1:5" x14ac:dyDescent="0.2">
      <c r="A33">
        <v>22</v>
      </c>
      <c r="B33">
        <f t="shared" si="3"/>
        <v>0.44</v>
      </c>
      <c r="C33">
        <f t="shared" si="0"/>
        <v>2.7542287033381663</v>
      </c>
      <c r="D33">
        <f t="shared" si="1"/>
        <v>0.19491430037090737</v>
      </c>
      <c r="E33">
        <f t="shared" si="2"/>
        <v>0.19491430037090737</v>
      </c>
    </row>
    <row r="34" spans="1:5" x14ac:dyDescent="0.2">
      <c r="A34">
        <v>23</v>
      </c>
      <c r="B34">
        <f t="shared" si="3"/>
        <v>0.46</v>
      </c>
      <c r="C34">
        <f t="shared" si="0"/>
        <v>2.8840315031266059</v>
      </c>
      <c r="D34">
        <f t="shared" si="1"/>
        <v>0.209336833680734</v>
      </c>
      <c r="E34">
        <f t="shared" si="2"/>
        <v>0.209336833680734</v>
      </c>
    </row>
    <row r="35" spans="1:5" x14ac:dyDescent="0.2">
      <c r="A35">
        <v>24</v>
      </c>
      <c r="B35">
        <f t="shared" si="3"/>
        <v>0.48</v>
      </c>
      <c r="C35">
        <f t="shared" si="0"/>
        <v>3.0199517204020165</v>
      </c>
      <c r="D35">
        <f t="shared" si="1"/>
        <v>0.2244390800446685</v>
      </c>
      <c r="E35">
        <f t="shared" si="2"/>
        <v>0.2244390800446685</v>
      </c>
    </row>
    <row r="36" spans="1:5" x14ac:dyDescent="0.2">
      <c r="A36">
        <v>25</v>
      </c>
      <c r="B36">
        <f t="shared" si="3"/>
        <v>0.5</v>
      </c>
      <c r="C36">
        <f t="shared" si="0"/>
        <v>3.1622776601683795</v>
      </c>
      <c r="D36">
        <f t="shared" si="1"/>
        <v>0.24025307335204216</v>
      </c>
      <c r="E36">
        <f t="shared" si="2"/>
        <v>0.24025307335204216</v>
      </c>
    </row>
    <row r="37" spans="1:5" x14ac:dyDescent="0.2">
      <c r="A37">
        <v>26</v>
      </c>
      <c r="B37">
        <f t="shared" si="3"/>
        <v>0.52</v>
      </c>
      <c r="C37">
        <f t="shared" si="0"/>
        <v>3.3113112148259116</v>
      </c>
      <c r="D37">
        <f t="shared" si="1"/>
        <v>0.25681235720287909</v>
      </c>
      <c r="E37">
        <f t="shared" si="2"/>
        <v>0.25681235720287909</v>
      </c>
    </row>
    <row r="38" spans="1:5" x14ac:dyDescent="0.2">
      <c r="A38">
        <v>27</v>
      </c>
      <c r="B38">
        <f t="shared" si="3"/>
        <v>0.54</v>
      </c>
      <c r="C38">
        <f t="shared" si="0"/>
        <v>3.4673685045253171</v>
      </c>
      <c r="D38">
        <f t="shared" si="1"/>
        <v>0.27415205605836857</v>
      </c>
      <c r="E38">
        <f t="shared" si="2"/>
        <v>0.27415205605836857</v>
      </c>
    </row>
    <row r="39" spans="1:5" x14ac:dyDescent="0.2">
      <c r="A39">
        <v>28</v>
      </c>
      <c r="B39">
        <f t="shared" si="3"/>
        <v>0.56000000000000005</v>
      </c>
      <c r="C39">
        <f t="shared" si="0"/>
        <v>3.630780547701014</v>
      </c>
      <c r="D39">
        <f t="shared" si="1"/>
        <v>0.29230894974455712</v>
      </c>
      <c r="E39">
        <f t="shared" si="2"/>
        <v>0.29230894974455712</v>
      </c>
    </row>
    <row r="40" spans="1:5" x14ac:dyDescent="0.2">
      <c r="A40">
        <v>29</v>
      </c>
      <c r="B40">
        <f t="shared" si="3"/>
        <v>0.57999999999999996</v>
      </c>
      <c r="C40">
        <f t="shared" si="0"/>
        <v>3.8018939632056119</v>
      </c>
      <c r="D40">
        <f t="shared" si="1"/>
        <v>0.31132155146729024</v>
      </c>
      <c r="E40">
        <f t="shared" si="2"/>
        <v>0.31132155146729024</v>
      </c>
    </row>
    <row r="41" spans="1:5" x14ac:dyDescent="0.2">
      <c r="A41">
        <v>30</v>
      </c>
      <c r="B41">
        <f t="shared" si="3"/>
        <v>0.6</v>
      </c>
      <c r="C41">
        <f t="shared" si="0"/>
        <v>3.9810717055349727</v>
      </c>
      <c r="D41">
        <f t="shared" si="1"/>
        <v>0.33123018950388583</v>
      </c>
      <c r="E41">
        <f t="shared" si="2"/>
        <v>0.33123018950388583</v>
      </c>
    </row>
    <row r="42" spans="1:5" x14ac:dyDescent="0.2">
      <c r="A42">
        <v>31</v>
      </c>
      <c r="B42">
        <f t="shared" si="3"/>
        <v>0.62</v>
      </c>
      <c r="C42">
        <f t="shared" si="0"/>
        <v>4.1686938347033546</v>
      </c>
      <c r="D42">
        <f t="shared" si="1"/>
        <v>0.35207709274481719</v>
      </c>
      <c r="E42">
        <f t="shared" si="2"/>
        <v>0.35207709274481719</v>
      </c>
    </row>
    <row r="43" spans="1:5" x14ac:dyDescent="0.2">
      <c r="A43">
        <v>32</v>
      </c>
      <c r="B43">
        <f t="shared" si="3"/>
        <v>0.64</v>
      </c>
      <c r="C43">
        <f t="shared" si="0"/>
        <v>4.3651583224016601</v>
      </c>
      <c r="D43">
        <f t="shared" si="1"/>
        <v>0.37390648026685114</v>
      </c>
      <c r="E43">
        <f t="shared" si="2"/>
        <v>0.37390648026685114</v>
      </c>
    </row>
    <row r="44" spans="1:5" x14ac:dyDescent="0.2">
      <c r="A44">
        <v>33</v>
      </c>
      <c r="B44">
        <f t="shared" si="3"/>
        <v>0.66</v>
      </c>
      <c r="C44">
        <f t="shared" si="0"/>
        <v>4.5708818961487507</v>
      </c>
      <c r="D44">
        <f t="shared" si="1"/>
        <v>0.39676465512763898</v>
      </c>
      <c r="E44">
        <f t="shared" si="2"/>
        <v>0.39676465512763898</v>
      </c>
    </row>
    <row r="45" spans="1:5" x14ac:dyDescent="0.2">
      <c r="A45">
        <v>34</v>
      </c>
      <c r="B45">
        <f t="shared" si="3"/>
        <v>0.68</v>
      </c>
      <c r="C45">
        <f t="shared" si="0"/>
        <v>4.786300923226384</v>
      </c>
      <c r="D45">
        <f t="shared" si="1"/>
        <v>0.42070010258070933</v>
      </c>
      <c r="E45">
        <f t="shared" si="2"/>
        <v>0.42070010258070933</v>
      </c>
    </row>
    <row r="46" spans="1:5" x14ac:dyDescent="0.2">
      <c r="A46">
        <v>35</v>
      </c>
      <c r="B46">
        <f t="shared" si="3"/>
        <v>0.70000000000000007</v>
      </c>
      <c r="C46">
        <f t="shared" si="0"/>
        <v>5.0118723362727238</v>
      </c>
      <c r="D46">
        <f t="shared" si="1"/>
        <v>0.44576359291919154</v>
      </c>
      <c r="E46">
        <f t="shared" si="2"/>
        <v>0.44576359291919154</v>
      </c>
    </row>
    <row r="47" spans="1:5" x14ac:dyDescent="0.2">
      <c r="A47">
        <v>36</v>
      </c>
      <c r="B47">
        <f t="shared" si="3"/>
        <v>0.72</v>
      </c>
      <c r="C47">
        <f t="shared" si="0"/>
        <v>5.2480746024977263</v>
      </c>
      <c r="D47">
        <f t="shared" si="1"/>
        <v>0.47200828916641402</v>
      </c>
      <c r="E47">
        <f t="shared" si="2"/>
        <v>0.47200828916641402</v>
      </c>
    </row>
    <row r="48" spans="1:5" x14ac:dyDescent="0.2">
      <c r="A48">
        <v>37</v>
      </c>
      <c r="B48">
        <f t="shared" si="3"/>
        <v>0.74</v>
      </c>
      <c r="C48">
        <f t="shared" si="0"/>
        <v>5.4954087385762458</v>
      </c>
      <c r="D48">
        <f t="shared" si="1"/>
        <v>0.49948985984180511</v>
      </c>
      <c r="E48">
        <f t="shared" si="2"/>
        <v>0.49948985984180511</v>
      </c>
    </row>
    <row r="49" spans="1:5" x14ac:dyDescent="0.2">
      <c r="A49">
        <v>38</v>
      </c>
      <c r="B49">
        <f t="shared" si="3"/>
        <v>0.76</v>
      </c>
      <c r="C49">
        <f t="shared" si="0"/>
        <v>5.7543993733715713</v>
      </c>
      <c r="D49">
        <f t="shared" si="1"/>
        <v>0.52826659704128565</v>
      </c>
      <c r="E49">
        <f t="shared" si="2"/>
        <v>0.52826659704128565</v>
      </c>
    </row>
    <row r="50" spans="1:5" x14ac:dyDescent="0.2">
      <c r="A50">
        <v>39</v>
      </c>
      <c r="B50">
        <f t="shared" si="3"/>
        <v>0.78</v>
      </c>
      <c r="C50">
        <f t="shared" si="0"/>
        <v>6.0255958607435796</v>
      </c>
      <c r="D50">
        <f t="shared" si="1"/>
        <v>0.55839954008261994</v>
      </c>
      <c r="E50">
        <f t="shared" si="2"/>
        <v>0.55839954008261994</v>
      </c>
    </row>
    <row r="51" spans="1:5" x14ac:dyDescent="0.2">
      <c r="A51">
        <v>40</v>
      </c>
      <c r="B51">
        <f t="shared" si="3"/>
        <v>0.8</v>
      </c>
      <c r="C51">
        <f t="shared" si="0"/>
        <v>6.3095734448019343</v>
      </c>
      <c r="D51">
        <f t="shared" si="1"/>
        <v>0.58995260497799273</v>
      </c>
      <c r="E51">
        <f t="shared" si="2"/>
        <v>0.58995260497799273</v>
      </c>
    </row>
    <row r="52" spans="1:5" x14ac:dyDescent="0.2">
      <c r="A52">
        <v>41</v>
      </c>
      <c r="B52">
        <f t="shared" si="3"/>
        <v>0.82000000000000006</v>
      </c>
      <c r="C52">
        <f t="shared" si="0"/>
        <v>6.6069344800759628</v>
      </c>
      <c r="D52">
        <f t="shared" si="1"/>
        <v>0.6229927200084403</v>
      </c>
      <c r="E52">
        <f t="shared" si="2"/>
        <v>0.6229927200084403</v>
      </c>
    </row>
    <row r="53" spans="1:5" x14ac:dyDescent="0.2">
      <c r="A53">
        <v>42</v>
      </c>
      <c r="B53">
        <f t="shared" si="3"/>
        <v>0.84</v>
      </c>
      <c r="C53">
        <f t="shared" si="0"/>
        <v>6.9183097091893666</v>
      </c>
      <c r="D53">
        <f t="shared" si="1"/>
        <v>0.65758996768770739</v>
      </c>
      <c r="E53">
        <f t="shared" si="2"/>
        <v>0.65758996768770739</v>
      </c>
    </row>
    <row r="54" spans="1:5" x14ac:dyDescent="0.2">
      <c r="A54">
        <v>43</v>
      </c>
      <c r="B54">
        <f t="shared" si="3"/>
        <v>0.86</v>
      </c>
      <c r="C54">
        <f t="shared" si="0"/>
        <v>7.2443596007499025</v>
      </c>
      <c r="D54">
        <f t="shared" si="1"/>
        <v>0.69381773341665587</v>
      </c>
      <c r="E54">
        <f t="shared" si="2"/>
        <v>0.69381773341665587</v>
      </c>
    </row>
    <row r="55" spans="1:5" x14ac:dyDescent="0.2">
      <c r="A55">
        <v>44</v>
      </c>
      <c r="B55">
        <f t="shared" si="3"/>
        <v>0.88</v>
      </c>
      <c r="C55">
        <f t="shared" si="0"/>
        <v>7.5857757502918375</v>
      </c>
      <c r="D55">
        <f t="shared" si="1"/>
        <v>0.73175286114353755</v>
      </c>
      <c r="E55">
        <f t="shared" si="2"/>
        <v>0.73175286114353755</v>
      </c>
    </row>
    <row r="56" spans="1:5" x14ac:dyDescent="0.2">
      <c r="A56">
        <v>45</v>
      </c>
      <c r="B56">
        <f t="shared" si="3"/>
        <v>0.9</v>
      </c>
      <c r="C56">
        <f t="shared" si="0"/>
        <v>7.9432823472428176</v>
      </c>
      <c r="D56">
        <f t="shared" si="1"/>
        <v>0.77147581636031304</v>
      </c>
      <c r="E56">
        <f t="shared" si="2"/>
        <v>0.77147581636031304</v>
      </c>
    </row>
    <row r="57" spans="1:5" x14ac:dyDescent="0.2">
      <c r="A57">
        <v>46</v>
      </c>
      <c r="B57">
        <f t="shared" si="3"/>
        <v>0.92</v>
      </c>
      <c r="C57">
        <f t="shared" si="0"/>
        <v>8.3176377110267108</v>
      </c>
      <c r="D57">
        <f t="shared" si="1"/>
        <v>0.81307085678074564</v>
      </c>
      <c r="E57">
        <f t="shared" si="2"/>
        <v>0.81307085678074564</v>
      </c>
    </row>
    <row r="58" spans="1:5" x14ac:dyDescent="0.2">
      <c r="A58">
        <v>47</v>
      </c>
      <c r="B58">
        <f t="shared" si="3"/>
        <v>0.94000000000000006</v>
      </c>
      <c r="C58">
        <f t="shared" si="0"/>
        <v>8.7096358995608085</v>
      </c>
      <c r="D58">
        <f t="shared" si="1"/>
        <v>0.85662621106231207</v>
      </c>
      <c r="E58">
        <f t="shared" si="2"/>
        <v>0.85662621106231207</v>
      </c>
    </row>
    <row r="59" spans="1:5" x14ac:dyDescent="0.2">
      <c r="A59">
        <v>48</v>
      </c>
      <c r="B59">
        <f t="shared" si="3"/>
        <v>0.96</v>
      </c>
      <c r="C59">
        <f t="shared" si="0"/>
        <v>9.1201083935590983</v>
      </c>
      <c r="D59">
        <f t="shared" si="1"/>
        <v>0.90223426595101097</v>
      </c>
      <c r="E59">
        <f t="shared" si="2"/>
        <v>0.90223426595101097</v>
      </c>
    </row>
    <row r="60" spans="1:5" x14ac:dyDescent="0.2">
      <c r="A60">
        <v>49</v>
      </c>
      <c r="B60">
        <f t="shared" si="3"/>
        <v>0.98</v>
      </c>
      <c r="C60">
        <f t="shared" si="0"/>
        <v>9.5499258602143584</v>
      </c>
      <c r="D60">
        <f t="shared" si="1"/>
        <v>0.94999176224603987</v>
      </c>
      <c r="E60">
        <f t="shared" si="2"/>
        <v>0.94999176224603987</v>
      </c>
    </row>
    <row r="61" spans="1:5" x14ac:dyDescent="0.2">
      <c r="A61">
        <v>50</v>
      </c>
      <c r="B61">
        <f t="shared" si="3"/>
        <v>1</v>
      </c>
      <c r="C61">
        <f t="shared" si="0"/>
        <v>10</v>
      </c>
      <c r="D61">
        <f t="shared" si="1"/>
        <v>1</v>
      </c>
      <c r="E61">
        <f t="shared" si="2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89F4-35C3-5B41-8B3E-D043893B8D44}">
  <dimension ref="A1:I111"/>
  <sheetViews>
    <sheetView zoomScale="80" zoomScaleNormal="80" workbookViewId="0">
      <selection activeCell="E20" sqref="E20"/>
    </sheetView>
  </sheetViews>
  <sheetFormatPr baseColWidth="10" defaultRowHeight="16" x14ac:dyDescent="0.2"/>
  <cols>
    <col min="1" max="1" width="17.33203125" customWidth="1"/>
    <col min="3" max="3" width="14.33203125" customWidth="1"/>
    <col min="4" max="4" width="24" customWidth="1"/>
    <col min="5" max="5" width="18.1640625" customWidth="1"/>
  </cols>
  <sheetData>
    <row r="1" spans="1:9" x14ac:dyDescent="0.2">
      <c r="A1" t="s">
        <v>12</v>
      </c>
      <c r="E1" t="s">
        <v>14</v>
      </c>
      <c r="F1" t="s">
        <v>17</v>
      </c>
      <c r="I1" t="s">
        <v>20</v>
      </c>
    </row>
    <row r="2" spans="1:9" x14ac:dyDescent="0.2">
      <c r="A2" t="s">
        <v>13</v>
      </c>
      <c r="B2" t="s">
        <v>21</v>
      </c>
      <c r="E2" t="s">
        <v>15</v>
      </c>
      <c r="F2" t="s">
        <v>8</v>
      </c>
      <c r="I2" t="s">
        <v>25</v>
      </c>
    </row>
    <row r="4" spans="1:9" x14ac:dyDescent="0.2">
      <c r="A4" t="s">
        <v>23</v>
      </c>
      <c r="B4" t="s">
        <v>0</v>
      </c>
      <c r="C4">
        <v>100</v>
      </c>
    </row>
    <row r="5" spans="1:9" x14ac:dyDescent="0.2">
      <c r="A5" t="s">
        <v>1</v>
      </c>
      <c r="B5" t="s">
        <v>2</v>
      </c>
      <c r="C5">
        <v>0</v>
      </c>
      <c r="E5" t="s">
        <v>9</v>
      </c>
      <c r="F5">
        <f>10^C5</f>
        <v>1</v>
      </c>
    </row>
    <row r="6" spans="1:9" x14ac:dyDescent="0.2">
      <c r="A6" t="s">
        <v>3</v>
      </c>
      <c r="B6" t="s">
        <v>4</v>
      </c>
      <c r="C6">
        <v>1</v>
      </c>
      <c r="E6" t="s">
        <v>10</v>
      </c>
      <c r="F6">
        <f>10^C6</f>
        <v>10</v>
      </c>
    </row>
    <row r="8" spans="1:9" x14ac:dyDescent="0.2">
      <c r="A8" t="s">
        <v>6</v>
      </c>
      <c r="B8" t="s">
        <v>24</v>
      </c>
      <c r="C8">
        <f>(C6-C5)/(C4)</f>
        <v>0.01</v>
      </c>
      <c r="E8" t="s">
        <v>16</v>
      </c>
      <c r="F8" t="s">
        <v>18</v>
      </c>
    </row>
    <row r="10" spans="1:9" x14ac:dyDescent="0.2">
      <c r="A10" t="s">
        <v>7</v>
      </c>
      <c r="B10" t="s">
        <v>5</v>
      </c>
      <c r="C10" t="s">
        <v>11</v>
      </c>
      <c r="D10" t="s">
        <v>19</v>
      </c>
      <c r="E10" t="s">
        <v>22</v>
      </c>
    </row>
    <row r="11" spans="1:9" x14ac:dyDescent="0.2">
      <c r="A11">
        <v>0</v>
      </c>
      <c r="B11">
        <f>$C$5+A11*$C$8</f>
        <v>0</v>
      </c>
      <c r="C11">
        <f>10^B11</f>
        <v>1</v>
      </c>
      <c r="D11">
        <f>(C11-$F$5)/($F$6-$F$5)</f>
        <v>0</v>
      </c>
      <c r="E11">
        <f>(D11-$C$5)/($C$6-$C$5)</f>
        <v>0</v>
      </c>
    </row>
    <row r="12" spans="1:9" x14ac:dyDescent="0.2">
      <c r="A12">
        <v>1</v>
      </c>
      <c r="B12">
        <f>$C$5+A12*$C$8</f>
        <v>0.01</v>
      </c>
      <c r="C12">
        <f t="shared" ref="C12:C75" si="0">10^B12</f>
        <v>1.0232929922807541</v>
      </c>
      <c r="D12">
        <f t="shared" ref="D12:D75" si="1">(C12-$F$5)/($F$6-$F$5)</f>
        <v>2.5881102534171222E-3</v>
      </c>
      <c r="E12">
        <f t="shared" ref="E12:E75" si="2">(D12-$C$5)/($C$6-$C$5)</f>
        <v>2.5881102534171222E-3</v>
      </c>
    </row>
    <row r="13" spans="1:9" x14ac:dyDescent="0.2">
      <c r="A13">
        <v>2</v>
      </c>
      <c r="B13">
        <f>$C$5+A13*$C$8</f>
        <v>0.02</v>
      </c>
      <c r="C13">
        <f t="shared" si="0"/>
        <v>1.0471285480508996</v>
      </c>
      <c r="D13">
        <f t="shared" si="1"/>
        <v>5.2365053389888455E-3</v>
      </c>
      <c r="E13">
        <f t="shared" si="2"/>
        <v>5.2365053389888455E-3</v>
      </c>
    </row>
    <row r="14" spans="1:9" x14ac:dyDescent="0.2">
      <c r="A14">
        <v>3</v>
      </c>
      <c r="B14">
        <f>$C$5+A14*$C$8</f>
        <v>0.03</v>
      </c>
      <c r="C14">
        <f t="shared" si="0"/>
        <v>1.0715193052376064</v>
      </c>
      <c r="D14">
        <f t="shared" si="1"/>
        <v>7.9465894708451567E-3</v>
      </c>
      <c r="E14">
        <f t="shared" si="2"/>
        <v>7.9465894708451567E-3</v>
      </c>
    </row>
    <row r="15" spans="1:9" x14ac:dyDescent="0.2">
      <c r="A15">
        <v>4</v>
      </c>
      <c r="B15">
        <f>$C$5+A15*$C$8</f>
        <v>0.04</v>
      </c>
      <c r="C15">
        <f t="shared" si="0"/>
        <v>1.0964781961431851</v>
      </c>
      <c r="D15">
        <f t="shared" si="1"/>
        <v>1.0719799571465009E-2</v>
      </c>
      <c r="E15">
        <f t="shared" si="2"/>
        <v>1.0719799571465009E-2</v>
      </c>
    </row>
    <row r="16" spans="1:9" x14ac:dyDescent="0.2">
      <c r="A16">
        <v>5</v>
      </c>
      <c r="B16">
        <f>$C$5+A16*$C$8</f>
        <v>0.05</v>
      </c>
      <c r="C16">
        <f t="shared" si="0"/>
        <v>1.1220184543019636</v>
      </c>
      <c r="D16">
        <f t="shared" si="1"/>
        <v>1.3557606033551507E-2</v>
      </c>
      <c r="E16">
        <f t="shared" si="2"/>
        <v>1.3557606033551507E-2</v>
      </c>
    </row>
    <row r="17" spans="1:5" x14ac:dyDescent="0.2">
      <c r="A17">
        <v>6</v>
      </c>
      <c r="B17">
        <f>$C$5+A17*$C$8</f>
        <v>0.06</v>
      </c>
      <c r="C17">
        <f t="shared" si="0"/>
        <v>1.1481536214968828</v>
      </c>
      <c r="D17">
        <f t="shared" si="1"/>
        <v>1.6461513499653649E-2</v>
      </c>
      <c r="E17">
        <f t="shared" si="2"/>
        <v>1.6461513499653649E-2</v>
      </c>
    </row>
    <row r="18" spans="1:5" x14ac:dyDescent="0.2">
      <c r="A18">
        <v>7</v>
      </c>
      <c r="B18">
        <f>$C$5+A18*$C$8</f>
        <v>7.0000000000000007E-2</v>
      </c>
      <c r="C18">
        <f t="shared" si="0"/>
        <v>1.1748975549395295</v>
      </c>
      <c r="D18">
        <f t="shared" si="1"/>
        <v>1.9433061659947723E-2</v>
      </c>
      <c r="E18">
        <f t="shared" si="2"/>
        <v>1.9433061659947723E-2</v>
      </c>
    </row>
    <row r="19" spans="1:5" x14ac:dyDescent="0.2">
      <c r="A19">
        <v>8</v>
      </c>
      <c r="B19">
        <f>$C$5+A19*$C$8</f>
        <v>0.08</v>
      </c>
      <c r="C19">
        <f t="shared" si="0"/>
        <v>1.2022644346174129</v>
      </c>
      <c r="D19">
        <f t="shared" si="1"/>
        <v>2.2473826068601439E-2</v>
      </c>
      <c r="E19">
        <f t="shared" si="2"/>
        <v>2.2473826068601439E-2</v>
      </c>
    </row>
    <row r="20" spans="1:5" x14ac:dyDescent="0.2">
      <c r="A20">
        <v>9</v>
      </c>
      <c r="B20">
        <f>$C$5+A20*$C$8</f>
        <v>0.09</v>
      </c>
      <c r="C20">
        <f t="shared" si="0"/>
        <v>1.2302687708123816</v>
      </c>
      <c r="D20">
        <f t="shared" si="1"/>
        <v>2.5585418979153514E-2</v>
      </c>
      <c r="E20">
        <f t="shared" si="2"/>
        <v>2.5585418979153514E-2</v>
      </c>
    </row>
    <row r="21" spans="1:5" x14ac:dyDescent="0.2">
      <c r="A21">
        <v>10</v>
      </c>
      <c r="B21">
        <f>$C$5+A21*$C$8</f>
        <v>0.1</v>
      </c>
      <c r="C21">
        <f t="shared" si="0"/>
        <v>1.2589254117941673</v>
      </c>
      <c r="D21">
        <f t="shared" si="1"/>
        <v>2.8769490199351919E-2</v>
      </c>
      <c r="E21">
        <f t="shared" si="2"/>
        <v>2.8769490199351919E-2</v>
      </c>
    </row>
    <row r="22" spans="1:5" x14ac:dyDescent="0.2">
      <c r="A22">
        <v>11</v>
      </c>
      <c r="B22">
        <f>$C$5+A22*$C$8</f>
        <v>0.11</v>
      </c>
      <c r="C22">
        <f t="shared" si="0"/>
        <v>1.288249551693134</v>
      </c>
      <c r="D22">
        <f t="shared" si="1"/>
        <v>3.2027727965903779E-2</v>
      </c>
      <c r="E22">
        <f t="shared" si="2"/>
        <v>3.2027727965903779E-2</v>
      </c>
    </row>
    <row r="23" spans="1:5" x14ac:dyDescent="0.2">
      <c r="A23">
        <v>12</v>
      </c>
      <c r="B23">
        <f t="shared" ref="B23:B86" si="3">$C$5+A23*$C$8</f>
        <v>0.12</v>
      </c>
      <c r="C23">
        <f t="shared" si="0"/>
        <v>1.3182567385564072</v>
      </c>
      <c r="D23">
        <f t="shared" si="1"/>
        <v>3.5361859839600801E-2</v>
      </c>
      <c r="E23">
        <f t="shared" si="2"/>
        <v>3.5361859839600801E-2</v>
      </c>
    </row>
    <row r="24" spans="1:5" x14ac:dyDescent="0.2">
      <c r="A24">
        <v>13</v>
      </c>
      <c r="B24">
        <f t="shared" si="3"/>
        <v>0.13</v>
      </c>
      <c r="C24">
        <f t="shared" si="0"/>
        <v>1.3489628825916538</v>
      </c>
      <c r="D24">
        <f t="shared" si="1"/>
        <v>3.8773653621294861E-2</v>
      </c>
      <c r="E24">
        <f t="shared" si="2"/>
        <v>3.8773653621294861E-2</v>
      </c>
    </row>
    <row r="25" spans="1:5" x14ac:dyDescent="0.2">
      <c r="A25">
        <v>14</v>
      </c>
      <c r="B25">
        <f t="shared" si="3"/>
        <v>0.14000000000000001</v>
      </c>
      <c r="C25">
        <f t="shared" si="0"/>
        <v>1.380384264602885</v>
      </c>
      <c r="D25">
        <f t="shared" si="1"/>
        <v>4.2264918289209447E-2</v>
      </c>
      <c r="E25">
        <f t="shared" si="2"/>
        <v>4.2264918289209447E-2</v>
      </c>
    </row>
    <row r="26" spans="1:5" x14ac:dyDescent="0.2">
      <c r="A26">
        <v>15</v>
      </c>
      <c r="B26">
        <f t="shared" si="3"/>
        <v>0.15</v>
      </c>
      <c r="C26">
        <f t="shared" si="0"/>
        <v>1.4125375446227544</v>
      </c>
      <c r="D26">
        <f t="shared" si="1"/>
        <v>4.5837504958083822E-2</v>
      </c>
      <c r="E26">
        <f t="shared" si="2"/>
        <v>4.5837504958083822E-2</v>
      </c>
    </row>
    <row r="27" spans="1:5" x14ac:dyDescent="0.2">
      <c r="A27">
        <v>16</v>
      </c>
      <c r="B27">
        <f t="shared" si="3"/>
        <v>0.16</v>
      </c>
      <c r="C27">
        <f t="shared" si="0"/>
        <v>1.4454397707459274</v>
      </c>
      <c r="D27">
        <f t="shared" si="1"/>
        <v>4.9493307860658607E-2</v>
      </c>
      <c r="E27">
        <f t="shared" si="2"/>
        <v>4.9493307860658607E-2</v>
      </c>
    </row>
    <row r="28" spans="1:5" x14ac:dyDescent="0.2">
      <c r="A28">
        <v>17</v>
      </c>
      <c r="B28">
        <f t="shared" si="3"/>
        <v>0.17</v>
      </c>
      <c r="C28">
        <f t="shared" si="0"/>
        <v>1.4791083881682074</v>
      </c>
      <c r="D28">
        <f t="shared" si="1"/>
        <v>5.3234265352023052E-2</v>
      </c>
      <c r="E28">
        <f t="shared" si="2"/>
        <v>5.3234265352023052E-2</v>
      </c>
    </row>
    <row r="29" spans="1:5" x14ac:dyDescent="0.2">
      <c r="A29">
        <v>18</v>
      </c>
      <c r="B29">
        <f t="shared" si="3"/>
        <v>0.18</v>
      </c>
      <c r="C29">
        <f t="shared" si="0"/>
        <v>1.5135612484362082</v>
      </c>
      <c r="D29">
        <f t="shared" si="1"/>
        <v>5.706236093735647E-2</v>
      </c>
      <c r="E29">
        <f t="shared" si="2"/>
        <v>5.706236093735647E-2</v>
      </c>
    </row>
    <row r="30" spans="1:5" x14ac:dyDescent="0.2">
      <c r="A30">
        <v>19</v>
      </c>
      <c r="B30">
        <f t="shared" si="3"/>
        <v>0.19</v>
      </c>
      <c r="C30">
        <f t="shared" si="0"/>
        <v>1.5488166189124815</v>
      </c>
      <c r="D30">
        <f t="shared" si="1"/>
        <v>6.0979624323609052E-2</v>
      </c>
      <c r="E30">
        <f t="shared" si="2"/>
        <v>6.0979624323609052E-2</v>
      </c>
    </row>
    <row r="31" spans="1:5" x14ac:dyDescent="0.2">
      <c r="A31">
        <v>20</v>
      </c>
      <c r="B31">
        <f t="shared" si="3"/>
        <v>0.2</v>
      </c>
      <c r="C31">
        <f t="shared" si="0"/>
        <v>1.5848931924611136</v>
      </c>
      <c r="D31">
        <f t="shared" si="1"/>
        <v>6.4988132495679293E-2</v>
      </c>
      <c r="E31">
        <f t="shared" si="2"/>
        <v>6.4988132495679293E-2</v>
      </c>
    </row>
    <row r="32" spans="1:5" x14ac:dyDescent="0.2">
      <c r="A32">
        <v>21</v>
      </c>
      <c r="B32">
        <f t="shared" si="3"/>
        <v>0.21</v>
      </c>
      <c r="C32">
        <f t="shared" si="0"/>
        <v>1.62181009735893</v>
      </c>
      <c r="D32">
        <f t="shared" si="1"/>
        <v>6.9090010817658892E-2</v>
      </c>
      <c r="E32">
        <f t="shared" si="2"/>
        <v>6.9090010817658892E-2</v>
      </c>
    </row>
    <row r="33" spans="1:5" x14ac:dyDescent="0.2">
      <c r="A33">
        <v>22</v>
      </c>
      <c r="B33">
        <f t="shared" si="3"/>
        <v>0.22</v>
      </c>
      <c r="C33">
        <f t="shared" si="0"/>
        <v>1.6595869074375607</v>
      </c>
      <c r="D33">
        <f t="shared" si="1"/>
        <v>7.3287434159728965E-2</v>
      </c>
      <c r="E33">
        <f t="shared" si="2"/>
        <v>7.3287434159728965E-2</v>
      </c>
    </row>
    <row r="34" spans="1:5" x14ac:dyDescent="0.2">
      <c r="A34">
        <v>23</v>
      </c>
      <c r="B34">
        <f t="shared" si="3"/>
        <v>0.23</v>
      </c>
      <c r="C34">
        <f t="shared" si="0"/>
        <v>1.6982436524617444</v>
      </c>
      <c r="D34">
        <f t="shared" si="1"/>
        <v>7.7582628051304933E-2</v>
      </c>
      <c r="E34">
        <f t="shared" si="2"/>
        <v>7.7582628051304933E-2</v>
      </c>
    </row>
    <row r="35" spans="1:5" x14ac:dyDescent="0.2">
      <c r="A35">
        <v>24</v>
      </c>
      <c r="B35">
        <f t="shared" si="3"/>
        <v>0.24</v>
      </c>
      <c r="C35">
        <f t="shared" si="0"/>
        <v>1.7378008287493756</v>
      </c>
      <c r="D35">
        <f t="shared" si="1"/>
        <v>8.1977869861041733E-2</v>
      </c>
      <c r="E35">
        <f t="shared" si="2"/>
        <v>8.1977869861041733E-2</v>
      </c>
    </row>
    <row r="36" spans="1:5" x14ac:dyDescent="0.2">
      <c r="A36">
        <v>25</v>
      </c>
      <c r="B36">
        <f t="shared" si="3"/>
        <v>0.25</v>
      </c>
      <c r="C36">
        <f t="shared" si="0"/>
        <v>1.778279410038923</v>
      </c>
      <c r="D36">
        <f t="shared" si="1"/>
        <v>8.6475490004324779E-2</v>
      </c>
      <c r="E36">
        <f t="shared" si="2"/>
        <v>8.6475490004324779E-2</v>
      </c>
    </row>
    <row r="37" spans="1:5" x14ac:dyDescent="0.2">
      <c r="A37">
        <v>26</v>
      </c>
      <c r="B37">
        <f t="shared" si="3"/>
        <v>0.26</v>
      </c>
      <c r="C37">
        <f t="shared" si="0"/>
        <v>1.8197008586099837</v>
      </c>
      <c r="D37">
        <f t="shared" si="1"/>
        <v>9.1077873178887075E-2</v>
      </c>
      <c r="E37">
        <f t="shared" si="2"/>
        <v>9.1077873178887075E-2</v>
      </c>
    </row>
    <row r="38" spans="1:5" x14ac:dyDescent="0.2">
      <c r="A38">
        <v>27</v>
      </c>
      <c r="B38">
        <f t="shared" si="3"/>
        <v>0.27</v>
      </c>
      <c r="C38">
        <f t="shared" si="0"/>
        <v>1.8620871366628675</v>
      </c>
      <c r="D38">
        <f t="shared" si="1"/>
        <v>9.5787459629207497E-2</v>
      </c>
      <c r="E38">
        <f t="shared" si="2"/>
        <v>9.5787459629207497E-2</v>
      </c>
    </row>
    <row r="39" spans="1:5" x14ac:dyDescent="0.2">
      <c r="A39">
        <v>28</v>
      </c>
      <c r="B39">
        <f t="shared" si="3"/>
        <v>0.28000000000000003</v>
      </c>
      <c r="C39">
        <f t="shared" si="0"/>
        <v>1.9054607179632475</v>
      </c>
      <c r="D39">
        <f t="shared" si="1"/>
        <v>0.10060674644036083</v>
      </c>
      <c r="E39">
        <f t="shared" si="2"/>
        <v>0.10060674644036083</v>
      </c>
    </row>
    <row r="40" spans="1:5" x14ac:dyDescent="0.2">
      <c r="A40">
        <v>29</v>
      </c>
      <c r="B40">
        <f t="shared" si="3"/>
        <v>0.28999999999999998</v>
      </c>
      <c r="C40">
        <f t="shared" si="0"/>
        <v>1.9498445997580454</v>
      </c>
      <c r="D40">
        <f t="shared" si="1"/>
        <v>0.10553828886200504</v>
      </c>
      <c r="E40">
        <f t="shared" si="2"/>
        <v>0.10553828886200504</v>
      </c>
    </row>
    <row r="41" spans="1:5" x14ac:dyDescent="0.2">
      <c r="A41">
        <v>30</v>
      </c>
      <c r="B41">
        <f t="shared" si="3"/>
        <v>0.3</v>
      </c>
      <c r="C41">
        <f t="shared" si="0"/>
        <v>1.9952623149688797</v>
      </c>
      <c r="D41">
        <f t="shared" si="1"/>
        <v>0.11058470166320886</v>
      </c>
      <c r="E41">
        <f t="shared" si="2"/>
        <v>0.11058470166320886</v>
      </c>
    </row>
    <row r="42" spans="1:5" x14ac:dyDescent="0.2">
      <c r="A42">
        <v>31</v>
      </c>
      <c r="B42">
        <f t="shared" si="3"/>
        <v>0.31</v>
      </c>
      <c r="C42">
        <f t="shared" si="0"/>
        <v>2.0417379446695296</v>
      </c>
      <c r="D42">
        <f t="shared" si="1"/>
        <v>0.11574866051883663</v>
      </c>
      <c r="E42">
        <f t="shared" si="2"/>
        <v>0.11574866051883663</v>
      </c>
    </row>
    <row r="43" spans="1:5" x14ac:dyDescent="0.2">
      <c r="A43">
        <v>32</v>
      </c>
      <c r="B43">
        <f t="shared" si="3"/>
        <v>0.32</v>
      </c>
      <c r="C43">
        <f t="shared" si="0"/>
        <v>2.0892961308540396</v>
      </c>
      <c r="D43">
        <f t="shared" si="1"/>
        <v>0.12103290342822663</v>
      </c>
      <c r="E43">
        <f t="shared" si="2"/>
        <v>0.12103290342822663</v>
      </c>
    </row>
    <row r="44" spans="1:5" x14ac:dyDescent="0.2">
      <c r="A44">
        <v>33</v>
      </c>
      <c r="B44">
        <f t="shared" si="3"/>
        <v>0.33</v>
      </c>
      <c r="C44">
        <f t="shared" si="0"/>
        <v>2.1379620895022322</v>
      </c>
      <c r="D44">
        <f t="shared" si="1"/>
        <v>0.12644023216691469</v>
      </c>
      <c r="E44">
        <f t="shared" si="2"/>
        <v>0.12644023216691469</v>
      </c>
    </row>
    <row r="45" spans="1:5" x14ac:dyDescent="0.2">
      <c r="A45">
        <v>34</v>
      </c>
      <c r="B45">
        <f t="shared" si="3"/>
        <v>0.34</v>
      </c>
      <c r="C45">
        <f t="shared" si="0"/>
        <v>2.1877616239495525</v>
      </c>
      <c r="D45">
        <f t="shared" si="1"/>
        <v>0.13197351377217251</v>
      </c>
      <c r="E45">
        <f t="shared" si="2"/>
        <v>0.13197351377217251</v>
      </c>
    </row>
    <row r="46" spans="1:5" x14ac:dyDescent="0.2">
      <c r="A46">
        <v>35</v>
      </c>
      <c r="B46">
        <f t="shared" si="3"/>
        <v>0.35000000000000003</v>
      </c>
      <c r="C46">
        <f t="shared" si="0"/>
        <v>2.2387211385683399</v>
      </c>
      <c r="D46">
        <f t="shared" si="1"/>
        <v>0.13763568206314888</v>
      </c>
      <c r="E46">
        <f t="shared" si="2"/>
        <v>0.13763568206314888</v>
      </c>
    </row>
    <row r="47" spans="1:5" x14ac:dyDescent="0.2">
      <c r="A47">
        <v>36</v>
      </c>
      <c r="B47">
        <f t="shared" si="3"/>
        <v>0.36</v>
      </c>
      <c r="C47">
        <f t="shared" si="0"/>
        <v>2.2908676527677732</v>
      </c>
      <c r="D47">
        <f t="shared" si="1"/>
        <v>0.14342973919641924</v>
      </c>
      <c r="E47">
        <f t="shared" si="2"/>
        <v>0.14342973919641924</v>
      </c>
    </row>
    <row r="48" spans="1:5" x14ac:dyDescent="0.2">
      <c r="A48">
        <v>37</v>
      </c>
      <c r="B48">
        <f t="shared" si="3"/>
        <v>0.37</v>
      </c>
      <c r="C48">
        <f t="shared" si="0"/>
        <v>2.344228815319922</v>
      </c>
      <c r="D48">
        <f t="shared" si="1"/>
        <v>0.14935875725776912</v>
      </c>
      <c r="E48">
        <f t="shared" si="2"/>
        <v>0.14935875725776912</v>
      </c>
    </row>
    <row r="49" spans="1:5" x14ac:dyDescent="0.2">
      <c r="A49">
        <v>38</v>
      </c>
      <c r="B49">
        <f t="shared" si="3"/>
        <v>0.38</v>
      </c>
      <c r="C49">
        <f t="shared" si="0"/>
        <v>2.3988329190194908</v>
      </c>
      <c r="D49">
        <f t="shared" si="1"/>
        <v>0.15542587989105452</v>
      </c>
      <c r="E49">
        <f t="shared" si="2"/>
        <v>0.15542587989105452</v>
      </c>
    </row>
    <row r="50" spans="1:5" x14ac:dyDescent="0.2">
      <c r="A50">
        <v>39</v>
      </c>
      <c r="B50">
        <f t="shared" si="3"/>
        <v>0.39</v>
      </c>
      <c r="C50">
        <f t="shared" si="0"/>
        <v>2.4547089156850306</v>
      </c>
      <c r="D50">
        <f t="shared" si="1"/>
        <v>0.16163432396500341</v>
      </c>
      <c r="E50">
        <f t="shared" si="2"/>
        <v>0.16163432396500341</v>
      </c>
    </row>
    <row r="51" spans="1:5" x14ac:dyDescent="0.2">
      <c r="A51">
        <v>40</v>
      </c>
      <c r="B51">
        <f t="shared" si="3"/>
        <v>0.4</v>
      </c>
      <c r="C51">
        <f t="shared" si="0"/>
        <v>2.5118864315095806</v>
      </c>
      <c r="D51">
        <f t="shared" si="1"/>
        <v>0.16798738127884227</v>
      </c>
      <c r="E51">
        <f t="shared" si="2"/>
        <v>0.16798738127884227</v>
      </c>
    </row>
    <row r="52" spans="1:5" x14ac:dyDescent="0.2">
      <c r="A52">
        <v>41</v>
      </c>
      <c r="B52">
        <f t="shared" si="3"/>
        <v>0.41000000000000003</v>
      </c>
      <c r="C52">
        <f t="shared" si="0"/>
        <v>2.5703957827688644</v>
      </c>
      <c r="D52">
        <f t="shared" si="1"/>
        <v>0.1744884203076516</v>
      </c>
      <c r="E52">
        <f t="shared" si="2"/>
        <v>0.1744884203076516</v>
      </c>
    </row>
    <row r="53" spans="1:5" x14ac:dyDescent="0.2">
      <c r="A53">
        <v>42</v>
      </c>
      <c r="B53">
        <f t="shared" si="3"/>
        <v>0.42</v>
      </c>
      <c r="C53">
        <f t="shared" si="0"/>
        <v>2.6302679918953822</v>
      </c>
      <c r="D53">
        <f t="shared" si="1"/>
        <v>0.1811408879883758</v>
      </c>
      <c r="E53">
        <f t="shared" si="2"/>
        <v>0.1811408879883758</v>
      </c>
    </row>
    <row r="54" spans="1:5" x14ac:dyDescent="0.2">
      <c r="A54">
        <v>43</v>
      </c>
      <c r="B54">
        <f t="shared" si="3"/>
        <v>0.43</v>
      </c>
      <c r="C54">
        <f t="shared" si="0"/>
        <v>2.691534803926916</v>
      </c>
      <c r="D54">
        <f t="shared" si="1"/>
        <v>0.1879483115474351</v>
      </c>
      <c r="E54">
        <f t="shared" si="2"/>
        <v>0.1879483115474351</v>
      </c>
    </row>
    <row r="55" spans="1:5" x14ac:dyDescent="0.2">
      <c r="A55">
        <v>44</v>
      </c>
      <c r="B55">
        <f t="shared" si="3"/>
        <v>0.44</v>
      </c>
      <c r="C55">
        <f t="shared" si="0"/>
        <v>2.7542287033381663</v>
      </c>
      <c r="D55">
        <f t="shared" si="1"/>
        <v>0.19491430037090737</v>
      </c>
      <c r="E55">
        <f t="shared" si="2"/>
        <v>0.19491430037090737</v>
      </c>
    </row>
    <row r="56" spans="1:5" x14ac:dyDescent="0.2">
      <c r="A56">
        <v>45</v>
      </c>
      <c r="B56">
        <f t="shared" si="3"/>
        <v>0.45</v>
      </c>
      <c r="C56">
        <f t="shared" si="0"/>
        <v>2.8183829312644542</v>
      </c>
      <c r="D56">
        <f t="shared" si="1"/>
        <v>0.2020425479182727</v>
      </c>
      <c r="E56">
        <f t="shared" si="2"/>
        <v>0.2020425479182727</v>
      </c>
    </row>
    <row r="57" spans="1:5" x14ac:dyDescent="0.2">
      <c r="A57">
        <v>46</v>
      </c>
      <c r="B57">
        <f t="shared" si="3"/>
        <v>0.46</v>
      </c>
      <c r="C57">
        <f t="shared" si="0"/>
        <v>2.8840315031266059</v>
      </c>
      <c r="D57">
        <f t="shared" si="1"/>
        <v>0.209336833680734</v>
      </c>
      <c r="E57">
        <f t="shared" si="2"/>
        <v>0.209336833680734</v>
      </c>
    </row>
    <row r="58" spans="1:5" x14ac:dyDescent="0.2">
      <c r="A58">
        <v>47</v>
      </c>
      <c r="B58">
        <f t="shared" si="3"/>
        <v>0.47000000000000003</v>
      </c>
      <c r="C58">
        <f t="shared" si="0"/>
        <v>2.9512092266663861</v>
      </c>
      <c r="D58">
        <f t="shared" si="1"/>
        <v>0.21680102518515401</v>
      </c>
      <c r="E58">
        <f t="shared" si="2"/>
        <v>0.21680102518515401</v>
      </c>
    </row>
    <row r="59" spans="1:5" x14ac:dyDescent="0.2">
      <c r="A59">
        <v>48</v>
      </c>
      <c r="B59">
        <f t="shared" si="3"/>
        <v>0.48</v>
      </c>
      <c r="C59">
        <f t="shared" si="0"/>
        <v>3.0199517204020165</v>
      </c>
      <c r="D59">
        <f t="shared" si="1"/>
        <v>0.2244390800446685</v>
      </c>
      <c r="E59">
        <f t="shared" si="2"/>
        <v>0.2244390800446685</v>
      </c>
    </row>
    <row r="60" spans="1:5" x14ac:dyDescent="0.2">
      <c r="A60">
        <v>49</v>
      </c>
      <c r="B60">
        <f t="shared" si="3"/>
        <v>0.49</v>
      </c>
      <c r="C60">
        <f t="shared" si="0"/>
        <v>3.0902954325135905</v>
      </c>
      <c r="D60">
        <f t="shared" si="1"/>
        <v>0.23225504805706562</v>
      </c>
      <c r="E60">
        <f t="shared" si="2"/>
        <v>0.23225504805706562</v>
      </c>
    </row>
    <row r="61" spans="1:5" x14ac:dyDescent="0.2">
      <c r="A61">
        <v>50</v>
      </c>
      <c r="B61">
        <f t="shared" si="3"/>
        <v>0.5</v>
      </c>
      <c r="C61">
        <f t="shared" si="0"/>
        <v>3.1622776601683795</v>
      </c>
      <c r="D61">
        <f t="shared" si="1"/>
        <v>0.24025307335204216</v>
      </c>
      <c r="E61">
        <f t="shared" si="2"/>
        <v>0.24025307335204216</v>
      </c>
    </row>
    <row r="62" spans="1:5" x14ac:dyDescent="0.2">
      <c r="A62">
        <v>51</v>
      </c>
      <c r="B62">
        <f t="shared" si="3"/>
        <v>0.51</v>
      </c>
      <c r="C62">
        <f t="shared" si="0"/>
        <v>3.2359365692962836</v>
      </c>
      <c r="D62">
        <f t="shared" si="1"/>
        <v>0.24843739658847597</v>
      </c>
      <c r="E62">
        <f t="shared" si="2"/>
        <v>0.24843739658847597</v>
      </c>
    </row>
    <row r="63" spans="1:5" x14ac:dyDescent="0.2">
      <c r="A63">
        <v>52</v>
      </c>
      <c r="B63">
        <f t="shared" si="3"/>
        <v>0.52</v>
      </c>
      <c r="C63">
        <f t="shared" si="0"/>
        <v>3.3113112148259116</v>
      </c>
      <c r="D63">
        <f t="shared" si="1"/>
        <v>0.25681235720287909</v>
      </c>
      <c r="E63">
        <f t="shared" si="2"/>
        <v>0.25681235720287909</v>
      </c>
    </row>
    <row r="64" spans="1:5" x14ac:dyDescent="0.2">
      <c r="A64">
        <v>53</v>
      </c>
      <c r="B64">
        <f t="shared" si="3"/>
        <v>0.53</v>
      </c>
      <c r="C64">
        <f t="shared" si="0"/>
        <v>3.3884415613920265</v>
      </c>
      <c r="D64">
        <f t="shared" si="1"/>
        <v>0.26538239571022515</v>
      </c>
      <c r="E64">
        <f t="shared" si="2"/>
        <v>0.26538239571022515</v>
      </c>
    </row>
    <row r="65" spans="1:5" x14ac:dyDescent="0.2">
      <c r="A65">
        <v>54</v>
      </c>
      <c r="B65">
        <f t="shared" si="3"/>
        <v>0.54</v>
      </c>
      <c r="C65">
        <f t="shared" si="0"/>
        <v>3.4673685045253171</v>
      </c>
      <c r="D65">
        <f t="shared" si="1"/>
        <v>0.27415205605836857</v>
      </c>
      <c r="E65">
        <f t="shared" si="2"/>
        <v>0.27415205605836857</v>
      </c>
    </row>
    <row r="66" spans="1:5" x14ac:dyDescent="0.2">
      <c r="A66">
        <v>55</v>
      </c>
      <c r="B66">
        <f t="shared" si="3"/>
        <v>0.55000000000000004</v>
      </c>
      <c r="C66">
        <f t="shared" si="0"/>
        <v>3.5481338923357555</v>
      </c>
      <c r="D66">
        <f t="shared" si="1"/>
        <v>0.28312598803730615</v>
      </c>
      <c r="E66">
        <f t="shared" si="2"/>
        <v>0.28312598803730615</v>
      </c>
    </row>
    <row r="67" spans="1:5" x14ac:dyDescent="0.2">
      <c r="A67">
        <v>56</v>
      </c>
      <c r="B67">
        <f t="shared" si="3"/>
        <v>0.56000000000000005</v>
      </c>
      <c r="C67">
        <f t="shared" si="0"/>
        <v>3.630780547701014</v>
      </c>
      <c r="D67">
        <f t="shared" si="1"/>
        <v>0.29230894974455712</v>
      </c>
      <c r="E67">
        <f t="shared" si="2"/>
        <v>0.29230894974455712</v>
      </c>
    </row>
    <row r="68" spans="1:5" x14ac:dyDescent="0.2">
      <c r="A68">
        <v>57</v>
      </c>
      <c r="B68">
        <f t="shared" si="3"/>
        <v>0.57000000000000006</v>
      </c>
      <c r="C68">
        <f t="shared" si="0"/>
        <v>3.7153522909717265</v>
      </c>
      <c r="D68">
        <f t="shared" si="1"/>
        <v>0.3017058101079696</v>
      </c>
      <c r="E68">
        <f t="shared" si="2"/>
        <v>0.3017058101079696</v>
      </c>
    </row>
    <row r="69" spans="1:5" x14ac:dyDescent="0.2">
      <c r="A69">
        <v>58</v>
      </c>
      <c r="B69">
        <f t="shared" si="3"/>
        <v>0.57999999999999996</v>
      </c>
      <c r="C69">
        <f t="shared" si="0"/>
        <v>3.8018939632056119</v>
      </c>
      <c r="D69">
        <f t="shared" si="1"/>
        <v>0.31132155146729024</v>
      </c>
      <c r="E69">
        <f t="shared" si="2"/>
        <v>0.31132155146729024</v>
      </c>
    </row>
    <row r="70" spans="1:5" x14ac:dyDescent="0.2">
      <c r="A70">
        <v>59</v>
      </c>
      <c r="B70">
        <f t="shared" si="3"/>
        <v>0.59</v>
      </c>
      <c r="C70">
        <f t="shared" si="0"/>
        <v>3.8904514499428067</v>
      </c>
      <c r="D70">
        <f t="shared" si="1"/>
        <v>0.32116127221586743</v>
      </c>
      <c r="E70">
        <f t="shared" si="2"/>
        <v>0.32116127221586743</v>
      </c>
    </row>
    <row r="71" spans="1:5" x14ac:dyDescent="0.2">
      <c r="A71">
        <v>60</v>
      </c>
      <c r="B71">
        <f t="shared" si="3"/>
        <v>0.6</v>
      </c>
      <c r="C71">
        <f t="shared" si="0"/>
        <v>3.9810717055349727</v>
      </c>
      <c r="D71">
        <f t="shared" si="1"/>
        <v>0.33123018950388583</v>
      </c>
      <c r="E71">
        <f t="shared" si="2"/>
        <v>0.33123018950388583</v>
      </c>
    </row>
    <row r="72" spans="1:5" x14ac:dyDescent="0.2">
      <c r="A72">
        <v>61</v>
      </c>
      <c r="B72">
        <f t="shared" si="3"/>
        <v>0.61</v>
      </c>
      <c r="C72">
        <f t="shared" si="0"/>
        <v>4.0738027780411281</v>
      </c>
      <c r="D72">
        <f t="shared" si="1"/>
        <v>0.34153364200456982</v>
      </c>
      <c r="E72">
        <f t="shared" si="2"/>
        <v>0.34153364200456982</v>
      </c>
    </row>
    <row r="73" spans="1:5" x14ac:dyDescent="0.2">
      <c r="A73">
        <v>62</v>
      </c>
      <c r="B73">
        <f t="shared" si="3"/>
        <v>0.62</v>
      </c>
      <c r="C73">
        <f t="shared" si="0"/>
        <v>4.1686938347033546</v>
      </c>
      <c r="D73">
        <f t="shared" si="1"/>
        <v>0.35207709274481719</v>
      </c>
      <c r="E73">
        <f t="shared" si="2"/>
        <v>0.35207709274481719</v>
      </c>
    </row>
    <row r="74" spans="1:5" x14ac:dyDescent="0.2">
      <c r="A74">
        <v>63</v>
      </c>
      <c r="B74">
        <f t="shared" si="3"/>
        <v>0.63</v>
      </c>
      <c r="C74">
        <f t="shared" si="0"/>
        <v>4.2657951880159271</v>
      </c>
      <c r="D74">
        <f t="shared" si="1"/>
        <v>0.36286613200176965</v>
      </c>
      <c r="E74">
        <f t="shared" si="2"/>
        <v>0.36286613200176965</v>
      </c>
    </row>
    <row r="75" spans="1:5" x14ac:dyDescent="0.2">
      <c r="A75">
        <v>64</v>
      </c>
      <c r="B75">
        <f t="shared" si="3"/>
        <v>0.64</v>
      </c>
      <c r="C75">
        <f t="shared" si="0"/>
        <v>4.3651583224016601</v>
      </c>
      <c r="D75">
        <f t="shared" si="1"/>
        <v>0.37390648026685114</v>
      </c>
      <c r="E75">
        <f t="shared" si="2"/>
        <v>0.37390648026685114</v>
      </c>
    </row>
    <row r="76" spans="1:5" x14ac:dyDescent="0.2">
      <c r="A76">
        <v>65</v>
      </c>
      <c r="B76">
        <f t="shared" si="3"/>
        <v>0.65</v>
      </c>
      <c r="C76">
        <f t="shared" ref="C76:C111" si="4">10^B76</f>
        <v>4.4668359215096318</v>
      </c>
      <c r="D76">
        <f t="shared" ref="D76:D111" si="5">(C76-$F$5)/($F$6-$F$5)</f>
        <v>0.38520399127884797</v>
      </c>
      <c r="E76">
        <f t="shared" ref="E76:E111" si="6">(D76-$C$5)/($C$6-$C$5)</f>
        <v>0.38520399127884797</v>
      </c>
    </row>
    <row r="77" spans="1:5" x14ac:dyDescent="0.2">
      <c r="A77">
        <v>66</v>
      </c>
      <c r="B77">
        <f t="shared" si="3"/>
        <v>0.66</v>
      </c>
      <c r="C77">
        <f t="shared" si="4"/>
        <v>4.5708818961487507</v>
      </c>
      <c r="D77">
        <f t="shared" si="5"/>
        <v>0.39676465512763898</v>
      </c>
      <c r="E77">
        <f t="shared" si="6"/>
        <v>0.39676465512763898</v>
      </c>
    </row>
    <row r="78" spans="1:5" x14ac:dyDescent="0.2">
      <c r="A78">
        <v>67</v>
      </c>
      <c r="B78">
        <f t="shared" si="3"/>
        <v>0.67</v>
      </c>
      <c r="C78">
        <f t="shared" si="4"/>
        <v>4.6773514128719835</v>
      </c>
      <c r="D78">
        <f t="shared" si="5"/>
        <v>0.40859460143022042</v>
      </c>
      <c r="E78">
        <f t="shared" si="6"/>
        <v>0.40859460143022042</v>
      </c>
    </row>
    <row r="79" spans="1:5" x14ac:dyDescent="0.2">
      <c r="A79">
        <v>68</v>
      </c>
      <c r="B79">
        <f t="shared" si="3"/>
        <v>0.68</v>
      </c>
      <c r="C79">
        <f t="shared" si="4"/>
        <v>4.786300923226384</v>
      </c>
      <c r="D79">
        <f t="shared" si="5"/>
        <v>0.42070010258070933</v>
      </c>
      <c r="E79">
        <f t="shared" si="6"/>
        <v>0.42070010258070933</v>
      </c>
    </row>
    <row r="80" spans="1:5" x14ac:dyDescent="0.2">
      <c r="A80">
        <v>69</v>
      </c>
      <c r="B80">
        <f t="shared" si="3"/>
        <v>0.69000000000000006</v>
      </c>
      <c r="C80">
        <f t="shared" si="4"/>
        <v>4.8977881936844634</v>
      </c>
      <c r="D80">
        <f t="shared" si="5"/>
        <v>0.4330875770760515</v>
      </c>
      <c r="E80">
        <f t="shared" si="6"/>
        <v>0.4330875770760515</v>
      </c>
    </row>
    <row r="81" spans="1:5" x14ac:dyDescent="0.2">
      <c r="A81">
        <v>70</v>
      </c>
      <c r="B81">
        <f t="shared" si="3"/>
        <v>0.70000000000000007</v>
      </c>
      <c r="C81">
        <f t="shared" si="4"/>
        <v>5.0118723362727238</v>
      </c>
      <c r="D81">
        <f t="shared" si="5"/>
        <v>0.44576359291919154</v>
      </c>
      <c r="E81">
        <f t="shared" si="6"/>
        <v>0.44576359291919154</v>
      </c>
    </row>
    <row r="82" spans="1:5" x14ac:dyDescent="0.2">
      <c r="A82">
        <v>71</v>
      </c>
      <c r="B82">
        <f t="shared" si="3"/>
        <v>0.71</v>
      </c>
      <c r="C82">
        <f t="shared" si="4"/>
        <v>5.1286138399136494</v>
      </c>
      <c r="D82">
        <f t="shared" si="5"/>
        <v>0.45873487110151662</v>
      </c>
      <c r="E82">
        <f t="shared" si="6"/>
        <v>0.45873487110151662</v>
      </c>
    </row>
    <row r="83" spans="1:5" x14ac:dyDescent="0.2">
      <c r="A83">
        <v>72</v>
      </c>
      <c r="B83">
        <f t="shared" si="3"/>
        <v>0.72</v>
      </c>
      <c r="C83">
        <f t="shared" si="4"/>
        <v>5.2480746024977263</v>
      </c>
      <c r="D83">
        <f t="shared" si="5"/>
        <v>0.47200828916641402</v>
      </c>
      <c r="E83">
        <f t="shared" si="6"/>
        <v>0.47200828916641402</v>
      </c>
    </row>
    <row r="84" spans="1:5" x14ac:dyDescent="0.2">
      <c r="A84">
        <v>73</v>
      </c>
      <c r="B84">
        <f t="shared" si="3"/>
        <v>0.73</v>
      </c>
      <c r="C84">
        <f t="shared" si="4"/>
        <v>5.3703179637025285</v>
      </c>
      <c r="D84">
        <f t="shared" si="5"/>
        <v>0.48559088485583651</v>
      </c>
      <c r="E84">
        <f t="shared" si="6"/>
        <v>0.48559088485583651</v>
      </c>
    </row>
    <row r="85" spans="1:5" x14ac:dyDescent="0.2">
      <c r="A85">
        <v>74</v>
      </c>
      <c r="B85">
        <f t="shared" si="3"/>
        <v>0.74</v>
      </c>
      <c r="C85">
        <f t="shared" si="4"/>
        <v>5.4954087385762458</v>
      </c>
      <c r="D85">
        <f t="shared" si="5"/>
        <v>0.49948985984180511</v>
      </c>
      <c r="E85">
        <f t="shared" si="6"/>
        <v>0.49948985984180511</v>
      </c>
    </row>
    <row r="86" spans="1:5" x14ac:dyDescent="0.2">
      <c r="A86">
        <v>75</v>
      </c>
      <c r="B86">
        <f t="shared" si="3"/>
        <v>0.75</v>
      </c>
      <c r="C86">
        <f t="shared" si="4"/>
        <v>5.6234132519034921</v>
      </c>
      <c r="D86">
        <f t="shared" si="5"/>
        <v>0.5137125835448324</v>
      </c>
      <c r="E86">
        <f t="shared" si="6"/>
        <v>0.5137125835448324</v>
      </c>
    </row>
    <row r="87" spans="1:5" x14ac:dyDescent="0.2">
      <c r="A87">
        <v>76</v>
      </c>
      <c r="B87">
        <f t="shared" ref="B87:B111" si="7">$C$5+A87*$C$8</f>
        <v>0.76</v>
      </c>
      <c r="C87">
        <f t="shared" si="4"/>
        <v>5.7543993733715713</v>
      </c>
      <c r="D87">
        <f t="shared" si="5"/>
        <v>0.52826659704128565</v>
      </c>
      <c r="E87">
        <f t="shared" si="6"/>
        <v>0.52826659704128565</v>
      </c>
    </row>
    <row r="88" spans="1:5" x14ac:dyDescent="0.2">
      <c r="A88">
        <v>77</v>
      </c>
      <c r="B88">
        <f t="shared" si="7"/>
        <v>0.77</v>
      </c>
      <c r="C88">
        <f t="shared" si="4"/>
        <v>5.8884365535558905</v>
      </c>
      <c r="D88">
        <f t="shared" si="5"/>
        <v>0.54315961706176563</v>
      </c>
      <c r="E88">
        <f t="shared" si="6"/>
        <v>0.54315961706176563</v>
      </c>
    </row>
    <row r="89" spans="1:5" x14ac:dyDescent="0.2">
      <c r="A89">
        <v>78</v>
      </c>
      <c r="B89">
        <f t="shared" si="7"/>
        <v>0.78</v>
      </c>
      <c r="C89">
        <f t="shared" si="4"/>
        <v>6.0255958607435796</v>
      </c>
      <c r="D89">
        <f t="shared" si="5"/>
        <v>0.55839954008261994</v>
      </c>
      <c r="E89">
        <f t="shared" si="6"/>
        <v>0.55839954008261994</v>
      </c>
    </row>
    <row r="90" spans="1:5" x14ac:dyDescent="0.2">
      <c r="A90">
        <v>79</v>
      </c>
      <c r="B90">
        <f t="shared" si="7"/>
        <v>0.79</v>
      </c>
      <c r="C90">
        <f t="shared" si="4"/>
        <v>6.1659500186148231</v>
      </c>
      <c r="D90">
        <f t="shared" si="5"/>
        <v>0.57399444651275811</v>
      </c>
      <c r="E90">
        <f t="shared" si="6"/>
        <v>0.57399444651275811</v>
      </c>
    </row>
    <row r="91" spans="1:5" x14ac:dyDescent="0.2">
      <c r="A91">
        <v>80</v>
      </c>
      <c r="B91">
        <f t="shared" si="7"/>
        <v>0.8</v>
      </c>
      <c r="C91">
        <f t="shared" si="4"/>
        <v>6.3095734448019343</v>
      </c>
      <c r="D91">
        <f t="shared" si="5"/>
        <v>0.58995260497799273</v>
      </c>
      <c r="E91">
        <f t="shared" si="6"/>
        <v>0.58995260497799273</v>
      </c>
    </row>
    <row r="92" spans="1:5" x14ac:dyDescent="0.2">
      <c r="A92">
        <v>81</v>
      </c>
      <c r="B92">
        <f t="shared" si="7"/>
        <v>0.81</v>
      </c>
      <c r="C92">
        <f t="shared" si="4"/>
        <v>6.4565422903465572</v>
      </c>
      <c r="D92">
        <f t="shared" si="5"/>
        <v>0.60628247670517299</v>
      </c>
      <c r="E92">
        <f t="shared" si="6"/>
        <v>0.60628247670517299</v>
      </c>
    </row>
    <row r="93" spans="1:5" x14ac:dyDescent="0.2">
      <c r="A93">
        <v>82</v>
      </c>
      <c r="B93">
        <f t="shared" si="7"/>
        <v>0.82000000000000006</v>
      </c>
      <c r="C93">
        <f t="shared" si="4"/>
        <v>6.6069344800759628</v>
      </c>
      <c r="D93">
        <f t="shared" si="5"/>
        <v>0.6229927200084403</v>
      </c>
      <c r="E93">
        <f t="shared" si="6"/>
        <v>0.6229927200084403</v>
      </c>
    </row>
    <row r="94" spans="1:5" x14ac:dyDescent="0.2">
      <c r="A94">
        <v>83</v>
      </c>
      <c r="B94">
        <f t="shared" si="7"/>
        <v>0.83000000000000007</v>
      </c>
      <c r="C94">
        <f t="shared" si="4"/>
        <v>6.7608297539198192</v>
      </c>
      <c r="D94">
        <f t="shared" si="5"/>
        <v>0.64009219487997993</v>
      </c>
      <c r="E94">
        <f t="shared" si="6"/>
        <v>0.64009219487997993</v>
      </c>
    </row>
    <row r="95" spans="1:5" x14ac:dyDescent="0.2">
      <c r="A95">
        <v>84</v>
      </c>
      <c r="B95">
        <f t="shared" si="7"/>
        <v>0.84</v>
      </c>
      <c r="C95">
        <f t="shared" si="4"/>
        <v>6.9183097091893666</v>
      </c>
      <c r="D95">
        <f t="shared" si="5"/>
        <v>0.65758996768770739</v>
      </c>
      <c r="E95">
        <f t="shared" si="6"/>
        <v>0.65758996768770739</v>
      </c>
    </row>
    <row r="96" spans="1:5" x14ac:dyDescent="0.2">
      <c r="A96">
        <v>85</v>
      </c>
      <c r="B96">
        <f t="shared" si="7"/>
        <v>0.85</v>
      </c>
      <c r="C96">
        <f t="shared" si="4"/>
        <v>7.0794578438413795</v>
      </c>
      <c r="D96">
        <f t="shared" si="5"/>
        <v>0.67549531598237555</v>
      </c>
      <c r="E96">
        <f t="shared" si="6"/>
        <v>0.67549531598237555</v>
      </c>
    </row>
    <row r="97" spans="1:5" x14ac:dyDescent="0.2">
      <c r="A97">
        <v>86</v>
      </c>
      <c r="B97">
        <f t="shared" si="7"/>
        <v>0.86</v>
      </c>
      <c r="C97">
        <f t="shared" si="4"/>
        <v>7.2443596007499025</v>
      </c>
      <c r="D97">
        <f t="shared" si="5"/>
        <v>0.69381773341665587</v>
      </c>
      <c r="E97">
        <f t="shared" si="6"/>
        <v>0.69381773341665587</v>
      </c>
    </row>
    <row r="98" spans="1:5" x14ac:dyDescent="0.2">
      <c r="A98">
        <v>87</v>
      </c>
      <c r="B98">
        <f t="shared" si="7"/>
        <v>0.87</v>
      </c>
      <c r="C98">
        <f t="shared" si="4"/>
        <v>7.4131024130091765</v>
      </c>
      <c r="D98">
        <f t="shared" si="5"/>
        <v>0.7125669347787974</v>
      </c>
      <c r="E98">
        <f t="shared" si="6"/>
        <v>0.7125669347787974</v>
      </c>
    </row>
    <row r="99" spans="1:5" x14ac:dyDescent="0.2">
      <c r="A99">
        <v>88</v>
      </c>
      <c r="B99">
        <f t="shared" si="7"/>
        <v>0.88</v>
      </c>
      <c r="C99">
        <f t="shared" si="4"/>
        <v>7.5857757502918375</v>
      </c>
      <c r="D99">
        <f t="shared" si="5"/>
        <v>0.73175286114353755</v>
      </c>
      <c r="E99">
        <f t="shared" si="6"/>
        <v>0.73175286114353755</v>
      </c>
    </row>
    <row r="100" spans="1:5" x14ac:dyDescent="0.2">
      <c r="A100">
        <v>89</v>
      </c>
      <c r="B100">
        <f t="shared" si="7"/>
        <v>0.89</v>
      </c>
      <c r="C100">
        <f t="shared" si="4"/>
        <v>7.7624711662869199</v>
      </c>
      <c r="D100">
        <f t="shared" si="5"/>
        <v>0.75138568514299109</v>
      </c>
      <c r="E100">
        <f t="shared" si="6"/>
        <v>0.75138568514299109</v>
      </c>
    </row>
    <row r="101" spans="1:5" x14ac:dyDescent="0.2">
      <c r="A101">
        <v>90</v>
      </c>
      <c r="B101">
        <f t="shared" si="7"/>
        <v>0.9</v>
      </c>
      <c r="C101">
        <f t="shared" si="4"/>
        <v>7.9432823472428176</v>
      </c>
      <c r="D101">
        <f t="shared" si="5"/>
        <v>0.77147581636031304</v>
      </c>
      <c r="E101">
        <f t="shared" si="6"/>
        <v>0.77147581636031304</v>
      </c>
    </row>
    <row r="102" spans="1:5" x14ac:dyDescent="0.2">
      <c r="A102">
        <v>91</v>
      </c>
      <c r="B102">
        <f t="shared" si="7"/>
        <v>0.91</v>
      </c>
      <c r="C102">
        <f t="shared" si="4"/>
        <v>8.1283051616409931</v>
      </c>
      <c r="D102">
        <f t="shared" si="5"/>
        <v>0.79203390684899921</v>
      </c>
      <c r="E102">
        <f t="shared" si="6"/>
        <v>0.79203390684899921</v>
      </c>
    </row>
    <row r="103" spans="1:5" x14ac:dyDescent="0.2">
      <c r="A103">
        <v>92</v>
      </c>
      <c r="B103">
        <f t="shared" si="7"/>
        <v>0.92</v>
      </c>
      <c r="C103">
        <f t="shared" si="4"/>
        <v>8.3176377110267108</v>
      </c>
      <c r="D103">
        <f t="shared" si="5"/>
        <v>0.81307085678074564</v>
      </c>
      <c r="E103">
        <f t="shared" si="6"/>
        <v>0.81307085678074564</v>
      </c>
    </row>
    <row r="104" spans="1:5" x14ac:dyDescent="0.2">
      <c r="A104">
        <v>93</v>
      </c>
      <c r="B104">
        <f t="shared" si="7"/>
        <v>0.93</v>
      </c>
      <c r="C104">
        <f t="shared" si="4"/>
        <v>8.5113803820237681</v>
      </c>
      <c r="D104">
        <f t="shared" si="5"/>
        <v>0.83459782022486317</v>
      </c>
      <c r="E104">
        <f t="shared" si="6"/>
        <v>0.83459782022486317</v>
      </c>
    </row>
    <row r="105" spans="1:5" x14ac:dyDescent="0.2">
      <c r="A105">
        <v>94</v>
      </c>
      <c r="B105">
        <f t="shared" si="7"/>
        <v>0.94000000000000006</v>
      </c>
      <c r="C105">
        <f t="shared" si="4"/>
        <v>8.7096358995608085</v>
      </c>
      <c r="D105">
        <f t="shared" si="5"/>
        <v>0.85662621106231207</v>
      </c>
      <c r="E105">
        <f t="shared" si="6"/>
        <v>0.85662621106231207</v>
      </c>
    </row>
    <row r="106" spans="1:5" x14ac:dyDescent="0.2">
      <c r="A106">
        <v>95</v>
      </c>
      <c r="B106">
        <f t="shared" si="7"/>
        <v>0.95000000000000007</v>
      </c>
      <c r="C106">
        <f t="shared" si="4"/>
        <v>8.9125093813374576</v>
      </c>
      <c r="D106">
        <f t="shared" si="5"/>
        <v>0.8791677090374953</v>
      </c>
      <c r="E106">
        <f t="shared" si="6"/>
        <v>0.8791677090374953</v>
      </c>
    </row>
    <row r="107" spans="1:5" x14ac:dyDescent="0.2">
      <c r="A107">
        <v>96</v>
      </c>
      <c r="B107">
        <f t="shared" si="7"/>
        <v>0.96</v>
      </c>
      <c r="C107">
        <f t="shared" si="4"/>
        <v>9.1201083935590983</v>
      </c>
      <c r="D107">
        <f t="shared" si="5"/>
        <v>0.90223426595101097</v>
      </c>
      <c r="E107">
        <f t="shared" si="6"/>
        <v>0.90223426595101097</v>
      </c>
    </row>
    <row r="108" spans="1:5" x14ac:dyDescent="0.2">
      <c r="A108">
        <v>97</v>
      </c>
      <c r="B108">
        <f t="shared" si="7"/>
        <v>0.97</v>
      </c>
      <c r="C108">
        <f t="shared" si="4"/>
        <v>9.3325430079699103</v>
      </c>
      <c r="D108">
        <f t="shared" si="5"/>
        <v>0.92583811199665667</v>
      </c>
      <c r="E108">
        <f t="shared" si="6"/>
        <v>0.92583811199665667</v>
      </c>
    </row>
    <row r="109" spans="1:5" x14ac:dyDescent="0.2">
      <c r="A109">
        <v>98</v>
      </c>
      <c r="B109">
        <f t="shared" si="7"/>
        <v>0.98</v>
      </c>
      <c r="C109">
        <f t="shared" si="4"/>
        <v>9.5499258602143584</v>
      </c>
      <c r="D109">
        <f t="shared" si="5"/>
        <v>0.94999176224603987</v>
      </c>
      <c r="E109">
        <f t="shared" si="6"/>
        <v>0.94999176224603987</v>
      </c>
    </row>
    <row r="110" spans="1:5" x14ac:dyDescent="0.2">
      <c r="A110">
        <v>99</v>
      </c>
      <c r="B110">
        <f t="shared" si="7"/>
        <v>0.99</v>
      </c>
      <c r="C110">
        <f t="shared" si="4"/>
        <v>9.7723722095581103</v>
      </c>
      <c r="D110">
        <f t="shared" si="5"/>
        <v>0.97470802328423445</v>
      </c>
      <c r="E110">
        <f t="shared" si="6"/>
        <v>0.97470802328423445</v>
      </c>
    </row>
    <row r="111" spans="1:5" x14ac:dyDescent="0.2">
      <c r="A111">
        <v>100</v>
      </c>
      <c r="B111">
        <f t="shared" si="7"/>
        <v>1</v>
      </c>
      <c r="C111">
        <f t="shared" si="4"/>
        <v>10</v>
      </c>
      <c r="D111">
        <f t="shared" si="5"/>
        <v>1</v>
      </c>
      <c r="E111">
        <f t="shared" si="6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BACF-8DBF-DA40-A1AC-76A131EE360E}">
  <dimension ref="A1:I511"/>
  <sheetViews>
    <sheetView topLeftCell="A348" workbookViewId="0">
      <selection activeCell="F376" sqref="F376"/>
    </sheetView>
  </sheetViews>
  <sheetFormatPr baseColWidth="10" defaultRowHeight="16" x14ac:dyDescent="0.2"/>
  <sheetData>
    <row r="1" spans="1:9" x14ac:dyDescent="0.2">
      <c r="A1" t="s">
        <v>12</v>
      </c>
      <c r="E1" t="s">
        <v>14</v>
      </c>
      <c r="F1" t="s">
        <v>17</v>
      </c>
      <c r="I1" t="s">
        <v>20</v>
      </c>
    </row>
    <row r="2" spans="1:9" x14ac:dyDescent="0.2">
      <c r="A2" t="s">
        <v>13</v>
      </c>
      <c r="B2" t="s">
        <v>21</v>
      </c>
      <c r="E2" t="s">
        <v>15</v>
      </c>
      <c r="F2" t="s">
        <v>8</v>
      </c>
      <c r="I2" t="s">
        <v>25</v>
      </c>
    </row>
    <row r="4" spans="1:9" x14ac:dyDescent="0.2">
      <c r="A4" t="s">
        <v>23</v>
      </c>
      <c r="B4" t="s">
        <v>0</v>
      </c>
      <c r="C4">
        <v>500</v>
      </c>
    </row>
    <row r="5" spans="1:9" x14ac:dyDescent="0.2">
      <c r="A5" t="s">
        <v>1</v>
      </c>
      <c r="B5" t="s">
        <v>2</v>
      </c>
      <c r="C5">
        <v>0</v>
      </c>
      <c r="E5" t="s">
        <v>9</v>
      </c>
      <c r="F5">
        <f>10^C5</f>
        <v>1</v>
      </c>
    </row>
    <row r="6" spans="1:9" x14ac:dyDescent="0.2">
      <c r="A6" t="s">
        <v>3</v>
      </c>
      <c r="B6" t="s">
        <v>4</v>
      </c>
      <c r="C6">
        <v>1</v>
      </c>
      <c r="E6" t="s">
        <v>10</v>
      </c>
      <c r="F6">
        <f>10^C6</f>
        <v>10</v>
      </c>
    </row>
    <row r="8" spans="1:9" x14ac:dyDescent="0.2">
      <c r="A8" t="s">
        <v>6</v>
      </c>
      <c r="B8" t="s">
        <v>24</v>
      </c>
      <c r="C8">
        <f>(C6-C5)/(C4)</f>
        <v>2E-3</v>
      </c>
      <c r="E8" t="s">
        <v>16</v>
      </c>
      <c r="F8" t="s">
        <v>18</v>
      </c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 t="s">
        <v>7</v>
      </c>
      <c r="B10" s="2" t="s">
        <v>5</v>
      </c>
      <c r="C10" s="2" t="s">
        <v>11</v>
      </c>
      <c r="D10" s="2" t="s">
        <v>19</v>
      </c>
      <c r="E10" s="2" t="s">
        <v>22</v>
      </c>
      <c r="F10" s="2"/>
      <c r="G10" s="2"/>
      <c r="H10" s="2"/>
      <c r="I10" s="2"/>
    </row>
    <row r="11" spans="1:9" x14ac:dyDescent="0.2">
      <c r="A11" s="2">
        <v>0</v>
      </c>
      <c r="B11">
        <f>$C$5+A11*$C$8</f>
        <v>0</v>
      </c>
      <c r="C11">
        <f>10^B11</f>
        <v>1</v>
      </c>
      <c r="D11">
        <f>(C11-$F$5)/($F$6-$F$5)</f>
        <v>0</v>
      </c>
      <c r="E11">
        <f>(D11-$C$5)/($C$6-$C$5)</f>
        <v>0</v>
      </c>
      <c r="F11" s="2"/>
      <c r="G11" s="2"/>
      <c r="H11" s="2"/>
      <c r="I11" s="2"/>
    </row>
    <row r="12" spans="1:9" x14ac:dyDescent="0.2">
      <c r="A12" s="2">
        <v>1</v>
      </c>
      <c r="B12">
        <f t="shared" ref="B12:B75" si="0">$C$5+A12*$C$8</f>
        <v>2E-3</v>
      </c>
      <c r="C12">
        <f t="shared" ref="C12:C75" si="1">10^B12</f>
        <v>1.0046157902783952</v>
      </c>
      <c r="D12">
        <f t="shared" ref="D12:D75" si="2">(C12-$F$5)/($F$6-$F$5)</f>
        <v>5.1286558648835608E-4</v>
      </c>
      <c r="E12">
        <f t="shared" ref="E12:E75" si="3">(D12-$C$5)/($C$6-$C$5)</f>
        <v>5.1286558648835608E-4</v>
      </c>
      <c r="F12" s="2"/>
      <c r="G12" s="2"/>
      <c r="H12" s="2"/>
      <c r="I12" s="2"/>
    </row>
    <row r="13" spans="1:9" x14ac:dyDescent="0.2">
      <c r="A13" s="2">
        <v>2</v>
      </c>
      <c r="B13">
        <f t="shared" si="0"/>
        <v>4.0000000000000001E-3</v>
      </c>
      <c r="C13">
        <f t="shared" si="1"/>
        <v>1.0092528860766845</v>
      </c>
      <c r="D13">
        <f t="shared" si="2"/>
        <v>1.0280984529649454E-3</v>
      </c>
      <c r="E13">
        <f t="shared" si="3"/>
        <v>1.0280984529649454E-3</v>
      </c>
      <c r="F13" s="2"/>
      <c r="G13" s="2"/>
      <c r="H13" s="2"/>
      <c r="I13" s="2"/>
    </row>
    <row r="14" spans="1:9" x14ac:dyDescent="0.2">
      <c r="A14" s="2">
        <v>3</v>
      </c>
      <c r="B14">
        <f t="shared" si="0"/>
        <v>6.0000000000000001E-3</v>
      </c>
      <c r="C14">
        <f t="shared" si="1"/>
        <v>1.0139113857366795</v>
      </c>
      <c r="D14">
        <f t="shared" si="2"/>
        <v>1.5457095262977215E-3</v>
      </c>
      <c r="E14">
        <f t="shared" si="3"/>
        <v>1.5457095262977215E-3</v>
      </c>
      <c r="F14" s="2"/>
      <c r="G14" s="2"/>
      <c r="H14" s="2"/>
      <c r="I14" s="2"/>
    </row>
    <row r="15" spans="1:9" x14ac:dyDescent="0.2">
      <c r="A15" s="2">
        <v>4</v>
      </c>
      <c r="B15">
        <f t="shared" si="0"/>
        <v>8.0000000000000002E-3</v>
      </c>
      <c r="C15">
        <f t="shared" si="1"/>
        <v>1.0185913880541169</v>
      </c>
      <c r="D15">
        <f t="shared" si="2"/>
        <v>2.0657097837907625E-3</v>
      </c>
      <c r="E15">
        <f t="shared" si="3"/>
        <v>2.0657097837907625E-3</v>
      </c>
      <c r="F15" s="2"/>
      <c r="G15" s="2"/>
      <c r="H15" s="2"/>
      <c r="I15" s="2"/>
    </row>
    <row r="16" spans="1:9" x14ac:dyDescent="0.2">
      <c r="A16" s="2">
        <v>5</v>
      </c>
      <c r="B16">
        <f t="shared" si="0"/>
        <v>0.01</v>
      </c>
      <c r="C16">
        <f t="shared" si="1"/>
        <v>1.0232929922807541</v>
      </c>
      <c r="D16">
        <f t="shared" si="2"/>
        <v>2.5881102534171222E-3</v>
      </c>
      <c r="E16">
        <f t="shared" si="3"/>
        <v>2.5881102534171222E-3</v>
      </c>
      <c r="F16" s="2"/>
      <c r="G16" s="2"/>
      <c r="H16" s="2"/>
      <c r="I16" s="2"/>
    </row>
    <row r="17" spans="1:9" x14ac:dyDescent="0.2">
      <c r="A17" s="2">
        <v>6</v>
      </c>
      <c r="B17">
        <f t="shared" si="0"/>
        <v>1.2E-2</v>
      </c>
      <c r="C17">
        <f t="shared" si="1"/>
        <v>1.0280162981264735</v>
      </c>
      <c r="D17">
        <f t="shared" si="2"/>
        <v>3.1129220140526164E-3</v>
      </c>
      <c r="E17">
        <f t="shared" si="3"/>
        <v>3.1129220140526164E-3</v>
      </c>
      <c r="F17" s="2"/>
      <c r="G17" s="2"/>
      <c r="H17" s="2"/>
      <c r="I17" s="2"/>
    </row>
    <row r="18" spans="1:9" x14ac:dyDescent="0.2">
      <c r="A18" s="2">
        <v>7</v>
      </c>
      <c r="B18">
        <f t="shared" si="0"/>
        <v>1.4E-2</v>
      </c>
      <c r="C18">
        <f t="shared" si="1"/>
        <v>1.0327614057613974</v>
      </c>
      <c r="D18">
        <f t="shared" si="2"/>
        <v>3.6401561957108233E-3</v>
      </c>
      <c r="E18">
        <f t="shared" si="3"/>
        <v>3.6401561957108233E-3</v>
      </c>
      <c r="F18" s="2"/>
      <c r="G18" s="2"/>
      <c r="H18" s="2"/>
      <c r="I18" s="2"/>
    </row>
    <row r="19" spans="1:9" x14ac:dyDescent="0.2">
      <c r="A19" s="2">
        <v>8</v>
      </c>
      <c r="B19">
        <f t="shared" si="0"/>
        <v>1.6E-2</v>
      </c>
      <c r="C19">
        <f t="shared" si="1"/>
        <v>1.0375284158180127</v>
      </c>
      <c r="D19">
        <f t="shared" si="2"/>
        <v>4.1698239797791879E-3</v>
      </c>
      <c r="E19">
        <f t="shared" si="3"/>
        <v>4.1698239797791879E-3</v>
      </c>
      <c r="F19" s="2"/>
      <c r="G19" s="2"/>
      <c r="H19" s="2"/>
      <c r="I19" s="2"/>
    </row>
    <row r="20" spans="1:9" x14ac:dyDescent="0.2">
      <c r="A20" s="2">
        <v>9</v>
      </c>
      <c r="B20">
        <f t="shared" si="0"/>
        <v>1.8000000000000002E-2</v>
      </c>
      <c r="C20">
        <f t="shared" si="1"/>
        <v>1.0423174293933042</v>
      </c>
      <c r="D20">
        <f t="shared" si="2"/>
        <v>4.7019365992560201E-3</v>
      </c>
      <c r="E20">
        <f t="shared" si="3"/>
        <v>4.7019365992560201E-3</v>
      </c>
      <c r="F20" s="2"/>
      <c r="G20" s="2"/>
      <c r="H20" s="2"/>
      <c r="I20" s="2"/>
    </row>
    <row r="21" spans="1:9" x14ac:dyDescent="0.2">
      <c r="A21" s="2">
        <v>10</v>
      </c>
      <c r="B21">
        <f t="shared" si="0"/>
        <v>0.02</v>
      </c>
      <c r="C21">
        <f t="shared" si="1"/>
        <v>1.0471285480508996</v>
      </c>
      <c r="D21">
        <f t="shared" si="2"/>
        <v>5.2365053389888455E-3</v>
      </c>
      <c r="E21">
        <f t="shared" si="3"/>
        <v>5.2365053389888455E-3</v>
      </c>
      <c r="F21" s="2"/>
      <c r="G21" s="2"/>
      <c r="H21" s="2"/>
      <c r="I21" s="2"/>
    </row>
    <row r="22" spans="1:9" x14ac:dyDescent="0.2">
      <c r="A22" s="2">
        <v>11</v>
      </c>
      <c r="B22">
        <f t="shared" si="0"/>
        <v>2.1999999999999999E-2</v>
      </c>
      <c r="C22">
        <f t="shared" si="1"/>
        <v>1.0519618738232228</v>
      </c>
      <c r="D22">
        <f t="shared" si="2"/>
        <v>5.773541535913646E-3</v>
      </c>
      <c r="E22">
        <f t="shared" si="3"/>
        <v>5.773541535913646E-3</v>
      </c>
      <c r="F22" s="2"/>
      <c r="G22" s="2"/>
      <c r="H22" s="2"/>
      <c r="I22" s="2"/>
    </row>
    <row r="23" spans="1:9" x14ac:dyDescent="0.2">
      <c r="A23" s="2">
        <v>12</v>
      </c>
      <c r="B23">
        <f t="shared" si="0"/>
        <v>2.4E-2</v>
      </c>
      <c r="C23">
        <f t="shared" si="1"/>
        <v>1.0568175092136585</v>
      </c>
      <c r="D23">
        <f t="shared" si="2"/>
        <v>6.3130565792953851E-3</v>
      </c>
      <c r="E23">
        <f t="shared" si="3"/>
        <v>6.3130565792953851E-3</v>
      </c>
      <c r="F23" s="2"/>
      <c r="G23" s="2"/>
      <c r="H23" s="2"/>
      <c r="I23" s="2"/>
    </row>
    <row r="24" spans="1:9" x14ac:dyDescent="0.2">
      <c r="A24" s="2">
        <v>13</v>
      </c>
      <c r="B24">
        <f t="shared" si="0"/>
        <v>2.6000000000000002E-2</v>
      </c>
      <c r="C24">
        <f t="shared" si="1"/>
        <v>1.0616955571987245</v>
      </c>
      <c r="D24">
        <f t="shared" si="2"/>
        <v>6.8550619109693945E-3</v>
      </c>
      <c r="E24">
        <f t="shared" si="3"/>
        <v>6.8550619109693945E-3</v>
      </c>
      <c r="F24" s="2"/>
      <c r="G24" s="2"/>
      <c r="H24" s="2"/>
      <c r="I24" s="2"/>
    </row>
    <row r="25" spans="1:9" x14ac:dyDescent="0.2">
      <c r="A25" s="2">
        <v>14</v>
      </c>
      <c r="B25">
        <f t="shared" si="0"/>
        <v>2.8000000000000001E-2</v>
      </c>
      <c r="C25">
        <f t="shared" si="1"/>
        <v>1.0665961212302579</v>
      </c>
      <c r="D25">
        <f t="shared" si="2"/>
        <v>7.3995690255842144E-3</v>
      </c>
      <c r="E25">
        <f t="shared" si="3"/>
        <v>7.3995690255842144E-3</v>
      </c>
      <c r="F25" s="2"/>
      <c r="G25" s="2"/>
      <c r="H25" s="2"/>
      <c r="I25" s="2"/>
    </row>
    <row r="26" spans="1:9" x14ac:dyDescent="0.2">
      <c r="A26" s="2">
        <v>15</v>
      </c>
      <c r="B26">
        <f t="shared" si="0"/>
        <v>0.03</v>
      </c>
      <c r="C26">
        <f t="shared" si="1"/>
        <v>1.0715193052376064</v>
      </c>
      <c r="D26">
        <f t="shared" si="2"/>
        <v>7.9465894708451567E-3</v>
      </c>
      <c r="E26">
        <f t="shared" si="3"/>
        <v>7.9465894708451567E-3</v>
      </c>
      <c r="F26" s="2"/>
      <c r="G26" s="2"/>
      <c r="H26" s="2"/>
      <c r="I26" s="2"/>
    </row>
    <row r="27" spans="1:9" x14ac:dyDescent="0.2">
      <c r="A27" s="2">
        <v>16</v>
      </c>
      <c r="B27">
        <f t="shared" si="0"/>
        <v>3.2000000000000001E-2</v>
      </c>
      <c r="C27">
        <f t="shared" si="1"/>
        <v>1.0764652136298349</v>
      </c>
      <c r="D27">
        <f t="shared" si="2"/>
        <v>8.496134847759438E-3</v>
      </c>
      <c r="E27">
        <f t="shared" si="3"/>
        <v>8.496134847759438E-3</v>
      </c>
      <c r="F27" s="2"/>
      <c r="G27" s="2"/>
      <c r="H27" s="2"/>
      <c r="I27" s="2"/>
    </row>
    <row r="28" spans="1:9" x14ac:dyDescent="0.2">
      <c r="A28" s="2">
        <v>17</v>
      </c>
      <c r="B28">
        <f t="shared" si="0"/>
        <v>3.4000000000000002E-2</v>
      </c>
      <c r="C28">
        <f t="shared" si="1"/>
        <v>1.0814339512979381</v>
      </c>
      <c r="D28">
        <f t="shared" si="2"/>
        <v>9.0482168108820069E-3</v>
      </c>
      <c r="E28">
        <f t="shared" si="3"/>
        <v>9.0482168108820069E-3</v>
      </c>
      <c r="F28" s="2"/>
      <c r="G28" s="2"/>
      <c r="H28" s="2"/>
      <c r="I28" s="2"/>
    </row>
    <row r="29" spans="1:9" x14ac:dyDescent="0.2">
      <c r="A29" s="2">
        <v>18</v>
      </c>
      <c r="B29">
        <f t="shared" si="0"/>
        <v>3.6000000000000004E-2</v>
      </c>
      <c r="C29">
        <f t="shared" si="1"/>
        <v>1.0864256236170655</v>
      </c>
      <c r="D29">
        <f t="shared" si="2"/>
        <v>9.6028470685628354E-3</v>
      </c>
      <c r="E29">
        <f t="shared" si="3"/>
        <v>9.6028470685628354E-3</v>
      </c>
      <c r="F29" s="2"/>
      <c r="G29" s="2"/>
      <c r="H29" s="2"/>
      <c r="I29" s="2"/>
    </row>
    <row r="30" spans="1:9" x14ac:dyDescent="0.2">
      <c r="A30" s="2">
        <v>19</v>
      </c>
      <c r="B30">
        <f t="shared" si="0"/>
        <v>3.7999999999999999E-2</v>
      </c>
      <c r="C30">
        <f t="shared" si="1"/>
        <v>1.0914403364487566</v>
      </c>
      <c r="D30">
        <f t="shared" si="2"/>
        <v>1.0160037383195177E-2</v>
      </c>
      <c r="E30">
        <f t="shared" si="3"/>
        <v>1.0160037383195177E-2</v>
      </c>
      <c r="F30" s="2"/>
      <c r="G30" s="2"/>
      <c r="H30" s="2"/>
      <c r="I30" s="2"/>
    </row>
    <row r="31" spans="1:9" x14ac:dyDescent="0.2">
      <c r="A31" s="2">
        <v>20</v>
      </c>
      <c r="B31">
        <f t="shared" si="0"/>
        <v>0.04</v>
      </c>
      <c r="C31">
        <f t="shared" si="1"/>
        <v>1.0964781961431851</v>
      </c>
      <c r="D31">
        <f t="shared" si="2"/>
        <v>1.0719799571465009E-2</v>
      </c>
      <c r="E31">
        <f t="shared" si="3"/>
        <v>1.0719799571465009E-2</v>
      </c>
      <c r="F31" s="2"/>
      <c r="G31" s="2"/>
      <c r="H31" s="2"/>
      <c r="I31" s="2"/>
    </row>
    <row r="32" spans="1:9" x14ac:dyDescent="0.2">
      <c r="A32" s="2">
        <v>21</v>
      </c>
      <c r="B32">
        <f t="shared" si="0"/>
        <v>4.2000000000000003E-2</v>
      </c>
      <c r="C32">
        <f t="shared" si="1"/>
        <v>1.101539309541415</v>
      </c>
      <c r="D32">
        <f t="shared" si="2"/>
        <v>1.1282145504601666E-2</v>
      </c>
      <c r="E32">
        <f t="shared" si="3"/>
        <v>1.1282145504601666E-2</v>
      </c>
      <c r="F32" s="2"/>
      <c r="G32" s="2"/>
      <c r="H32" s="2"/>
      <c r="I32" s="2"/>
    </row>
    <row r="33" spans="1:9" x14ac:dyDescent="0.2">
      <c r="A33" s="2">
        <v>22</v>
      </c>
      <c r="B33">
        <f t="shared" si="0"/>
        <v>4.3999999999999997E-2</v>
      </c>
      <c r="C33">
        <f t="shared" si="1"/>
        <v>1.1066237839776663</v>
      </c>
      <c r="D33">
        <f t="shared" si="2"/>
        <v>1.1847087108629584E-2</v>
      </c>
      <c r="E33">
        <f t="shared" si="3"/>
        <v>1.1847087108629584E-2</v>
      </c>
      <c r="F33" s="2"/>
      <c r="G33" s="2"/>
      <c r="H33" s="2"/>
      <c r="I33" s="2"/>
    </row>
    <row r="34" spans="1:9" x14ac:dyDescent="0.2">
      <c r="A34" s="2">
        <v>23</v>
      </c>
      <c r="B34">
        <f t="shared" si="0"/>
        <v>4.5999999999999999E-2</v>
      </c>
      <c r="C34">
        <f t="shared" si="1"/>
        <v>1.1117317272815912</v>
      </c>
      <c r="D34">
        <f t="shared" si="2"/>
        <v>1.2414636364621244E-2</v>
      </c>
      <c r="E34">
        <f t="shared" si="3"/>
        <v>1.2414636364621244E-2</v>
      </c>
      <c r="F34" s="2"/>
      <c r="G34" s="2"/>
      <c r="H34" s="2"/>
      <c r="I34" s="2"/>
    </row>
    <row r="35" spans="1:9" x14ac:dyDescent="0.2">
      <c r="A35" s="2">
        <v>24</v>
      </c>
      <c r="B35">
        <f t="shared" si="0"/>
        <v>4.8000000000000001E-2</v>
      </c>
      <c r="C35">
        <f t="shared" si="1"/>
        <v>1.1168632477805611</v>
      </c>
      <c r="D35">
        <f t="shared" si="2"/>
        <v>1.2984805308951235E-2</v>
      </c>
      <c r="E35">
        <f t="shared" si="3"/>
        <v>1.2984805308951235E-2</v>
      </c>
      <c r="F35" s="2"/>
      <c r="G35" s="2"/>
      <c r="H35" s="2"/>
      <c r="I35" s="2"/>
    </row>
    <row r="36" spans="1:9" x14ac:dyDescent="0.2">
      <c r="A36" s="2">
        <v>25</v>
      </c>
      <c r="B36">
        <f t="shared" si="0"/>
        <v>0.05</v>
      </c>
      <c r="C36">
        <f t="shared" si="1"/>
        <v>1.1220184543019636</v>
      </c>
      <c r="D36">
        <f t="shared" si="2"/>
        <v>1.3557606033551507E-2</v>
      </c>
      <c r="E36">
        <f t="shared" si="3"/>
        <v>1.3557606033551507E-2</v>
      </c>
      <c r="F36" s="2"/>
      <c r="G36" s="2"/>
      <c r="H36" s="2"/>
      <c r="I36" s="2"/>
    </row>
    <row r="37" spans="1:9" x14ac:dyDescent="0.2">
      <c r="A37" s="2">
        <v>26</v>
      </c>
      <c r="B37">
        <f t="shared" si="0"/>
        <v>5.2000000000000005E-2</v>
      </c>
      <c r="C37">
        <f t="shared" si="1"/>
        <v>1.1271974561755105</v>
      </c>
      <c r="D37">
        <f t="shared" si="2"/>
        <v>1.4133050686167832E-2</v>
      </c>
      <c r="E37">
        <f t="shared" si="3"/>
        <v>1.4133050686167832E-2</v>
      </c>
      <c r="F37" s="2"/>
      <c r="G37" s="2"/>
      <c r="H37" s="2"/>
      <c r="I37" s="2"/>
    </row>
    <row r="38" spans="1:9" x14ac:dyDescent="0.2">
      <c r="A38" s="2">
        <v>27</v>
      </c>
      <c r="B38">
        <f t="shared" si="0"/>
        <v>5.3999999999999999E-2</v>
      </c>
      <c r="C38">
        <f t="shared" si="1"/>
        <v>1.132400363235557</v>
      </c>
      <c r="D38">
        <f t="shared" si="2"/>
        <v>1.4711151470617448E-2</v>
      </c>
      <c r="E38">
        <f t="shared" si="3"/>
        <v>1.4711151470617448E-2</v>
      </c>
      <c r="F38" s="2"/>
      <c r="G38" s="2"/>
      <c r="H38" s="2"/>
      <c r="I38" s="2"/>
    </row>
    <row r="39" spans="1:9" x14ac:dyDescent="0.2">
      <c r="A39" s="2">
        <v>28</v>
      </c>
      <c r="B39">
        <f t="shared" si="0"/>
        <v>5.6000000000000001E-2</v>
      </c>
      <c r="C39">
        <f t="shared" si="1"/>
        <v>1.1376272858234309</v>
      </c>
      <c r="D39">
        <f t="shared" si="2"/>
        <v>1.5291920647047874E-2</v>
      </c>
      <c r="E39">
        <f t="shared" si="3"/>
        <v>1.5291920647047874E-2</v>
      </c>
      <c r="F39" s="2"/>
      <c r="G39" s="2"/>
      <c r="H39" s="2"/>
      <c r="I39" s="2"/>
    </row>
    <row r="40" spans="1:9" x14ac:dyDescent="0.2">
      <c r="A40" s="2">
        <v>29</v>
      </c>
      <c r="B40">
        <f t="shared" si="0"/>
        <v>5.8000000000000003E-2</v>
      </c>
      <c r="C40">
        <f t="shared" si="1"/>
        <v>1.1428783347897717</v>
      </c>
      <c r="D40">
        <f t="shared" si="2"/>
        <v>1.5875370532196859E-2</v>
      </c>
      <c r="E40">
        <f t="shared" si="3"/>
        <v>1.5875370532196859E-2</v>
      </c>
      <c r="F40" s="2"/>
      <c r="G40" s="2"/>
      <c r="H40" s="2"/>
      <c r="I40" s="2"/>
    </row>
    <row r="41" spans="1:9" x14ac:dyDescent="0.2">
      <c r="A41" s="2">
        <v>30</v>
      </c>
      <c r="B41">
        <f t="shared" si="0"/>
        <v>0.06</v>
      </c>
      <c r="C41">
        <f t="shared" si="1"/>
        <v>1.1481536214968828</v>
      </c>
      <c r="D41">
        <f t="shared" si="2"/>
        <v>1.6461513499653649E-2</v>
      </c>
      <c r="E41">
        <f t="shared" si="3"/>
        <v>1.6461513499653649E-2</v>
      </c>
      <c r="F41" s="2"/>
      <c r="G41" s="2"/>
      <c r="H41" s="2"/>
      <c r="I41" s="2"/>
    </row>
    <row r="42" spans="1:9" x14ac:dyDescent="0.2">
      <c r="A42" s="2">
        <v>31</v>
      </c>
      <c r="B42">
        <f t="shared" si="0"/>
        <v>6.2E-2</v>
      </c>
      <c r="C42">
        <f t="shared" si="1"/>
        <v>1.1534532578210923</v>
      </c>
      <c r="D42">
        <f t="shared" si="2"/>
        <v>1.7050361980121369E-2</v>
      </c>
      <c r="E42">
        <f t="shared" si="3"/>
        <v>1.7050361980121369E-2</v>
      </c>
      <c r="F42" s="2"/>
      <c r="G42" s="2"/>
      <c r="H42" s="2"/>
      <c r="I42" s="2"/>
    </row>
    <row r="43" spans="1:9" x14ac:dyDescent="0.2">
      <c r="A43" s="2">
        <v>32</v>
      </c>
      <c r="B43">
        <f t="shared" si="0"/>
        <v>6.4000000000000001E-2</v>
      </c>
      <c r="C43">
        <f t="shared" si="1"/>
        <v>1.158777356155126</v>
      </c>
      <c r="D43">
        <f t="shared" si="2"/>
        <v>1.7641928461680667E-2</v>
      </c>
      <c r="E43">
        <f t="shared" si="3"/>
        <v>1.7641928461680667E-2</v>
      </c>
      <c r="F43" s="2"/>
      <c r="G43" s="2"/>
      <c r="H43" s="2"/>
      <c r="I43" s="2"/>
    </row>
    <row r="44" spans="1:9" x14ac:dyDescent="0.2">
      <c r="A44" s="2">
        <v>33</v>
      </c>
      <c r="B44">
        <f t="shared" si="0"/>
        <v>6.6000000000000003E-2</v>
      </c>
      <c r="C44">
        <f t="shared" si="1"/>
        <v>1.1641260294104914</v>
      </c>
      <c r="D44">
        <f t="shared" si="2"/>
        <v>1.8236225490054596E-2</v>
      </c>
      <c r="E44">
        <f t="shared" si="3"/>
        <v>1.8236225490054596E-2</v>
      </c>
      <c r="F44" s="2"/>
      <c r="G44" s="2"/>
      <c r="H44" s="2"/>
      <c r="I44" s="2"/>
    </row>
    <row r="45" spans="1:9" x14ac:dyDescent="0.2">
      <c r="A45" s="2">
        <v>34</v>
      </c>
      <c r="B45">
        <f t="shared" si="0"/>
        <v>6.8000000000000005E-2</v>
      </c>
      <c r="C45">
        <f t="shared" si="1"/>
        <v>1.169499391019871</v>
      </c>
      <c r="D45">
        <f t="shared" si="2"/>
        <v>1.8833265668874555E-2</v>
      </c>
      <c r="E45">
        <f t="shared" si="3"/>
        <v>1.8833265668874555E-2</v>
      </c>
      <c r="F45" s="2"/>
      <c r="G45" s="2"/>
      <c r="H45" s="2"/>
      <c r="I45" s="2"/>
    </row>
    <row r="46" spans="1:9" x14ac:dyDescent="0.2">
      <c r="A46" s="2">
        <v>35</v>
      </c>
      <c r="B46">
        <f t="shared" si="0"/>
        <v>7.0000000000000007E-2</v>
      </c>
      <c r="C46">
        <f t="shared" si="1"/>
        <v>1.1748975549395295</v>
      </c>
      <c r="D46">
        <f t="shared" si="2"/>
        <v>1.9433061659947723E-2</v>
      </c>
      <c r="E46">
        <f t="shared" si="3"/>
        <v>1.9433061659947723E-2</v>
      </c>
      <c r="F46" s="2"/>
      <c r="G46" s="2"/>
      <c r="H46" s="2"/>
      <c r="I46" s="2"/>
    </row>
    <row r="47" spans="1:9" x14ac:dyDescent="0.2">
      <c r="A47" s="2">
        <v>36</v>
      </c>
      <c r="B47">
        <f t="shared" si="0"/>
        <v>7.2000000000000008E-2</v>
      </c>
      <c r="C47">
        <f t="shared" si="1"/>
        <v>1.1803206356517297</v>
      </c>
      <c r="D47">
        <f t="shared" si="2"/>
        <v>2.0035626183525525E-2</v>
      </c>
      <c r="E47">
        <f t="shared" si="3"/>
        <v>2.0035626183525525E-2</v>
      </c>
      <c r="F47" s="2"/>
      <c r="G47" s="2"/>
      <c r="H47" s="2"/>
      <c r="I47" s="2"/>
    </row>
    <row r="48" spans="1:9" x14ac:dyDescent="0.2">
      <c r="A48" s="2">
        <v>37</v>
      </c>
      <c r="B48">
        <f t="shared" si="0"/>
        <v>7.3999999999999996E-2</v>
      </c>
      <c r="C48">
        <f t="shared" si="1"/>
        <v>1.1857687481671602</v>
      </c>
      <c r="D48">
        <f t="shared" si="2"/>
        <v>2.0640972018573352E-2</v>
      </c>
      <c r="E48">
        <f t="shared" si="3"/>
        <v>2.0640972018573352E-2</v>
      </c>
      <c r="F48" s="2"/>
      <c r="G48" s="2"/>
      <c r="H48" s="2"/>
      <c r="I48" s="2"/>
    </row>
    <row r="49" spans="1:9" x14ac:dyDescent="0.2">
      <c r="A49" s="2">
        <v>38</v>
      </c>
      <c r="B49">
        <f t="shared" si="0"/>
        <v>7.5999999999999998E-2</v>
      </c>
      <c r="C49">
        <f t="shared" si="1"/>
        <v>1.1912420080273749</v>
      </c>
      <c r="D49">
        <f t="shared" si="2"/>
        <v>2.1249112003041654E-2</v>
      </c>
      <c r="E49">
        <f t="shared" si="3"/>
        <v>2.1249112003041654E-2</v>
      </c>
      <c r="F49" s="2"/>
      <c r="G49" s="2"/>
      <c r="H49" s="2"/>
      <c r="I49" s="2"/>
    </row>
    <row r="50" spans="1:9" x14ac:dyDescent="0.2">
      <c r="A50" s="2">
        <v>39</v>
      </c>
      <c r="B50">
        <f t="shared" si="0"/>
        <v>7.8E-2</v>
      </c>
      <c r="C50">
        <f t="shared" si="1"/>
        <v>1.1967405313072434</v>
      </c>
      <c r="D50">
        <f t="shared" si="2"/>
        <v>2.1860059034138162E-2</v>
      </c>
      <c r="E50">
        <f t="shared" si="3"/>
        <v>2.1860059034138162E-2</v>
      </c>
      <c r="F50" s="2"/>
      <c r="G50" s="2"/>
      <c r="H50" s="2"/>
      <c r="I50" s="2"/>
    </row>
    <row r="51" spans="1:9" x14ac:dyDescent="0.2">
      <c r="A51" s="2">
        <v>40</v>
      </c>
      <c r="B51">
        <f t="shared" si="0"/>
        <v>0.08</v>
      </c>
      <c r="C51">
        <f t="shared" si="1"/>
        <v>1.2022644346174129</v>
      </c>
      <c r="D51">
        <f t="shared" si="2"/>
        <v>2.2473826068601439E-2</v>
      </c>
      <c r="E51">
        <f t="shared" si="3"/>
        <v>2.2473826068601439E-2</v>
      </c>
      <c r="F51" s="2"/>
      <c r="G51" s="2"/>
      <c r="H51" s="2"/>
      <c r="I51" s="2"/>
    </row>
    <row r="52" spans="1:9" x14ac:dyDescent="0.2">
      <c r="A52" s="2">
        <v>41</v>
      </c>
      <c r="B52">
        <f t="shared" si="0"/>
        <v>8.2000000000000003E-2</v>
      </c>
      <c r="C52">
        <f t="shared" si="1"/>
        <v>1.2078138351067802</v>
      </c>
      <c r="D52">
        <f t="shared" si="2"/>
        <v>2.3090426122975578E-2</v>
      </c>
      <c r="E52">
        <f t="shared" si="3"/>
        <v>2.3090426122975578E-2</v>
      </c>
      <c r="F52" s="2"/>
      <c r="G52" s="2"/>
      <c r="H52" s="2"/>
      <c r="I52" s="2"/>
    </row>
    <row r="53" spans="1:9" x14ac:dyDescent="0.2">
      <c r="A53" s="2">
        <v>42</v>
      </c>
      <c r="B53">
        <f t="shared" si="0"/>
        <v>8.4000000000000005E-2</v>
      </c>
      <c r="C53">
        <f t="shared" si="1"/>
        <v>1.2133888504649772</v>
      </c>
      <c r="D53">
        <f t="shared" si="2"/>
        <v>2.3709872273886361E-2</v>
      </c>
      <c r="E53">
        <f t="shared" si="3"/>
        <v>2.3709872273886361E-2</v>
      </c>
      <c r="F53" s="2"/>
      <c r="G53" s="2"/>
      <c r="H53" s="2"/>
      <c r="I53" s="2"/>
    </row>
    <row r="54" spans="1:9" x14ac:dyDescent="0.2">
      <c r="A54" s="2">
        <v>43</v>
      </c>
      <c r="B54">
        <f t="shared" si="0"/>
        <v>8.6000000000000007E-2</v>
      </c>
      <c r="C54">
        <f t="shared" si="1"/>
        <v>1.2189895989248665</v>
      </c>
      <c r="D54">
        <f t="shared" si="2"/>
        <v>2.4332177658318497E-2</v>
      </c>
      <c r="E54">
        <f t="shared" si="3"/>
        <v>2.4332177658318497E-2</v>
      </c>
      <c r="F54" s="2"/>
      <c r="G54" s="2"/>
      <c r="H54" s="2"/>
      <c r="I54" s="2"/>
    </row>
    <row r="55" spans="1:9" x14ac:dyDescent="0.2">
      <c r="A55" s="2">
        <v>44</v>
      </c>
      <c r="B55">
        <f t="shared" si="0"/>
        <v>8.7999999999999995E-2</v>
      </c>
      <c r="C55">
        <f t="shared" si="1"/>
        <v>1.2246161992650488</v>
      </c>
      <c r="D55">
        <f t="shared" si="2"/>
        <v>2.4957355473894313E-2</v>
      </c>
      <c r="E55">
        <f t="shared" si="3"/>
        <v>2.4957355473894313E-2</v>
      </c>
      <c r="F55" s="2"/>
      <c r="G55" s="2"/>
      <c r="H55" s="2"/>
      <c r="I55" s="2"/>
    </row>
    <row r="56" spans="1:9" x14ac:dyDescent="0.2">
      <c r="A56" s="2">
        <v>45</v>
      </c>
      <c r="B56">
        <f t="shared" si="0"/>
        <v>0.09</v>
      </c>
      <c r="C56">
        <f t="shared" si="1"/>
        <v>1.2302687708123816</v>
      </c>
      <c r="D56">
        <f t="shared" si="2"/>
        <v>2.5585418979153514E-2</v>
      </c>
      <c r="E56">
        <f t="shared" si="3"/>
        <v>2.5585418979153514E-2</v>
      </c>
      <c r="F56" s="2"/>
      <c r="G56" s="2"/>
      <c r="H56" s="2"/>
      <c r="I56" s="2"/>
    </row>
    <row r="57" spans="1:9" x14ac:dyDescent="0.2">
      <c r="A57" s="2">
        <v>46</v>
      </c>
      <c r="B57">
        <f t="shared" si="0"/>
        <v>9.1999999999999998E-2</v>
      </c>
      <c r="C57">
        <f t="shared" si="1"/>
        <v>1.2359474334445104</v>
      </c>
      <c r="D57">
        <f t="shared" si="2"/>
        <v>2.6216381493834491E-2</v>
      </c>
      <c r="E57">
        <f t="shared" si="3"/>
        <v>2.6216381493834491E-2</v>
      </c>
      <c r="F57" s="2"/>
      <c r="G57" s="2"/>
      <c r="H57" s="2"/>
      <c r="I57" s="2"/>
    </row>
    <row r="58" spans="1:9" x14ac:dyDescent="0.2">
      <c r="A58" s="2">
        <v>47</v>
      </c>
      <c r="B58">
        <f t="shared" si="0"/>
        <v>9.4E-2</v>
      </c>
      <c r="C58">
        <f t="shared" si="1"/>
        <v>1.2416523075924111</v>
      </c>
      <c r="D58">
        <f t="shared" si="2"/>
        <v>2.6850256399156787E-2</v>
      </c>
      <c r="E58">
        <f t="shared" si="3"/>
        <v>2.6850256399156787E-2</v>
      </c>
      <c r="F58" s="2"/>
      <c r="G58" s="2"/>
      <c r="H58" s="2"/>
      <c r="I58" s="2"/>
    </row>
    <row r="59" spans="1:9" x14ac:dyDescent="0.2">
      <c r="A59" s="2">
        <v>48</v>
      </c>
      <c r="B59">
        <f t="shared" si="0"/>
        <v>9.6000000000000002E-2</v>
      </c>
      <c r="C59">
        <f t="shared" si="1"/>
        <v>1.247383514242943</v>
      </c>
      <c r="D59">
        <f t="shared" si="2"/>
        <v>2.748705713810478E-2</v>
      </c>
      <c r="E59">
        <f t="shared" si="3"/>
        <v>2.748705713810478E-2</v>
      </c>
      <c r="F59" s="2"/>
      <c r="G59" s="2"/>
      <c r="H59" s="2"/>
      <c r="I59" s="2"/>
    </row>
    <row r="60" spans="1:9" x14ac:dyDescent="0.2">
      <c r="A60" s="2">
        <v>49</v>
      </c>
      <c r="B60">
        <f t="shared" si="0"/>
        <v>9.8000000000000004E-2</v>
      </c>
      <c r="C60">
        <f t="shared" si="1"/>
        <v>1.2531411749414161</v>
      </c>
      <c r="D60">
        <f t="shared" si="2"/>
        <v>2.8126797215712897E-2</v>
      </c>
      <c r="E60">
        <f t="shared" si="3"/>
        <v>2.8126797215712897E-2</v>
      </c>
      <c r="F60" s="2"/>
      <c r="G60" s="2"/>
      <c r="H60" s="2"/>
      <c r="I60" s="2"/>
    </row>
    <row r="61" spans="1:9" x14ac:dyDescent="0.2">
      <c r="A61" s="2">
        <v>50</v>
      </c>
      <c r="B61">
        <f t="shared" si="0"/>
        <v>0.1</v>
      </c>
      <c r="C61">
        <f t="shared" si="1"/>
        <v>1.2589254117941673</v>
      </c>
      <c r="D61">
        <f t="shared" si="2"/>
        <v>2.8769490199351919E-2</v>
      </c>
      <c r="E61">
        <f t="shared" si="3"/>
        <v>2.8769490199351919E-2</v>
      </c>
      <c r="F61" s="2"/>
      <c r="G61" s="2"/>
      <c r="H61" s="2"/>
      <c r="I61" s="2"/>
    </row>
    <row r="62" spans="1:9" x14ac:dyDescent="0.2">
      <c r="A62" s="2">
        <v>51</v>
      </c>
      <c r="B62">
        <f t="shared" si="0"/>
        <v>0.10200000000000001</v>
      </c>
      <c r="C62">
        <f t="shared" si="1"/>
        <v>1.2647363474711513</v>
      </c>
      <c r="D62">
        <f t="shared" si="2"/>
        <v>2.9415149719016806E-2</v>
      </c>
      <c r="E62">
        <f t="shared" si="3"/>
        <v>2.9415149719016806E-2</v>
      </c>
      <c r="F62" s="2"/>
      <c r="G62" s="2"/>
      <c r="H62" s="2"/>
      <c r="I62" s="2"/>
    </row>
    <row r="63" spans="1:9" x14ac:dyDescent="0.2">
      <c r="A63" s="2">
        <v>52</v>
      </c>
      <c r="B63">
        <f t="shared" si="0"/>
        <v>0.10400000000000001</v>
      </c>
      <c r="C63">
        <f t="shared" si="1"/>
        <v>1.2705741052085417</v>
      </c>
      <c r="D63">
        <f t="shared" si="2"/>
        <v>3.0063789467615749E-2</v>
      </c>
      <c r="E63">
        <f t="shared" si="3"/>
        <v>3.0063789467615749E-2</v>
      </c>
      <c r="F63" s="2"/>
      <c r="G63" s="2"/>
      <c r="H63" s="2"/>
      <c r="I63" s="2"/>
    </row>
    <row r="64" spans="1:9" x14ac:dyDescent="0.2">
      <c r="A64" s="2">
        <v>53</v>
      </c>
      <c r="B64">
        <f t="shared" si="0"/>
        <v>0.106</v>
      </c>
      <c r="C64">
        <f t="shared" si="1"/>
        <v>1.2764388088113439</v>
      </c>
      <c r="D64">
        <f t="shared" si="2"/>
        <v>3.0715423201260431E-2</v>
      </c>
      <c r="E64">
        <f t="shared" si="3"/>
        <v>3.0715423201260431E-2</v>
      </c>
      <c r="F64" s="2"/>
      <c r="G64" s="2"/>
      <c r="H64" s="2"/>
      <c r="I64" s="2"/>
    </row>
    <row r="65" spans="1:9" x14ac:dyDescent="0.2">
      <c r="A65" s="2">
        <v>54</v>
      </c>
      <c r="B65">
        <f t="shared" si="0"/>
        <v>0.108</v>
      </c>
      <c r="C65">
        <f t="shared" si="1"/>
        <v>1.2823305826560216</v>
      </c>
      <c r="D65">
        <f t="shared" si="2"/>
        <v>3.137006473955796E-2</v>
      </c>
      <c r="E65">
        <f t="shared" si="3"/>
        <v>3.137006473955796E-2</v>
      </c>
      <c r="F65" s="2"/>
      <c r="G65" s="2"/>
      <c r="H65" s="2"/>
      <c r="I65" s="2"/>
    </row>
    <row r="66" spans="1:9" x14ac:dyDescent="0.2">
      <c r="A66" s="2">
        <v>55</v>
      </c>
      <c r="B66">
        <f t="shared" si="0"/>
        <v>0.11</v>
      </c>
      <c r="C66">
        <f t="shared" si="1"/>
        <v>1.288249551693134</v>
      </c>
      <c r="D66">
        <f t="shared" si="2"/>
        <v>3.2027727965903779E-2</v>
      </c>
      <c r="E66">
        <f t="shared" si="3"/>
        <v>3.2027727965903779E-2</v>
      </c>
      <c r="F66" s="2"/>
      <c r="G66" s="2"/>
      <c r="H66" s="2"/>
      <c r="I66" s="2"/>
    </row>
    <row r="67" spans="1:9" x14ac:dyDescent="0.2">
      <c r="A67" s="2">
        <v>56</v>
      </c>
      <c r="B67">
        <f t="shared" si="0"/>
        <v>0.112</v>
      </c>
      <c r="C67">
        <f t="shared" si="1"/>
        <v>1.2941958414499861</v>
      </c>
      <c r="D67">
        <f t="shared" si="2"/>
        <v>3.2688426827776236E-2</v>
      </c>
      <c r="E67">
        <f t="shared" si="3"/>
        <v>3.2688426827776236E-2</v>
      </c>
      <c r="F67" s="2"/>
      <c r="G67" s="2"/>
      <c r="H67" s="2"/>
      <c r="I67" s="2"/>
    </row>
    <row r="68" spans="1:9" x14ac:dyDescent="0.2">
      <c r="A68" s="2">
        <v>57</v>
      </c>
      <c r="B68">
        <f t="shared" si="0"/>
        <v>0.114</v>
      </c>
      <c r="C68">
        <f t="shared" si="1"/>
        <v>1.3001695780332903</v>
      </c>
      <c r="D68">
        <f t="shared" si="2"/>
        <v>3.3352175337032247E-2</v>
      </c>
      <c r="E68">
        <f t="shared" si="3"/>
        <v>3.3352175337032247E-2</v>
      </c>
      <c r="F68" s="2"/>
      <c r="G68" s="2"/>
      <c r="H68" s="2"/>
      <c r="I68" s="2"/>
    </row>
    <row r="69" spans="1:9" x14ac:dyDescent="0.2">
      <c r="A69" s="2">
        <v>58</v>
      </c>
      <c r="B69">
        <f t="shared" si="0"/>
        <v>0.11600000000000001</v>
      </c>
      <c r="C69">
        <f t="shared" si="1"/>
        <v>1.3061708881318415</v>
      </c>
      <c r="D69">
        <f t="shared" si="2"/>
        <v>3.4018987570204606E-2</v>
      </c>
      <c r="E69">
        <f t="shared" si="3"/>
        <v>3.4018987570204606E-2</v>
      </c>
      <c r="F69" s="2"/>
      <c r="G69" s="2"/>
      <c r="H69" s="2"/>
      <c r="I69" s="2"/>
    </row>
    <row r="70" spans="1:9" x14ac:dyDescent="0.2">
      <c r="A70" s="2">
        <v>59</v>
      </c>
      <c r="B70">
        <f t="shared" si="0"/>
        <v>0.11800000000000001</v>
      </c>
      <c r="C70">
        <f t="shared" si="1"/>
        <v>1.3121998990192032</v>
      </c>
      <c r="D70">
        <f t="shared" si="2"/>
        <v>3.4688877668800355E-2</v>
      </c>
      <c r="E70">
        <f t="shared" si="3"/>
        <v>3.4688877668800355E-2</v>
      </c>
      <c r="F70" s="2"/>
      <c r="G70" s="2"/>
      <c r="H70" s="2"/>
      <c r="I70" s="2"/>
    </row>
    <row r="71" spans="1:9" x14ac:dyDescent="0.2">
      <c r="A71" s="2">
        <v>60</v>
      </c>
      <c r="B71">
        <f t="shared" si="0"/>
        <v>0.12</v>
      </c>
      <c r="C71">
        <f t="shared" si="1"/>
        <v>1.3182567385564072</v>
      </c>
      <c r="D71">
        <f t="shared" si="2"/>
        <v>3.5361859839600801E-2</v>
      </c>
      <c r="E71">
        <f t="shared" si="3"/>
        <v>3.5361859839600801E-2</v>
      </c>
      <c r="F71" s="2"/>
      <c r="G71" s="2"/>
      <c r="H71" s="2"/>
      <c r="I71" s="2"/>
    </row>
    <row r="72" spans="1:9" x14ac:dyDescent="0.2">
      <c r="A72" s="2">
        <v>61</v>
      </c>
      <c r="B72">
        <f t="shared" si="0"/>
        <v>0.122</v>
      </c>
      <c r="C72">
        <f t="shared" si="1"/>
        <v>1.3243415351946648</v>
      </c>
      <c r="D72">
        <f t="shared" si="2"/>
        <v>3.6037948354962754E-2</v>
      </c>
      <c r="E72">
        <f t="shared" si="3"/>
        <v>3.6037948354962754E-2</v>
      </c>
      <c r="F72" s="2"/>
      <c r="G72" s="2"/>
      <c r="H72" s="2"/>
      <c r="I72" s="2"/>
    </row>
    <row r="73" spans="1:9" x14ac:dyDescent="0.2">
      <c r="A73" s="2">
        <v>62</v>
      </c>
      <c r="B73">
        <f t="shared" si="0"/>
        <v>0.124</v>
      </c>
      <c r="C73">
        <f t="shared" si="1"/>
        <v>1.3304544179780911</v>
      </c>
      <c r="D73">
        <f t="shared" si="2"/>
        <v>3.671715755312123E-2</v>
      </c>
      <c r="E73">
        <f t="shared" si="3"/>
        <v>3.671715755312123E-2</v>
      </c>
      <c r="F73" s="2"/>
      <c r="G73" s="2"/>
      <c r="H73" s="2"/>
      <c r="I73" s="2"/>
    </row>
    <row r="74" spans="1:9" x14ac:dyDescent="0.2">
      <c r="A74" s="2">
        <v>63</v>
      </c>
      <c r="B74">
        <f t="shared" si="0"/>
        <v>0.126</v>
      </c>
      <c r="C74">
        <f t="shared" si="1"/>
        <v>1.3365955165464423</v>
      </c>
      <c r="D74">
        <f t="shared" si="2"/>
        <v>3.7399501838493582E-2</v>
      </c>
      <c r="E74">
        <f t="shared" si="3"/>
        <v>3.7399501838493582E-2</v>
      </c>
      <c r="F74" s="2"/>
      <c r="G74" s="2"/>
      <c r="H74" s="2"/>
      <c r="I74" s="2"/>
    </row>
    <row r="75" spans="1:9" x14ac:dyDescent="0.2">
      <c r="A75" s="2">
        <v>64</v>
      </c>
      <c r="B75">
        <f t="shared" si="0"/>
        <v>0.128</v>
      </c>
      <c r="C75">
        <f t="shared" si="1"/>
        <v>1.3427649611378638</v>
      </c>
      <c r="D75">
        <f t="shared" si="2"/>
        <v>3.8084995681984868E-2</v>
      </c>
      <c r="E75">
        <f t="shared" si="3"/>
        <v>3.8084995681984868E-2</v>
      </c>
      <c r="F75" s="2"/>
      <c r="G75" s="2"/>
      <c r="H75" s="2"/>
      <c r="I75" s="2"/>
    </row>
    <row r="76" spans="1:9" x14ac:dyDescent="0.2">
      <c r="A76" s="2">
        <v>65</v>
      </c>
      <c r="B76">
        <f t="shared" ref="B76:B139" si="4">$C$5+A76*$C$8</f>
        <v>0.13</v>
      </c>
      <c r="C76">
        <f t="shared" ref="C76:C139" si="5">10^B76</f>
        <v>1.3489628825916538</v>
      </c>
      <c r="D76">
        <f t="shared" ref="D76:D139" si="6">(C76-$F$5)/($F$6-$F$5)</f>
        <v>3.8773653621294861E-2</v>
      </c>
      <c r="E76">
        <f t="shared" ref="E76:E139" si="7">(D76-$C$5)/($C$6-$C$5)</f>
        <v>3.8773653621294861E-2</v>
      </c>
      <c r="F76" s="2"/>
      <c r="G76" s="2"/>
      <c r="H76" s="2"/>
      <c r="I76" s="2"/>
    </row>
    <row r="77" spans="1:9" x14ac:dyDescent="0.2">
      <c r="A77" s="2">
        <v>66</v>
      </c>
      <c r="B77">
        <f t="shared" si="4"/>
        <v>0.13200000000000001</v>
      </c>
      <c r="C77">
        <f t="shared" si="5"/>
        <v>1.3551894123510362</v>
      </c>
      <c r="D77">
        <f t="shared" si="6"/>
        <v>3.9465490261226241E-2</v>
      </c>
      <c r="E77">
        <f t="shared" si="7"/>
        <v>3.9465490261226241E-2</v>
      </c>
      <c r="F77" s="2"/>
      <c r="G77" s="2"/>
      <c r="H77" s="2"/>
      <c r="I77" s="2"/>
    </row>
    <row r="78" spans="1:9" x14ac:dyDescent="0.2">
      <c r="A78" s="2">
        <v>67</v>
      </c>
      <c r="B78">
        <f t="shared" si="4"/>
        <v>0.13400000000000001</v>
      </c>
      <c r="C78">
        <f t="shared" si="5"/>
        <v>1.3614446824659501</v>
      </c>
      <c r="D78">
        <f t="shared" si="6"/>
        <v>4.016052027399445E-2</v>
      </c>
      <c r="E78">
        <f t="shared" si="7"/>
        <v>4.016052027399445E-2</v>
      </c>
      <c r="F78" s="2"/>
      <c r="G78" s="2"/>
      <c r="H78" s="2"/>
      <c r="I78" s="2"/>
    </row>
    <row r="79" spans="1:9" x14ac:dyDescent="0.2">
      <c r="A79" s="2">
        <v>68</v>
      </c>
      <c r="B79">
        <f t="shared" si="4"/>
        <v>0.13600000000000001</v>
      </c>
      <c r="C79">
        <f t="shared" si="5"/>
        <v>1.3677288255958493</v>
      </c>
      <c r="D79">
        <f t="shared" si="6"/>
        <v>4.0858758399538814E-2</v>
      </c>
      <c r="E79">
        <f t="shared" si="7"/>
        <v>4.0858758399538814E-2</v>
      </c>
      <c r="F79" s="2"/>
      <c r="G79" s="2"/>
      <c r="H79" s="2"/>
      <c r="I79" s="2"/>
    </row>
    <row r="80" spans="1:9" x14ac:dyDescent="0.2">
      <c r="A80" s="2">
        <v>69</v>
      </c>
      <c r="B80">
        <f t="shared" si="4"/>
        <v>0.13800000000000001</v>
      </c>
      <c r="C80">
        <f t="shared" si="5"/>
        <v>1.3740419750125152</v>
      </c>
      <c r="D80">
        <f t="shared" si="6"/>
        <v>4.1560219445835024E-2</v>
      </c>
      <c r="E80">
        <f t="shared" si="7"/>
        <v>4.1560219445835024E-2</v>
      </c>
      <c r="F80" s="2"/>
      <c r="G80" s="2"/>
      <c r="H80" s="2"/>
      <c r="I80" s="2"/>
    </row>
    <row r="81" spans="1:9" x14ac:dyDescent="0.2">
      <c r="A81" s="2">
        <v>70</v>
      </c>
      <c r="B81">
        <f t="shared" si="4"/>
        <v>0.14000000000000001</v>
      </c>
      <c r="C81">
        <f t="shared" si="5"/>
        <v>1.380384264602885</v>
      </c>
      <c r="D81">
        <f t="shared" si="6"/>
        <v>4.2264918289209447E-2</v>
      </c>
      <c r="E81">
        <f t="shared" si="7"/>
        <v>4.2264918289209447E-2</v>
      </c>
      <c r="F81" s="2"/>
      <c r="G81" s="2"/>
      <c r="H81" s="2"/>
      <c r="I81" s="2"/>
    </row>
    <row r="82" spans="1:9" x14ac:dyDescent="0.2">
      <c r="A82" s="2">
        <v>71</v>
      </c>
      <c r="B82">
        <f t="shared" si="4"/>
        <v>0.14200000000000002</v>
      </c>
      <c r="C82">
        <f t="shared" si="5"/>
        <v>1.3867558288718886</v>
      </c>
      <c r="D82">
        <f t="shared" si="6"/>
        <v>4.297286987465429E-2</v>
      </c>
      <c r="E82">
        <f t="shared" si="7"/>
        <v>4.297286987465429E-2</v>
      </c>
      <c r="F82" s="2"/>
      <c r="G82" s="2"/>
      <c r="H82" s="2"/>
      <c r="I82" s="2"/>
    </row>
    <row r="83" spans="1:9" x14ac:dyDescent="0.2">
      <c r="A83" s="2">
        <v>72</v>
      </c>
      <c r="B83">
        <f t="shared" si="4"/>
        <v>0.14400000000000002</v>
      </c>
      <c r="C83">
        <f t="shared" si="5"/>
        <v>1.3931568029453032</v>
      </c>
      <c r="D83">
        <f t="shared" si="6"/>
        <v>4.3684089216144799E-2</v>
      </c>
      <c r="E83">
        <f t="shared" si="7"/>
        <v>4.3684089216144799E-2</v>
      </c>
      <c r="F83" s="2"/>
      <c r="G83" s="2"/>
      <c r="H83" s="2"/>
      <c r="I83" s="2"/>
    </row>
    <row r="84" spans="1:9" x14ac:dyDescent="0.2">
      <c r="A84" s="2">
        <v>73</v>
      </c>
      <c r="B84">
        <f t="shared" si="4"/>
        <v>0.14599999999999999</v>
      </c>
      <c r="C84">
        <f t="shared" si="5"/>
        <v>1.3995873225726181</v>
      </c>
      <c r="D84">
        <f t="shared" si="6"/>
        <v>4.4398591396957565E-2</v>
      </c>
      <c r="E84">
        <f t="shared" si="7"/>
        <v>4.4398591396957565E-2</v>
      </c>
      <c r="F84" s="2"/>
      <c r="G84" s="2"/>
      <c r="H84" s="2"/>
      <c r="I84" s="2"/>
    </row>
    <row r="85" spans="1:9" x14ac:dyDescent="0.2">
      <c r="A85" s="2">
        <v>74</v>
      </c>
      <c r="B85">
        <f t="shared" si="4"/>
        <v>0.14799999999999999</v>
      </c>
      <c r="C85">
        <f t="shared" si="5"/>
        <v>1.406047524129914</v>
      </c>
      <c r="D85">
        <f t="shared" si="6"/>
        <v>4.5116391569990442E-2</v>
      </c>
      <c r="E85">
        <f t="shared" si="7"/>
        <v>4.5116391569990442E-2</v>
      </c>
      <c r="F85" s="2"/>
      <c r="G85" s="2"/>
      <c r="H85" s="2"/>
      <c r="I85" s="2"/>
    </row>
    <row r="86" spans="1:9" x14ac:dyDescent="0.2">
      <c r="A86" s="2">
        <v>75</v>
      </c>
      <c r="B86">
        <f t="shared" si="4"/>
        <v>0.15</v>
      </c>
      <c r="C86">
        <f t="shared" si="5"/>
        <v>1.4125375446227544</v>
      </c>
      <c r="D86">
        <f t="shared" si="6"/>
        <v>4.5837504958083822E-2</v>
      </c>
      <c r="E86">
        <f t="shared" si="7"/>
        <v>4.5837504958083822E-2</v>
      </c>
      <c r="F86" s="2"/>
      <c r="G86" s="2"/>
      <c r="H86" s="2"/>
      <c r="I86" s="2"/>
    </row>
    <row r="87" spans="1:9" x14ac:dyDescent="0.2">
      <c r="A87" s="2">
        <v>76</v>
      </c>
      <c r="B87">
        <f t="shared" si="4"/>
        <v>0.152</v>
      </c>
      <c r="C87">
        <f t="shared" si="5"/>
        <v>1.4190575216890922</v>
      </c>
      <c r="D87">
        <f t="shared" si="6"/>
        <v>4.6561946854343575E-2</v>
      </c>
      <c r="E87">
        <f t="shared" si="7"/>
        <v>4.6561946854343575E-2</v>
      </c>
      <c r="F87" s="2"/>
      <c r="G87" s="2"/>
      <c r="H87" s="2"/>
      <c r="I87" s="2"/>
    </row>
    <row r="88" spans="1:9" x14ac:dyDescent="0.2">
      <c r="A88" s="2">
        <v>77</v>
      </c>
      <c r="B88">
        <f t="shared" si="4"/>
        <v>0.154</v>
      </c>
      <c r="C88">
        <f t="shared" si="5"/>
        <v>1.4256075936021881</v>
      </c>
      <c r="D88">
        <f t="shared" si="6"/>
        <v>4.7289732622465351E-2</v>
      </c>
      <c r="E88">
        <f t="shared" si="7"/>
        <v>4.7289732622465351E-2</v>
      </c>
      <c r="F88" s="2"/>
      <c r="G88" s="2"/>
      <c r="H88" s="2"/>
      <c r="I88" s="2"/>
    </row>
    <row r="89" spans="1:9" x14ac:dyDescent="0.2">
      <c r="A89" s="2">
        <v>78</v>
      </c>
      <c r="B89">
        <f t="shared" si="4"/>
        <v>0.156</v>
      </c>
      <c r="C89">
        <f t="shared" si="5"/>
        <v>1.4321878992735435</v>
      </c>
      <c r="D89">
        <f t="shared" si="6"/>
        <v>4.8020877697060392E-2</v>
      </c>
      <c r="E89">
        <f t="shared" si="7"/>
        <v>4.8020877697060392E-2</v>
      </c>
      <c r="F89" s="2"/>
      <c r="G89" s="2"/>
      <c r="H89" s="2"/>
      <c r="I89" s="2"/>
    </row>
    <row r="90" spans="1:9" x14ac:dyDescent="0.2">
      <c r="A90" s="2">
        <v>79</v>
      </c>
      <c r="B90">
        <f t="shared" si="4"/>
        <v>0.158</v>
      </c>
      <c r="C90">
        <f t="shared" si="5"/>
        <v>1.4387985782558455</v>
      </c>
      <c r="D90">
        <f t="shared" si="6"/>
        <v>4.8755397583982826E-2</v>
      </c>
      <c r="E90">
        <f t="shared" si="7"/>
        <v>4.8755397583982826E-2</v>
      </c>
      <c r="F90" s="2"/>
      <c r="G90" s="2"/>
      <c r="H90" s="2"/>
      <c r="I90" s="2"/>
    </row>
    <row r="91" spans="1:9" x14ac:dyDescent="0.2">
      <c r="A91" s="2">
        <v>80</v>
      </c>
      <c r="B91">
        <f t="shared" si="4"/>
        <v>0.16</v>
      </c>
      <c r="C91">
        <f t="shared" si="5"/>
        <v>1.4454397707459274</v>
      </c>
      <c r="D91">
        <f t="shared" si="6"/>
        <v>4.9493307860658607E-2</v>
      </c>
      <c r="E91">
        <f t="shared" si="7"/>
        <v>4.9493307860658607E-2</v>
      </c>
      <c r="F91" s="2"/>
      <c r="G91" s="2"/>
      <c r="H91" s="2"/>
      <c r="I91" s="2"/>
    </row>
    <row r="92" spans="1:9" x14ac:dyDescent="0.2">
      <c r="A92" s="2">
        <v>81</v>
      </c>
      <c r="B92">
        <f t="shared" si="4"/>
        <v>0.16200000000000001</v>
      </c>
      <c r="C92">
        <f t="shared" si="5"/>
        <v>1.4521116175877424</v>
      </c>
      <c r="D92">
        <f t="shared" si="6"/>
        <v>5.0234624176415825E-2</v>
      </c>
      <c r="E92">
        <f t="shared" si="7"/>
        <v>5.0234624176415825E-2</v>
      </c>
      <c r="F92" s="2"/>
      <c r="G92" s="2"/>
      <c r="H92" s="2"/>
      <c r="I92" s="2"/>
    </row>
    <row r="93" spans="1:9" x14ac:dyDescent="0.2">
      <c r="A93" s="2">
        <v>82</v>
      </c>
      <c r="B93">
        <f t="shared" si="4"/>
        <v>0.16400000000000001</v>
      </c>
      <c r="C93">
        <f t="shared" si="5"/>
        <v>1.4588142602753484</v>
      </c>
      <c r="D93">
        <f t="shared" si="6"/>
        <v>5.097936225281649E-2</v>
      </c>
      <c r="E93">
        <f t="shared" si="7"/>
        <v>5.097936225281649E-2</v>
      </c>
      <c r="F93" s="2"/>
      <c r="G93" s="2"/>
      <c r="H93" s="2"/>
      <c r="I93" s="2"/>
    </row>
    <row r="94" spans="1:9" x14ac:dyDescent="0.2">
      <c r="A94" s="2">
        <v>83</v>
      </c>
      <c r="B94">
        <f t="shared" si="4"/>
        <v>0.16600000000000001</v>
      </c>
      <c r="C94">
        <f t="shared" si="5"/>
        <v>1.4655478409559117</v>
      </c>
      <c r="D94">
        <f t="shared" si="6"/>
        <v>5.1727537883990191E-2</v>
      </c>
      <c r="E94">
        <f t="shared" si="7"/>
        <v>5.1727537883990191E-2</v>
      </c>
      <c r="F94" s="2"/>
      <c r="G94" s="2"/>
      <c r="H94" s="2"/>
      <c r="I94" s="2"/>
    </row>
    <row r="95" spans="1:9" x14ac:dyDescent="0.2">
      <c r="A95" s="2">
        <v>84</v>
      </c>
      <c r="B95">
        <f t="shared" si="4"/>
        <v>0.16800000000000001</v>
      </c>
      <c r="C95">
        <f t="shared" si="5"/>
        <v>1.4723125024327191</v>
      </c>
      <c r="D95">
        <f t="shared" si="6"/>
        <v>5.2479166936968781E-2</v>
      </c>
      <c r="E95">
        <f t="shared" si="7"/>
        <v>5.2479166936968781E-2</v>
      </c>
      <c r="F95" s="2"/>
      <c r="G95" s="2"/>
      <c r="H95" s="2"/>
      <c r="I95" s="2"/>
    </row>
    <row r="96" spans="1:9" x14ac:dyDescent="0.2">
      <c r="A96" s="2">
        <v>85</v>
      </c>
      <c r="B96">
        <f t="shared" si="4"/>
        <v>0.17</v>
      </c>
      <c r="C96">
        <f t="shared" si="5"/>
        <v>1.4791083881682074</v>
      </c>
      <c r="D96">
        <f t="shared" si="6"/>
        <v>5.3234265352023052E-2</v>
      </c>
      <c r="E96">
        <f t="shared" si="7"/>
        <v>5.3234265352023052E-2</v>
      </c>
      <c r="F96" s="2"/>
      <c r="G96" s="2"/>
      <c r="H96" s="2"/>
      <c r="I96" s="2"/>
    </row>
    <row r="97" spans="1:9" x14ac:dyDescent="0.2">
      <c r="A97" s="2">
        <v>86</v>
      </c>
      <c r="B97">
        <f t="shared" si="4"/>
        <v>0.17200000000000001</v>
      </c>
      <c r="C97">
        <f t="shared" si="5"/>
        <v>1.4859356422870069</v>
      </c>
      <c r="D97">
        <f t="shared" si="6"/>
        <v>5.3992849143000766E-2</v>
      </c>
      <c r="E97">
        <f t="shared" si="7"/>
        <v>5.3992849143000766E-2</v>
      </c>
      <c r="F97" s="2"/>
      <c r="G97" s="2"/>
      <c r="H97" s="2"/>
      <c r="I97" s="2"/>
    </row>
    <row r="98" spans="1:9" x14ac:dyDescent="0.2">
      <c r="A98" s="2">
        <v>87</v>
      </c>
      <c r="B98">
        <f t="shared" si="4"/>
        <v>0.17400000000000002</v>
      </c>
      <c r="C98">
        <f t="shared" si="5"/>
        <v>1.4927944095789962</v>
      </c>
      <c r="D98">
        <f t="shared" si="6"/>
        <v>5.4754934397666245E-2</v>
      </c>
      <c r="E98">
        <f t="shared" si="7"/>
        <v>5.4754934397666245E-2</v>
      </c>
      <c r="F98" s="2"/>
      <c r="G98" s="2"/>
      <c r="H98" s="2"/>
      <c r="I98" s="2"/>
    </row>
    <row r="99" spans="1:9" x14ac:dyDescent="0.2">
      <c r="A99" s="2">
        <v>88</v>
      </c>
      <c r="B99">
        <f t="shared" si="4"/>
        <v>0.17599999999999999</v>
      </c>
      <c r="C99">
        <f t="shared" si="5"/>
        <v>1.4996848355023735</v>
      </c>
      <c r="D99">
        <f t="shared" si="6"/>
        <v>5.5520537278041501E-2</v>
      </c>
      <c r="E99">
        <f t="shared" si="7"/>
        <v>5.5520537278041501E-2</v>
      </c>
      <c r="F99" s="2"/>
      <c r="G99" s="2"/>
      <c r="H99" s="2"/>
      <c r="I99" s="2"/>
    </row>
    <row r="100" spans="1:9" x14ac:dyDescent="0.2">
      <c r="A100" s="2">
        <v>89</v>
      </c>
      <c r="B100">
        <f t="shared" si="4"/>
        <v>0.17799999999999999</v>
      </c>
      <c r="C100">
        <f t="shared" si="5"/>
        <v>1.5066070661867421</v>
      </c>
      <c r="D100">
        <f t="shared" si="6"/>
        <v>5.6289674020749123E-2</v>
      </c>
      <c r="E100">
        <f t="shared" si="7"/>
        <v>5.6289674020749123E-2</v>
      </c>
      <c r="F100" s="2"/>
      <c r="G100" s="2"/>
      <c r="H100" s="2"/>
      <c r="I100" s="2"/>
    </row>
    <row r="101" spans="1:9" x14ac:dyDescent="0.2">
      <c r="A101" s="2">
        <v>90</v>
      </c>
      <c r="B101">
        <f t="shared" si="4"/>
        <v>0.18</v>
      </c>
      <c r="C101">
        <f t="shared" si="5"/>
        <v>1.5135612484362082</v>
      </c>
      <c r="D101">
        <f t="shared" si="6"/>
        <v>5.706236093735647E-2</v>
      </c>
      <c r="E101">
        <f t="shared" si="7"/>
        <v>5.706236093735647E-2</v>
      </c>
      <c r="F101" s="2"/>
      <c r="G101" s="2"/>
      <c r="H101" s="2"/>
      <c r="I101" s="2"/>
    </row>
    <row r="102" spans="1:9" x14ac:dyDescent="0.2">
      <c r="A102" s="2">
        <v>91</v>
      </c>
      <c r="B102">
        <f t="shared" si="4"/>
        <v>0.182</v>
      </c>
      <c r="C102">
        <f t="shared" si="5"/>
        <v>1.5205475297324957</v>
      </c>
      <c r="D102">
        <f t="shared" si="6"/>
        <v>5.7838614414721747E-2</v>
      </c>
      <c r="E102">
        <f t="shared" si="7"/>
        <v>5.7838614414721747E-2</v>
      </c>
      <c r="F102" s="2"/>
      <c r="G102" s="2"/>
      <c r="H102" s="2"/>
      <c r="I102" s="2"/>
    </row>
    <row r="103" spans="1:9" x14ac:dyDescent="0.2">
      <c r="A103" s="2">
        <v>92</v>
      </c>
      <c r="B103">
        <f t="shared" si="4"/>
        <v>0.184</v>
      </c>
      <c r="C103">
        <f t="shared" si="5"/>
        <v>1.5275660582380726</v>
      </c>
      <c r="D103">
        <f t="shared" si="6"/>
        <v>5.8618450915341395E-2</v>
      </c>
      <c r="E103">
        <f t="shared" si="7"/>
        <v>5.8618450915341395E-2</v>
      </c>
      <c r="F103" s="2"/>
      <c r="G103" s="2"/>
      <c r="H103" s="2"/>
      <c r="I103" s="2"/>
    </row>
    <row r="104" spans="1:9" x14ac:dyDescent="0.2">
      <c r="A104" s="2">
        <v>93</v>
      </c>
      <c r="B104">
        <f t="shared" si="4"/>
        <v>0.186</v>
      </c>
      <c r="C104">
        <f t="shared" si="5"/>
        <v>1.5346169827992944</v>
      </c>
      <c r="D104">
        <f t="shared" si="6"/>
        <v>5.9401886977699374E-2</v>
      </c>
      <c r="E104">
        <f t="shared" si="7"/>
        <v>5.9401886977699374E-2</v>
      </c>
      <c r="F104" s="2"/>
      <c r="G104" s="2"/>
      <c r="H104" s="2"/>
      <c r="I104" s="2"/>
    </row>
    <row r="105" spans="1:9" x14ac:dyDescent="0.2">
      <c r="A105" s="2">
        <v>94</v>
      </c>
      <c r="B105">
        <f t="shared" si="4"/>
        <v>0.188</v>
      </c>
      <c r="C105">
        <f t="shared" si="5"/>
        <v>1.5417004529495595</v>
      </c>
      <c r="D105">
        <f t="shared" si="6"/>
        <v>6.0188939216617721E-2</v>
      </c>
      <c r="E105">
        <f t="shared" si="7"/>
        <v>6.0188939216617721E-2</v>
      </c>
      <c r="F105" s="2"/>
      <c r="G105" s="2"/>
      <c r="H105" s="2"/>
      <c r="I105" s="2"/>
    </row>
    <row r="106" spans="1:9" x14ac:dyDescent="0.2">
      <c r="A106" s="2">
        <v>95</v>
      </c>
      <c r="B106">
        <f t="shared" si="4"/>
        <v>0.19</v>
      </c>
      <c r="C106">
        <f t="shared" si="5"/>
        <v>1.5488166189124815</v>
      </c>
      <c r="D106">
        <f t="shared" si="6"/>
        <v>6.0979624323609052E-2</v>
      </c>
      <c r="E106">
        <f t="shared" si="7"/>
        <v>6.0979624323609052E-2</v>
      </c>
      <c r="F106" s="2"/>
      <c r="G106" s="2"/>
      <c r="H106" s="2"/>
      <c r="I106" s="2"/>
    </row>
    <row r="107" spans="1:9" x14ac:dyDescent="0.2">
      <c r="A107" s="2">
        <v>96</v>
      </c>
      <c r="B107">
        <f t="shared" si="4"/>
        <v>0.192</v>
      </c>
      <c r="C107">
        <f t="shared" si="5"/>
        <v>1.5559656316050745</v>
      </c>
      <c r="D107">
        <f t="shared" si="6"/>
        <v>6.1773959067230502E-2</v>
      </c>
      <c r="E107">
        <f t="shared" si="7"/>
        <v>6.1773959067230502E-2</v>
      </c>
      <c r="F107" s="2"/>
      <c r="G107" s="2"/>
      <c r="H107" s="2"/>
      <c r="I107" s="2"/>
    </row>
    <row r="108" spans="1:9" x14ac:dyDescent="0.2">
      <c r="A108" s="2">
        <v>97</v>
      </c>
      <c r="B108">
        <f t="shared" si="4"/>
        <v>0.19400000000000001</v>
      </c>
      <c r="C108">
        <f t="shared" si="5"/>
        <v>1.5631476426409541</v>
      </c>
      <c r="D108">
        <f t="shared" si="6"/>
        <v>6.2571960293439338E-2</v>
      </c>
      <c r="E108">
        <f t="shared" si="7"/>
        <v>6.2571960293439338E-2</v>
      </c>
      <c r="F108" s="2"/>
      <c r="G108" s="2"/>
      <c r="H108" s="2"/>
      <c r="I108" s="2"/>
    </row>
    <row r="109" spans="1:9" x14ac:dyDescent="0.2">
      <c r="A109" s="2">
        <v>98</v>
      </c>
      <c r="B109">
        <f t="shared" si="4"/>
        <v>0.19600000000000001</v>
      </c>
      <c r="C109">
        <f t="shared" si="5"/>
        <v>1.5703628043335525</v>
      </c>
      <c r="D109">
        <f t="shared" si="6"/>
        <v>6.3373644925950268E-2</v>
      </c>
      <c r="E109">
        <f t="shared" si="7"/>
        <v>6.3373644925950268E-2</v>
      </c>
      <c r="F109" s="2"/>
      <c r="G109" s="2"/>
      <c r="H109" s="2"/>
      <c r="I109" s="2"/>
    </row>
    <row r="110" spans="1:9" x14ac:dyDescent="0.2">
      <c r="A110" s="2">
        <v>99</v>
      </c>
      <c r="B110">
        <f t="shared" si="4"/>
        <v>0.19800000000000001</v>
      </c>
      <c r="C110">
        <f t="shared" si="5"/>
        <v>1.5776112696993487</v>
      </c>
      <c r="D110">
        <f t="shared" si="6"/>
        <v>6.4179029966594303E-2</v>
      </c>
      <c r="E110">
        <f t="shared" si="7"/>
        <v>6.4179029966594303E-2</v>
      </c>
      <c r="F110" s="2"/>
      <c r="G110" s="2"/>
      <c r="H110" s="2"/>
      <c r="I110" s="2"/>
    </row>
    <row r="111" spans="1:9" x14ac:dyDescent="0.2">
      <c r="A111" s="2">
        <v>100</v>
      </c>
      <c r="B111">
        <f t="shared" si="4"/>
        <v>0.2</v>
      </c>
      <c r="C111">
        <f t="shared" si="5"/>
        <v>1.5848931924611136</v>
      </c>
      <c r="D111">
        <f t="shared" si="6"/>
        <v>6.4988132495679293E-2</v>
      </c>
      <c r="E111">
        <f t="shared" si="7"/>
        <v>6.4988132495679293E-2</v>
      </c>
      <c r="F111" s="2"/>
      <c r="G111" s="2"/>
      <c r="H111" s="2"/>
      <c r="I111" s="2"/>
    </row>
    <row r="112" spans="1:9" x14ac:dyDescent="0.2">
      <c r="A112" s="2">
        <v>101</v>
      </c>
      <c r="B112">
        <f t="shared" si="4"/>
        <v>0.20200000000000001</v>
      </c>
      <c r="C112">
        <f t="shared" si="5"/>
        <v>1.5922087270511702</v>
      </c>
      <c r="D112">
        <f t="shared" si="6"/>
        <v>6.5800969672352244E-2</v>
      </c>
      <c r="E112">
        <f t="shared" si="7"/>
        <v>6.5800969672352244E-2</v>
      </c>
    </row>
    <row r="113" spans="1:5" x14ac:dyDescent="0.2">
      <c r="A113" s="2">
        <v>102</v>
      </c>
      <c r="B113">
        <f t="shared" si="4"/>
        <v>0.20400000000000001</v>
      </c>
      <c r="C113">
        <f t="shared" si="5"/>
        <v>1.5995580286146689</v>
      </c>
      <c r="D113">
        <f t="shared" si="6"/>
        <v>6.6617558734963209E-2</v>
      </c>
      <c r="E113">
        <f t="shared" si="7"/>
        <v>6.6617558734963209E-2</v>
      </c>
    </row>
    <row r="114" spans="1:5" x14ac:dyDescent="0.2">
      <c r="A114" s="2">
        <v>103</v>
      </c>
      <c r="B114">
        <f t="shared" si="4"/>
        <v>0.20600000000000002</v>
      </c>
      <c r="C114">
        <f t="shared" si="5"/>
        <v>1.6069412530128775</v>
      </c>
      <c r="D114">
        <f t="shared" si="6"/>
        <v>6.7437917001430828E-2</v>
      </c>
      <c r="E114">
        <f t="shared" si="7"/>
        <v>6.7437917001430828E-2</v>
      </c>
    </row>
    <row r="115" spans="1:5" x14ac:dyDescent="0.2">
      <c r="A115" s="2">
        <v>104</v>
      </c>
      <c r="B115">
        <f t="shared" si="4"/>
        <v>0.20800000000000002</v>
      </c>
      <c r="C115">
        <f t="shared" si="5"/>
        <v>1.6143585568264864</v>
      </c>
      <c r="D115">
        <f t="shared" si="6"/>
        <v>6.8262061869609605E-2</v>
      </c>
      <c r="E115">
        <f t="shared" si="7"/>
        <v>6.8262061869609605E-2</v>
      </c>
    </row>
    <row r="116" spans="1:5" x14ac:dyDescent="0.2">
      <c r="A116" s="2">
        <v>105</v>
      </c>
      <c r="B116">
        <f t="shared" si="4"/>
        <v>0.21</v>
      </c>
      <c r="C116">
        <f t="shared" si="5"/>
        <v>1.62181009735893</v>
      </c>
      <c r="D116">
        <f t="shared" si="6"/>
        <v>6.9090010817658892E-2</v>
      </c>
      <c r="E116">
        <f t="shared" si="7"/>
        <v>6.9090010817658892E-2</v>
      </c>
    </row>
    <row r="117" spans="1:5" x14ac:dyDescent="0.2">
      <c r="A117" s="2">
        <v>106</v>
      </c>
      <c r="B117">
        <f t="shared" si="4"/>
        <v>0.21199999999999999</v>
      </c>
      <c r="C117">
        <f t="shared" si="5"/>
        <v>1.6292960326397223</v>
      </c>
      <c r="D117">
        <f t="shared" si="6"/>
        <v>6.9921781404413588E-2</v>
      </c>
      <c r="E117">
        <f t="shared" si="7"/>
        <v>6.9921781404413588E-2</v>
      </c>
    </row>
    <row r="118" spans="1:5" x14ac:dyDescent="0.2">
      <c r="A118" s="2">
        <v>107</v>
      </c>
      <c r="B118">
        <f t="shared" si="4"/>
        <v>0.214</v>
      </c>
      <c r="C118">
        <f t="shared" si="5"/>
        <v>1.6368165214278085</v>
      </c>
      <c r="D118">
        <f t="shared" si="6"/>
        <v>7.0757391269756498E-2</v>
      </c>
      <c r="E118">
        <f t="shared" si="7"/>
        <v>7.0757391269756498E-2</v>
      </c>
    </row>
    <row r="119" spans="1:5" x14ac:dyDescent="0.2">
      <c r="A119" s="2">
        <v>108</v>
      </c>
      <c r="B119">
        <f t="shared" si="4"/>
        <v>0.216</v>
      </c>
      <c r="C119">
        <f t="shared" si="5"/>
        <v>1.6443717232149317</v>
      </c>
      <c r="D119">
        <f t="shared" si="6"/>
        <v>7.1596858134992419E-2</v>
      </c>
      <c r="E119">
        <f t="shared" si="7"/>
        <v>7.1596858134992419E-2</v>
      </c>
    </row>
    <row r="120" spans="1:5" x14ac:dyDescent="0.2">
      <c r="A120" s="2">
        <v>109</v>
      </c>
      <c r="B120">
        <f t="shared" si="4"/>
        <v>0.218</v>
      </c>
      <c r="C120">
        <f t="shared" si="5"/>
        <v>1.6519617982290151</v>
      </c>
      <c r="D120">
        <f t="shared" si="6"/>
        <v>7.2440199803223901E-2</v>
      </c>
      <c r="E120">
        <f t="shared" si="7"/>
        <v>7.2440199803223901E-2</v>
      </c>
    </row>
    <row r="121" spans="1:5" x14ac:dyDescent="0.2">
      <c r="A121" s="2">
        <v>110</v>
      </c>
      <c r="B121">
        <f t="shared" si="4"/>
        <v>0.22</v>
      </c>
      <c r="C121">
        <f t="shared" si="5"/>
        <v>1.6595869074375607</v>
      </c>
      <c r="D121">
        <f t="shared" si="6"/>
        <v>7.3287434159728965E-2</v>
      </c>
      <c r="E121">
        <f t="shared" si="7"/>
        <v>7.3287434159728965E-2</v>
      </c>
    </row>
    <row r="122" spans="1:5" x14ac:dyDescent="0.2">
      <c r="A122" s="2">
        <v>111</v>
      </c>
      <c r="B122">
        <f t="shared" si="4"/>
        <v>0.222</v>
      </c>
      <c r="C122">
        <f t="shared" si="5"/>
        <v>1.6672472125510629</v>
      </c>
      <c r="D122">
        <f t="shared" si="6"/>
        <v>7.4138579172340319E-2</v>
      </c>
      <c r="E122">
        <f t="shared" si="7"/>
        <v>7.4138579172340319E-2</v>
      </c>
    </row>
    <row r="123" spans="1:5" x14ac:dyDescent="0.2">
      <c r="A123" s="2">
        <v>112</v>
      </c>
      <c r="B123">
        <f t="shared" si="4"/>
        <v>0.224</v>
      </c>
      <c r="C123">
        <f t="shared" si="5"/>
        <v>1.6749428760264375</v>
      </c>
      <c r="D123">
        <f t="shared" si="6"/>
        <v>7.4993652891826398E-2</v>
      </c>
      <c r="E123">
        <f t="shared" si="7"/>
        <v>7.4993652891826398E-2</v>
      </c>
    </row>
    <row r="124" spans="1:5" x14ac:dyDescent="0.2">
      <c r="A124" s="2">
        <v>113</v>
      </c>
      <c r="B124">
        <f t="shared" si="4"/>
        <v>0.22600000000000001</v>
      </c>
      <c r="C124">
        <f t="shared" si="5"/>
        <v>1.6826740610704676</v>
      </c>
      <c r="D124">
        <f t="shared" si="6"/>
        <v>7.5852673452274172E-2</v>
      </c>
      <c r="E124">
        <f t="shared" si="7"/>
        <v>7.5852673452274172E-2</v>
      </c>
    </row>
    <row r="125" spans="1:5" x14ac:dyDescent="0.2">
      <c r="A125" s="2">
        <v>114</v>
      </c>
      <c r="B125">
        <f t="shared" si="4"/>
        <v>0.22800000000000001</v>
      </c>
      <c r="C125">
        <f t="shared" si="5"/>
        <v>1.6904409316432643</v>
      </c>
      <c r="D125">
        <f t="shared" si="6"/>
        <v>7.6715659071473805E-2</v>
      </c>
      <c r="E125">
        <f t="shared" si="7"/>
        <v>7.6715659071473805E-2</v>
      </c>
    </row>
    <row r="126" spans="1:5" x14ac:dyDescent="0.2">
      <c r="A126" s="2">
        <v>115</v>
      </c>
      <c r="B126">
        <f t="shared" si="4"/>
        <v>0.23</v>
      </c>
      <c r="C126">
        <f t="shared" si="5"/>
        <v>1.6982436524617444</v>
      </c>
      <c r="D126">
        <f t="shared" si="6"/>
        <v>7.7582628051304933E-2</v>
      </c>
      <c r="E126">
        <f t="shared" si="7"/>
        <v>7.7582628051304933E-2</v>
      </c>
    </row>
    <row r="127" spans="1:5" x14ac:dyDescent="0.2">
      <c r="A127" s="2">
        <v>116</v>
      </c>
      <c r="B127">
        <f t="shared" si="4"/>
        <v>0.23200000000000001</v>
      </c>
      <c r="C127">
        <f t="shared" si="5"/>
        <v>1.7060823890031236</v>
      </c>
      <c r="D127">
        <f t="shared" si="6"/>
        <v>7.8453598778124842E-2</v>
      </c>
      <c r="E127">
        <f t="shared" si="7"/>
        <v>7.8453598778124842E-2</v>
      </c>
    </row>
    <row r="128" spans="1:5" x14ac:dyDescent="0.2">
      <c r="A128" s="2">
        <v>117</v>
      </c>
      <c r="B128">
        <f t="shared" si="4"/>
        <v>0.23400000000000001</v>
      </c>
      <c r="C128">
        <f t="shared" si="5"/>
        <v>1.7139573075084253</v>
      </c>
      <c r="D128">
        <f t="shared" si="6"/>
        <v>7.9328589723158371E-2</v>
      </c>
      <c r="E128">
        <f t="shared" si="7"/>
        <v>7.9328589723158371E-2</v>
      </c>
    </row>
    <row r="129" spans="1:5" x14ac:dyDescent="0.2">
      <c r="A129" s="2">
        <v>118</v>
      </c>
      <c r="B129">
        <f t="shared" si="4"/>
        <v>0.23600000000000002</v>
      </c>
      <c r="C129">
        <f t="shared" si="5"/>
        <v>1.7218685749860072</v>
      </c>
      <c r="D129">
        <f t="shared" si="6"/>
        <v>8.0207619442889691E-2</v>
      </c>
      <c r="E129">
        <f t="shared" si="7"/>
        <v>8.0207619442889691E-2</v>
      </c>
    </row>
    <row r="130" spans="1:5" x14ac:dyDescent="0.2">
      <c r="A130" s="2">
        <v>119</v>
      </c>
      <c r="B130">
        <f t="shared" si="4"/>
        <v>0.23800000000000002</v>
      </c>
      <c r="C130">
        <f t="shared" si="5"/>
        <v>1.7298163592151017</v>
      </c>
      <c r="D130">
        <f t="shared" si="6"/>
        <v>8.1090706579455746E-2</v>
      </c>
      <c r="E130">
        <f t="shared" si="7"/>
        <v>8.1090706579455746E-2</v>
      </c>
    </row>
    <row r="131" spans="1:5" x14ac:dyDescent="0.2">
      <c r="A131" s="2">
        <v>120</v>
      </c>
      <c r="B131">
        <f t="shared" si="4"/>
        <v>0.24</v>
      </c>
      <c r="C131">
        <f t="shared" si="5"/>
        <v>1.7378008287493756</v>
      </c>
      <c r="D131">
        <f t="shared" si="6"/>
        <v>8.1977869861041733E-2</v>
      </c>
      <c r="E131">
        <f t="shared" si="7"/>
        <v>8.1977869861041733E-2</v>
      </c>
    </row>
    <row r="132" spans="1:5" x14ac:dyDescent="0.2">
      <c r="A132" s="2">
        <v>121</v>
      </c>
      <c r="B132">
        <f t="shared" si="4"/>
        <v>0.24199999999999999</v>
      </c>
      <c r="C132">
        <f t="shared" si="5"/>
        <v>1.7458221529205038</v>
      </c>
      <c r="D132">
        <f t="shared" si="6"/>
        <v>8.28691281022782E-2</v>
      </c>
      <c r="E132">
        <f t="shared" si="7"/>
        <v>8.28691281022782E-2</v>
      </c>
    </row>
    <row r="133" spans="1:5" x14ac:dyDescent="0.2">
      <c r="A133" s="2">
        <v>122</v>
      </c>
      <c r="B133">
        <f t="shared" si="4"/>
        <v>0.24399999999999999</v>
      </c>
      <c r="C133">
        <f t="shared" si="5"/>
        <v>1.7538805018417614</v>
      </c>
      <c r="D133">
        <f t="shared" si="6"/>
        <v>8.3764500204640158E-2</v>
      </c>
      <c r="E133">
        <f t="shared" si="7"/>
        <v>8.3764500204640158E-2</v>
      </c>
    </row>
    <row r="134" spans="1:5" x14ac:dyDescent="0.2">
      <c r="A134" s="2">
        <v>123</v>
      </c>
      <c r="B134">
        <f t="shared" si="4"/>
        <v>0.246</v>
      </c>
      <c r="C134">
        <f t="shared" si="5"/>
        <v>1.7619760464116292</v>
      </c>
      <c r="D134">
        <f t="shared" si="6"/>
        <v>8.4664005156847688E-2</v>
      </c>
      <c r="E134">
        <f t="shared" si="7"/>
        <v>8.4664005156847688E-2</v>
      </c>
    </row>
    <row r="135" spans="1:5" x14ac:dyDescent="0.2">
      <c r="A135" s="2">
        <v>124</v>
      </c>
      <c r="B135">
        <f t="shared" si="4"/>
        <v>0.248</v>
      </c>
      <c r="C135">
        <f t="shared" si="5"/>
        <v>1.7701089583174212</v>
      </c>
      <c r="D135">
        <f t="shared" si="6"/>
        <v>8.5567662035269026E-2</v>
      </c>
      <c r="E135">
        <f t="shared" si="7"/>
        <v>8.5567662035269026E-2</v>
      </c>
    </row>
    <row r="136" spans="1:5" x14ac:dyDescent="0.2">
      <c r="A136" s="2">
        <v>125</v>
      </c>
      <c r="B136">
        <f t="shared" si="4"/>
        <v>0.25</v>
      </c>
      <c r="C136">
        <f t="shared" si="5"/>
        <v>1.778279410038923</v>
      </c>
      <c r="D136">
        <f t="shared" si="6"/>
        <v>8.6475490004324779E-2</v>
      </c>
      <c r="E136">
        <f t="shared" si="7"/>
        <v>8.6475490004324779E-2</v>
      </c>
    </row>
    <row r="137" spans="1:5" x14ac:dyDescent="0.2">
      <c r="A137" s="2">
        <v>126</v>
      </c>
      <c r="B137">
        <f t="shared" si="4"/>
        <v>0.252</v>
      </c>
      <c r="C137">
        <f t="shared" si="5"/>
        <v>1.7864875748520508</v>
      </c>
      <c r="D137">
        <f t="shared" si="6"/>
        <v>8.7387508316894527E-2</v>
      </c>
      <c r="E137">
        <f t="shared" si="7"/>
        <v>8.7387508316894527E-2</v>
      </c>
    </row>
    <row r="138" spans="1:5" x14ac:dyDescent="0.2">
      <c r="A138" s="2">
        <v>127</v>
      </c>
      <c r="B138">
        <f t="shared" si="4"/>
        <v>0.254</v>
      </c>
      <c r="C138">
        <f t="shared" si="5"/>
        <v>1.7947336268325267</v>
      </c>
      <c r="D138">
        <f t="shared" si="6"/>
        <v>8.8303736314725184E-2</v>
      </c>
      <c r="E138">
        <f t="shared" si="7"/>
        <v>8.8303736314725184E-2</v>
      </c>
    </row>
    <row r="139" spans="1:5" x14ac:dyDescent="0.2">
      <c r="A139" s="2">
        <v>128</v>
      </c>
      <c r="B139">
        <f t="shared" si="4"/>
        <v>0.25600000000000001</v>
      </c>
      <c r="C139">
        <f t="shared" si="5"/>
        <v>1.8030177408595691</v>
      </c>
      <c r="D139">
        <f t="shared" si="6"/>
        <v>8.9224193428841012E-2</v>
      </c>
      <c r="E139">
        <f t="shared" si="7"/>
        <v>8.9224193428841012E-2</v>
      </c>
    </row>
    <row r="140" spans="1:5" x14ac:dyDescent="0.2">
      <c r="A140" s="2">
        <v>129</v>
      </c>
      <c r="B140">
        <f t="shared" ref="B140:B203" si="8">$C$5+A140*$C$8</f>
        <v>0.25800000000000001</v>
      </c>
      <c r="C140">
        <f t="shared" ref="C140:C203" si="9">10^B140</f>
        <v>1.8113400926196028</v>
      </c>
      <c r="D140">
        <f t="shared" ref="D140:D203" si="10">(C140-$F$5)/($F$6-$F$5)</f>
        <v>9.0148899179955874E-2</v>
      </c>
      <c r="E140">
        <f t="shared" ref="E140:E203" si="11">(D140-$C$5)/($C$6-$C$5)</f>
        <v>9.0148899179955874E-2</v>
      </c>
    </row>
    <row r="141" spans="1:5" x14ac:dyDescent="0.2">
      <c r="A141" s="2">
        <v>130</v>
      </c>
      <c r="B141">
        <f t="shared" si="8"/>
        <v>0.26</v>
      </c>
      <c r="C141">
        <f t="shared" si="9"/>
        <v>1.8197008586099837</v>
      </c>
      <c r="D141">
        <f t="shared" si="10"/>
        <v>9.1077873178887075E-2</v>
      </c>
      <c r="E141">
        <f t="shared" si="11"/>
        <v>9.1077873178887075E-2</v>
      </c>
    </row>
    <row r="142" spans="1:5" x14ac:dyDescent="0.2">
      <c r="A142" s="2">
        <v>131</v>
      </c>
      <c r="B142">
        <f t="shared" si="8"/>
        <v>0.26200000000000001</v>
      </c>
      <c r="C142">
        <f t="shared" si="9"/>
        <v>1.8281002161427427</v>
      </c>
      <c r="D142">
        <f t="shared" si="10"/>
        <v>9.20111351269714E-2</v>
      </c>
      <c r="E142">
        <f t="shared" si="11"/>
        <v>9.20111351269714E-2</v>
      </c>
    </row>
    <row r="143" spans="1:5" x14ac:dyDescent="0.2">
      <c r="A143" s="2">
        <v>132</v>
      </c>
      <c r="B143">
        <f t="shared" si="8"/>
        <v>0.26400000000000001</v>
      </c>
      <c r="C143">
        <f t="shared" si="9"/>
        <v>1.8365383433483466</v>
      </c>
      <c r="D143">
        <f t="shared" si="10"/>
        <v>9.2948704816482958E-2</v>
      </c>
      <c r="E143">
        <f t="shared" si="11"/>
        <v>9.2948704816482958E-2</v>
      </c>
    </row>
    <row r="144" spans="1:5" x14ac:dyDescent="0.2">
      <c r="A144" s="2">
        <v>133</v>
      </c>
      <c r="B144">
        <f t="shared" si="8"/>
        <v>0.26600000000000001</v>
      </c>
      <c r="C144">
        <f t="shared" si="9"/>
        <v>1.8450154191794736</v>
      </c>
      <c r="D144">
        <f t="shared" si="10"/>
        <v>9.3890602131052631E-2</v>
      </c>
      <c r="E144">
        <f t="shared" si="11"/>
        <v>9.3890602131052631E-2</v>
      </c>
    </row>
    <row r="145" spans="1:5" x14ac:dyDescent="0.2">
      <c r="A145" s="2">
        <v>134</v>
      </c>
      <c r="B145">
        <f t="shared" si="8"/>
        <v>0.26800000000000002</v>
      </c>
      <c r="C145">
        <f t="shared" si="9"/>
        <v>1.8535316234148116</v>
      </c>
      <c r="D145">
        <f t="shared" si="10"/>
        <v>9.4836847046090175E-2</v>
      </c>
      <c r="E145">
        <f t="shared" si="11"/>
        <v>9.4836847046090175E-2</v>
      </c>
    </row>
    <row r="146" spans="1:5" x14ac:dyDescent="0.2">
      <c r="A146" s="2">
        <v>135</v>
      </c>
      <c r="B146">
        <f t="shared" si="8"/>
        <v>0.27</v>
      </c>
      <c r="C146">
        <f t="shared" si="9"/>
        <v>1.8620871366628675</v>
      </c>
      <c r="D146">
        <f t="shared" si="10"/>
        <v>9.5787459629207497E-2</v>
      </c>
      <c r="E146">
        <f t="shared" si="11"/>
        <v>9.5787459629207497E-2</v>
      </c>
    </row>
    <row r="147" spans="1:5" x14ac:dyDescent="0.2">
      <c r="A147" s="2">
        <v>136</v>
      </c>
      <c r="B147">
        <f t="shared" si="8"/>
        <v>0.27200000000000002</v>
      </c>
      <c r="C147">
        <f t="shared" si="9"/>
        <v>1.8706821403658009</v>
      </c>
      <c r="D147">
        <f t="shared" si="10"/>
        <v>9.6742460040644546E-2</v>
      </c>
      <c r="E147">
        <f t="shared" si="11"/>
        <v>9.6742460040644546E-2</v>
      </c>
    </row>
    <row r="148" spans="1:5" x14ac:dyDescent="0.2">
      <c r="A148" s="2">
        <v>137</v>
      </c>
      <c r="B148">
        <f t="shared" si="8"/>
        <v>0.27400000000000002</v>
      </c>
      <c r="C148">
        <f t="shared" si="9"/>
        <v>1.8793168168032686</v>
      </c>
      <c r="D148">
        <f t="shared" si="10"/>
        <v>9.7701868533696501E-2</v>
      </c>
      <c r="E148">
        <f t="shared" si="11"/>
        <v>9.7701868533696501E-2</v>
      </c>
    </row>
    <row r="149" spans="1:5" x14ac:dyDescent="0.2">
      <c r="A149" s="2">
        <v>138</v>
      </c>
      <c r="B149">
        <f t="shared" si="8"/>
        <v>0.27600000000000002</v>
      </c>
      <c r="C149">
        <f t="shared" si="9"/>
        <v>1.8879913490962936</v>
      </c>
      <c r="D149">
        <f t="shared" si="10"/>
        <v>9.8665705455143735E-2</v>
      </c>
      <c r="E149">
        <f t="shared" si="11"/>
        <v>9.8665705455143735E-2</v>
      </c>
    </row>
    <row r="150" spans="1:5" x14ac:dyDescent="0.2">
      <c r="A150" s="2">
        <v>139</v>
      </c>
      <c r="B150">
        <f t="shared" si="8"/>
        <v>0.27800000000000002</v>
      </c>
      <c r="C150">
        <f t="shared" si="9"/>
        <v>1.8967059212111466</v>
      </c>
      <c r="D150">
        <f t="shared" si="10"/>
        <v>9.9633991245682951E-2</v>
      </c>
      <c r="E150">
        <f t="shared" si="11"/>
        <v>9.9633991245682951E-2</v>
      </c>
    </row>
    <row r="151" spans="1:5" x14ac:dyDescent="0.2">
      <c r="A151" s="2">
        <v>140</v>
      </c>
      <c r="B151">
        <f t="shared" si="8"/>
        <v>0.28000000000000003</v>
      </c>
      <c r="C151">
        <f t="shared" si="9"/>
        <v>1.9054607179632475</v>
      </c>
      <c r="D151">
        <f t="shared" si="10"/>
        <v>0.10060674644036083</v>
      </c>
      <c r="E151">
        <f t="shared" si="11"/>
        <v>0.10060674644036083</v>
      </c>
    </row>
    <row r="152" spans="1:5" x14ac:dyDescent="0.2">
      <c r="A152" s="2">
        <v>141</v>
      </c>
      <c r="B152">
        <f t="shared" si="8"/>
        <v>0.28200000000000003</v>
      </c>
      <c r="C152">
        <f t="shared" si="9"/>
        <v>1.914255925021086</v>
      </c>
      <c r="D152">
        <f t="shared" si="10"/>
        <v>0.10158399166900955</v>
      </c>
      <c r="E152">
        <f t="shared" si="11"/>
        <v>0.10158399166900955</v>
      </c>
    </row>
    <row r="153" spans="1:5" x14ac:dyDescent="0.2">
      <c r="A153" s="2">
        <v>142</v>
      </c>
      <c r="B153">
        <f t="shared" si="8"/>
        <v>0.28400000000000003</v>
      </c>
      <c r="C153">
        <f t="shared" si="9"/>
        <v>1.9230917289101586</v>
      </c>
      <c r="D153">
        <f t="shared" si="10"/>
        <v>0.10256574765668429</v>
      </c>
      <c r="E153">
        <f t="shared" si="11"/>
        <v>0.10256574765668429</v>
      </c>
    </row>
    <row r="154" spans="1:5" x14ac:dyDescent="0.2">
      <c r="A154" s="2">
        <v>143</v>
      </c>
      <c r="B154">
        <f t="shared" si="8"/>
        <v>0.28600000000000003</v>
      </c>
      <c r="C154">
        <f t="shared" si="9"/>
        <v>1.9319683170169242</v>
      </c>
      <c r="D154">
        <f t="shared" si="10"/>
        <v>0.10355203522410268</v>
      </c>
      <c r="E154">
        <f t="shared" si="11"/>
        <v>0.10355203522410268</v>
      </c>
    </row>
    <row r="155" spans="1:5" x14ac:dyDescent="0.2">
      <c r="A155" s="2">
        <v>144</v>
      </c>
      <c r="B155">
        <f t="shared" si="8"/>
        <v>0.28800000000000003</v>
      </c>
      <c r="C155">
        <f t="shared" si="9"/>
        <v>1.9408858775927784</v>
      </c>
      <c r="D155">
        <f t="shared" si="10"/>
        <v>0.10454287528808649</v>
      </c>
      <c r="E155">
        <f t="shared" si="11"/>
        <v>0.10454287528808649</v>
      </c>
    </row>
    <row r="156" spans="1:5" x14ac:dyDescent="0.2">
      <c r="A156" s="2">
        <v>145</v>
      </c>
      <c r="B156">
        <f t="shared" si="8"/>
        <v>0.28999999999999998</v>
      </c>
      <c r="C156">
        <f t="shared" si="9"/>
        <v>1.9498445997580454</v>
      </c>
      <c r="D156">
        <f t="shared" si="10"/>
        <v>0.10553828886200504</v>
      </c>
      <c r="E156">
        <f t="shared" si="11"/>
        <v>0.10553828886200504</v>
      </c>
    </row>
    <row r="157" spans="1:5" x14ac:dyDescent="0.2">
      <c r="A157" s="2">
        <v>146</v>
      </c>
      <c r="B157">
        <f t="shared" si="8"/>
        <v>0.29199999999999998</v>
      </c>
      <c r="C157">
        <f t="shared" si="9"/>
        <v>1.9588446735059899</v>
      </c>
      <c r="D157">
        <f t="shared" si="10"/>
        <v>0.1065382970562211</v>
      </c>
      <c r="E157">
        <f t="shared" si="11"/>
        <v>0.1065382970562211</v>
      </c>
    </row>
    <row r="158" spans="1:5" x14ac:dyDescent="0.2">
      <c r="A158" s="2">
        <v>147</v>
      </c>
      <c r="B158">
        <f t="shared" si="8"/>
        <v>0.29399999999999998</v>
      </c>
      <c r="C158">
        <f t="shared" si="9"/>
        <v>1.967886289706845</v>
      </c>
      <c r="D158">
        <f t="shared" si="10"/>
        <v>0.10754292107853833</v>
      </c>
      <c r="E158">
        <f t="shared" si="11"/>
        <v>0.10754292107853833</v>
      </c>
    </row>
    <row r="159" spans="1:5" x14ac:dyDescent="0.2">
      <c r="A159" s="2">
        <v>148</v>
      </c>
      <c r="B159">
        <f t="shared" si="8"/>
        <v>0.29599999999999999</v>
      </c>
      <c r="C159">
        <f t="shared" si="9"/>
        <v>1.9769696401118608</v>
      </c>
      <c r="D159">
        <f t="shared" si="10"/>
        <v>0.1085521822346512</v>
      </c>
      <c r="E159">
        <f t="shared" si="11"/>
        <v>0.1085521822346512</v>
      </c>
    </row>
    <row r="160" spans="1:5" x14ac:dyDescent="0.2">
      <c r="A160" s="2">
        <v>149</v>
      </c>
      <c r="B160">
        <f t="shared" si="8"/>
        <v>0.29799999999999999</v>
      </c>
      <c r="C160">
        <f t="shared" si="9"/>
        <v>1.9860949173573716</v>
      </c>
      <c r="D160">
        <f t="shared" si="10"/>
        <v>0.10956610192859685</v>
      </c>
      <c r="E160">
        <f t="shared" si="11"/>
        <v>0.10956610192859685</v>
      </c>
    </row>
    <row r="161" spans="1:5" x14ac:dyDescent="0.2">
      <c r="A161" s="2">
        <v>150</v>
      </c>
      <c r="B161">
        <f t="shared" si="8"/>
        <v>0.3</v>
      </c>
      <c r="C161">
        <f t="shared" si="9"/>
        <v>1.9952623149688797</v>
      </c>
      <c r="D161">
        <f t="shared" si="10"/>
        <v>0.11058470166320886</v>
      </c>
      <c r="E161">
        <f t="shared" si="11"/>
        <v>0.11058470166320886</v>
      </c>
    </row>
    <row r="162" spans="1:5" x14ac:dyDescent="0.2">
      <c r="A162" s="2">
        <v>151</v>
      </c>
      <c r="B162">
        <f t="shared" si="8"/>
        <v>0.30199999999999999</v>
      </c>
      <c r="C162">
        <f t="shared" si="9"/>
        <v>2.0044720273651615</v>
      </c>
      <c r="D162">
        <f t="shared" si="10"/>
        <v>0.1116080030405735</v>
      </c>
      <c r="E162">
        <f t="shared" si="11"/>
        <v>0.1116080030405735</v>
      </c>
    </row>
    <row r="163" spans="1:5" x14ac:dyDescent="0.2">
      <c r="A163" s="2">
        <v>152</v>
      </c>
      <c r="B163">
        <f t="shared" si="8"/>
        <v>0.30399999999999999</v>
      </c>
      <c r="C163">
        <f t="shared" si="9"/>
        <v>2.0137242498623884</v>
      </c>
      <c r="D163">
        <f t="shared" si="10"/>
        <v>0.1126360277624876</v>
      </c>
      <c r="E163">
        <f t="shared" si="11"/>
        <v>0.1126360277624876</v>
      </c>
    </row>
    <row r="164" spans="1:5" x14ac:dyDescent="0.2">
      <c r="A164" s="2">
        <v>153</v>
      </c>
      <c r="B164">
        <f t="shared" si="8"/>
        <v>0.30599999999999999</v>
      </c>
      <c r="C164">
        <f t="shared" si="9"/>
        <v>2.0230191786782714</v>
      </c>
      <c r="D164">
        <f t="shared" si="10"/>
        <v>0.11366879763091904</v>
      </c>
      <c r="E164">
        <f t="shared" si="11"/>
        <v>0.11366879763091904</v>
      </c>
    </row>
    <row r="165" spans="1:5" x14ac:dyDescent="0.2">
      <c r="A165" s="2">
        <v>154</v>
      </c>
      <c r="B165">
        <f t="shared" si="8"/>
        <v>0.308</v>
      </c>
      <c r="C165">
        <f t="shared" si="9"/>
        <v>2.0323570109362219</v>
      </c>
      <c r="D165">
        <f t="shared" si="10"/>
        <v>0.1147063345484691</v>
      </c>
      <c r="E165">
        <f t="shared" si="11"/>
        <v>0.1147063345484691</v>
      </c>
    </row>
    <row r="166" spans="1:5" x14ac:dyDescent="0.2">
      <c r="A166" s="2">
        <v>155</v>
      </c>
      <c r="B166">
        <f t="shared" si="8"/>
        <v>0.31</v>
      </c>
      <c r="C166">
        <f t="shared" si="9"/>
        <v>2.0417379446695296</v>
      </c>
      <c r="D166">
        <f t="shared" si="10"/>
        <v>0.11574866051883663</v>
      </c>
      <c r="E166">
        <f t="shared" si="11"/>
        <v>0.11574866051883663</v>
      </c>
    </row>
    <row r="167" spans="1:5" x14ac:dyDescent="0.2">
      <c r="A167" s="2">
        <v>156</v>
      </c>
      <c r="B167">
        <f t="shared" si="8"/>
        <v>0.312</v>
      </c>
      <c r="C167">
        <f t="shared" si="9"/>
        <v>2.0511621788255656</v>
      </c>
      <c r="D167">
        <f t="shared" si="10"/>
        <v>0.11679579764728507</v>
      </c>
      <c r="E167">
        <f t="shared" si="11"/>
        <v>0.11679579764728507</v>
      </c>
    </row>
    <row r="168" spans="1:5" x14ac:dyDescent="0.2">
      <c r="A168" s="2">
        <v>157</v>
      </c>
      <c r="B168">
        <f t="shared" si="8"/>
        <v>0.314</v>
      </c>
      <c r="C168">
        <f t="shared" si="9"/>
        <v>2.0606299132700006</v>
      </c>
      <c r="D168">
        <f t="shared" si="10"/>
        <v>0.11784776814111117</v>
      </c>
      <c r="E168">
        <f t="shared" si="11"/>
        <v>0.11784776814111117</v>
      </c>
    </row>
    <row r="169" spans="1:5" x14ac:dyDescent="0.2">
      <c r="A169" s="2">
        <v>158</v>
      </c>
      <c r="B169">
        <f t="shared" si="8"/>
        <v>0.316</v>
      </c>
      <c r="C169">
        <f t="shared" si="9"/>
        <v>2.0701413487910423</v>
      </c>
      <c r="D169">
        <f t="shared" si="10"/>
        <v>0.11890459431011581</v>
      </c>
      <c r="E169">
        <f t="shared" si="11"/>
        <v>0.11890459431011581</v>
      </c>
    </row>
    <row r="170" spans="1:5" x14ac:dyDescent="0.2">
      <c r="A170" s="2">
        <v>159</v>
      </c>
      <c r="B170">
        <f t="shared" si="8"/>
        <v>0.318</v>
      </c>
      <c r="C170">
        <f t="shared" si="9"/>
        <v>2.0796966871036959</v>
      </c>
      <c r="D170">
        <f t="shared" si="10"/>
        <v>0.11996629856707733</v>
      </c>
      <c r="E170">
        <f t="shared" si="11"/>
        <v>0.11996629856707733</v>
      </c>
    </row>
    <row r="171" spans="1:5" x14ac:dyDescent="0.2">
      <c r="A171" s="2">
        <v>160</v>
      </c>
      <c r="B171">
        <f t="shared" si="8"/>
        <v>0.32</v>
      </c>
      <c r="C171">
        <f t="shared" si="9"/>
        <v>2.0892961308540396</v>
      </c>
      <c r="D171">
        <f t="shared" si="10"/>
        <v>0.12103290342822663</v>
      </c>
      <c r="E171">
        <f t="shared" si="11"/>
        <v>0.12103290342822663</v>
      </c>
    </row>
    <row r="172" spans="1:5" x14ac:dyDescent="0.2">
      <c r="A172" s="2">
        <v>161</v>
      </c>
      <c r="B172">
        <f t="shared" si="8"/>
        <v>0.32200000000000001</v>
      </c>
      <c r="C172">
        <f t="shared" si="9"/>
        <v>2.0989398836235242</v>
      </c>
      <c r="D172">
        <f t="shared" si="10"/>
        <v>0.12210443151372491</v>
      </c>
      <c r="E172">
        <f t="shared" si="11"/>
        <v>0.12210443151372491</v>
      </c>
    </row>
    <row r="173" spans="1:5" x14ac:dyDescent="0.2">
      <c r="A173" s="2">
        <v>162</v>
      </c>
      <c r="B173">
        <f t="shared" si="8"/>
        <v>0.32400000000000001</v>
      </c>
      <c r="C173">
        <f t="shared" si="9"/>
        <v>2.1086281499332897</v>
      </c>
      <c r="D173">
        <f t="shared" si="10"/>
        <v>0.1231809055481433</v>
      </c>
      <c r="E173">
        <f t="shared" si="11"/>
        <v>0.1231809055481433</v>
      </c>
    </row>
    <row r="174" spans="1:5" x14ac:dyDescent="0.2">
      <c r="A174" s="2">
        <v>163</v>
      </c>
      <c r="B174">
        <f t="shared" si="8"/>
        <v>0.32600000000000001</v>
      </c>
      <c r="C174">
        <f t="shared" si="9"/>
        <v>2.1183611352485023</v>
      </c>
      <c r="D174">
        <f t="shared" si="10"/>
        <v>0.1242623483609447</v>
      </c>
      <c r="E174">
        <f t="shared" si="11"/>
        <v>0.1242623483609447</v>
      </c>
    </row>
    <row r="175" spans="1:5" x14ac:dyDescent="0.2">
      <c r="A175" s="2">
        <v>164</v>
      </c>
      <c r="B175">
        <f t="shared" si="8"/>
        <v>0.32800000000000001</v>
      </c>
      <c r="C175">
        <f t="shared" si="9"/>
        <v>2.1281390459827123</v>
      </c>
      <c r="D175">
        <f t="shared" si="10"/>
        <v>0.12534878288696805</v>
      </c>
      <c r="E175">
        <f t="shared" si="11"/>
        <v>0.12534878288696805</v>
      </c>
    </row>
    <row r="176" spans="1:5" x14ac:dyDescent="0.2">
      <c r="A176" s="2">
        <v>165</v>
      </c>
      <c r="B176">
        <f t="shared" si="8"/>
        <v>0.33</v>
      </c>
      <c r="C176">
        <f t="shared" si="9"/>
        <v>2.1379620895022322</v>
      </c>
      <c r="D176">
        <f t="shared" si="10"/>
        <v>0.12644023216691469</v>
      </c>
      <c r="E176">
        <f t="shared" si="11"/>
        <v>0.12644023216691469</v>
      </c>
    </row>
    <row r="177" spans="1:5" x14ac:dyDescent="0.2">
      <c r="A177" s="2">
        <v>166</v>
      </c>
      <c r="B177">
        <f t="shared" si="8"/>
        <v>0.33200000000000002</v>
      </c>
      <c r="C177">
        <f t="shared" si="9"/>
        <v>2.1478304741305343</v>
      </c>
      <c r="D177">
        <f t="shared" si="10"/>
        <v>0.12753671934783714</v>
      </c>
      <c r="E177">
        <f t="shared" si="11"/>
        <v>0.12753671934783714</v>
      </c>
    </row>
    <row r="178" spans="1:5" x14ac:dyDescent="0.2">
      <c r="A178" s="2">
        <v>167</v>
      </c>
      <c r="B178">
        <f t="shared" si="8"/>
        <v>0.33400000000000002</v>
      </c>
      <c r="C178">
        <f t="shared" si="9"/>
        <v>2.1577444091526665</v>
      </c>
      <c r="D178">
        <f t="shared" si="10"/>
        <v>0.12863826768362963</v>
      </c>
      <c r="E178">
        <f t="shared" si="11"/>
        <v>0.12863826768362963</v>
      </c>
    </row>
    <row r="179" spans="1:5" x14ac:dyDescent="0.2">
      <c r="A179" s="2">
        <v>168</v>
      </c>
      <c r="B179">
        <f t="shared" si="8"/>
        <v>0.33600000000000002</v>
      </c>
      <c r="C179">
        <f t="shared" si="9"/>
        <v>2.1677041048196952</v>
      </c>
      <c r="D179">
        <f t="shared" si="10"/>
        <v>0.12974490053552168</v>
      </c>
      <c r="E179">
        <f t="shared" si="11"/>
        <v>0.12974490053552168</v>
      </c>
    </row>
    <row r="180" spans="1:5" x14ac:dyDescent="0.2">
      <c r="A180" s="2">
        <v>169</v>
      </c>
      <c r="B180">
        <f t="shared" si="8"/>
        <v>0.33800000000000002</v>
      </c>
      <c r="C180">
        <f t="shared" si="9"/>
        <v>2.1777097723531589</v>
      </c>
      <c r="D180">
        <f t="shared" si="10"/>
        <v>0.13085664137257322</v>
      </c>
      <c r="E180">
        <f t="shared" si="11"/>
        <v>0.13085664137257322</v>
      </c>
    </row>
    <row r="181" spans="1:5" x14ac:dyDescent="0.2">
      <c r="A181" s="2">
        <v>170</v>
      </c>
      <c r="B181">
        <f t="shared" si="8"/>
        <v>0.34</v>
      </c>
      <c r="C181">
        <f t="shared" si="9"/>
        <v>2.1877616239495525</v>
      </c>
      <c r="D181">
        <f t="shared" si="10"/>
        <v>0.13197351377217251</v>
      </c>
      <c r="E181">
        <f t="shared" si="11"/>
        <v>0.13197351377217251</v>
      </c>
    </row>
    <row r="182" spans="1:5" x14ac:dyDescent="0.2">
      <c r="A182" s="2">
        <v>171</v>
      </c>
      <c r="B182">
        <f t="shared" si="8"/>
        <v>0.34200000000000003</v>
      </c>
      <c r="C182">
        <f t="shared" si="9"/>
        <v>2.1978598727848251</v>
      </c>
      <c r="D182">
        <f t="shared" si="10"/>
        <v>0.13309554142053612</v>
      </c>
      <c r="E182">
        <f t="shared" si="11"/>
        <v>0.13309554142053612</v>
      </c>
    </row>
    <row r="183" spans="1:5" x14ac:dyDescent="0.2">
      <c r="A183" s="2">
        <v>172</v>
      </c>
      <c r="B183">
        <f t="shared" si="8"/>
        <v>0.34400000000000003</v>
      </c>
      <c r="C183">
        <f t="shared" si="9"/>
        <v>2.2080047330189001</v>
      </c>
      <c r="D183">
        <f t="shared" si="10"/>
        <v>0.13422274811321111</v>
      </c>
      <c r="E183">
        <f t="shared" si="11"/>
        <v>0.13422274811321111</v>
      </c>
    </row>
    <row r="184" spans="1:5" x14ac:dyDescent="0.2">
      <c r="A184" s="2">
        <v>173</v>
      </c>
      <c r="B184">
        <f t="shared" si="8"/>
        <v>0.34600000000000003</v>
      </c>
      <c r="C184">
        <f t="shared" si="9"/>
        <v>2.2181964198002193</v>
      </c>
      <c r="D184">
        <f t="shared" si="10"/>
        <v>0.13535515775557994</v>
      </c>
      <c r="E184">
        <f t="shared" si="11"/>
        <v>0.13535515775557994</v>
      </c>
    </row>
    <row r="185" spans="1:5" x14ac:dyDescent="0.2">
      <c r="A185" s="2">
        <v>174</v>
      </c>
      <c r="B185">
        <f t="shared" si="8"/>
        <v>0.34800000000000003</v>
      </c>
      <c r="C185">
        <f t="shared" si="9"/>
        <v>2.2284351492703038</v>
      </c>
      <c r="D185">
        <f t="shared" si="10"/>
        <v>0.13649279436336709</v>
      </c>
      <c r="E185">
        <f t="shared" si="11"/>
        <v>0.13649279436336709</v>
      </c>
    </row>
    <row r="186" spans="1:5" x14ac:dyDescent="0.2">
      <c r="A186" s="2">
        <v>175</v>
      </c>
      <c r="B186">
        <f t="shared" si="8"/>
        <v>0.35000000000000003</v>
      </c>
      <c r="C186">
        <f t="shared" si="9"/>
        <v>2.2387211385683399</v>
      </c>
      <c r="D186">
        <f t="shared" si="10"/>
        <v>0.13763568206314888</v>
      </c>
      <c r="E186">
        <f t="shared" si="11"/>
        <v>0.13763568206314888</v>
      </c>
    </row>
    <row r="187" spans="1:5" x14ac:dyDescent="0.2">
      <c r="A187" s="2">
        <v>176</v>
      </c>
      <c r="B187">
        <f t="shared" si="8"/>
        <v>0.35199999999999998</v>
      </c>
      <c r="C187">
        <f t="shared" si="9"/>
        <v>2.2490546058357812</v>
      </c>
      <c r="D187">
        <f t="shared" si="10"/>
        <v>0.13878384509286457</v>
      </c>
      <c r="E187">
        <f t="shared" si="11"/>
        <v>0.13878384509286457</v>
      </c>
    </row>
    <row r="188" spans="1:5" x14ac:dyDescent="0.2">
      <c r="A188" s="2">
        <v>177</v>
      </c>
      <c r="B188">
        <f t="shared" si="8"/>
        <v>0.35399999999999998</v>
      </c>
      <c r="C188">
        <f t="shared" si="9"/>
        <v>2.2594357702209775</v>
      </c>
      <c r="D188">
        <f t="shared" si="10"/>
        <v>0.13993730780233082</v>
      </c>
      <c r="E188">
        <f t="shared" si="11"/>
        <v>0.13993730780233082</v>
      </c>
    </row>
    <row r="189" spans="1:5" x14ac:dyDescent="0.2">
      <c r="A189" s="2">
        <v>178</v>
      </c>
      <c r="B189">
        <f t="shared" si="8"/>
        <v>0.35599999999999998</v>
      </c>
      <c r="C189">
        <f t="shared" si="9"/>
        <v>2.2698648518838223</v>
      </c>
      <c r="D189">
        <f t="shared" si="10"/>
        <v>0.14109609465375803</v>
      </c>
      <c r="E189">
        <f t="shared" si="11"/>
        <v>0.14109609465375803</v>
      </c>
    </row>
    <row r="190" spans="1:5" x14ac:dyDescent="0.2">
      <c r="A190" s="2">
        <v>179</v>
      </c>
      <c r="B190">
        <f t="shared" si="8"/>
        <v>0.35799999999999998</v>
      </c>
      <c r="C190">
        <f t="shared" si="9"/>
        <v>2.2803420720004182</v>
      </c>
      <c r="D190">
        <f t="shared" si="10"/>
        <v>0.14226023022226869</v>
      </c>
      <c r="E190">
        <f t="shared" si="11"/>
        <v>0.14226023022226869</v>
      </c>
    </row>
    <row r="191" spans="1:5" x14ac:dyDescent="0.2">
      <c r="A191" s="2">
        <v>180</v>
      </c>
      <c r="B191">
        <f t="shared" si="8"/>
        <v>0.36</v>
      </c>
      <c r="C191">
        <f t="shared" si="9"/>
        <v>2.2908676527677732</v>
      </c>
      <c r="D191">
        <f t="shared" si="10"/>
        <v>0.14342973919641924</v>
      </c>
      <c r="E191">
        <f t="shared" si="11"/>
        <v>0.14342973919641924</v>
      </c>
    </row>
    <row r="192" spans="1:5" x14ac:dyDescent="0.2">
      <c r="A192" s="2">
        <v>181</v>
      </c>
      <c r="B192">
        <f t="shared" si="8"/>
        <v>0.36199999999999999</v>
      </c>
      <c r="C192">
        <f t="shared" si="9"/>
        <v>2.3014418174085085</v>
      </c>
      <c r="D192">
        <f t="shared" si="10"/>
        <v>0.14460464637872317</v>
      </c>
      <c r="E192">
        <f t="shared" si="11"/>
        <v>0.14460464637872317</v>
      </c>
    </row>
    <row r="193" spans="1:5" x14ac:dyDescent="0.2">
      <c r="A193" s="2">
        <v>182</v>
      </c>
      <c r="B193">
        <f t="shared" si="8"/>
        <v>0.36399999999999999</v>
      </c>
      <c r="C193">
        <f t="shared" si="9"/>
        <v>2.3120647901755946</v>
      </c>
      <c r="D193">
        <f t="shared" si="10"/>
        <v>0.14578497668617718</v>
      </c>
      <c r="E193">
        <f t="shared" si="11"/>
        <v>0.14578497668617718</v>
      </c>
    </row>
    <row r="194" spans="1:5" x14ac:dyDescent="0.2">
      <c r="A194" s="2">
        <v>183</v>
      </c>
      <c r="B194">
        <f t="shared" si="8"/>
        <v>0.36599999999999999</v>
      </c>
      <c r="C194">
        <f t="shared" si="9"/>
        <v>2.3227367963571073</v>
      </c>
      <c r="D194">
        <f t="shared" si="10"/>
        <v>0.14697075515078969</v>
      </c>
      <c r="E194">
        <f t="shared" si="11"/>
        <v>0.14697075515078969</v>
      </c>
    </row>
    <row r="195" spans="1:5" x14ac:dyDescent="0.2">
      <c r="A195" s="2">
        <v>184</v>
      </c>
      <c r="B195">
        <f t="shared" si="8"/>
        <v>0.36799999999999999</v>
      </c>
      <c r="C195">
        <f t="shared" si="9"/>
        <v>2.3334580622810028</v>
      </c>
      <c r="D195">
        <f t="shared" si="10"/>
        <v>0.14816200692011142</v>
      </c>
      <c r="E195">
        <f t="shared" si="11"/>
        <v>0.14816200692011142</v>
      </c>
    </row>
    <row r="196" spans="1:5" x14ac:dyDescent="0.2">
      <c r="A196" s="2">
        <v>185</v>
      </c>
      <c r="B196">
        <f t="shared" si="8"/>
        <v>0.37</v>
      </c>
      <c r="C196">
        <f t="shared" si="9"/>
        <v>2.344228815319922</v>
      </c>
      <c r="D196">
        <f t="shared" si="10"/>
        <v>0.14935875725776912</v>
      </c>
      <c r="E196">
        <f t="shared" si="11"/>
        <v>0.14935875725776912</v>
      </c>
    </row>
    <row r="197" spans="1:5" x14ac:dyDescent="0.2">
      <c r="A197" s="2">
        <v>186</v>
      </c>
      <c r="B197">
        <f t="shared" si="8"/>
        <v>0.372</v>
      </c>
      <c r="C197">
        <f t="shared" si="9"/>
        <v>2.35504928389601</v>
      </c>
      <c r="D197">
        <f t="shared" si="10"/>
        <v>0.15056103154400111</v>
      </c>
      <c r="E197">
        <f t="shared" si="11"/>
        <v>0.15056103154400111</v>
      </c>
    </row>
    <row r="198" spans="1:5" x14ac:dyDescent="0.2">
      <c r="A198" s="2">
        <v>187</v>
      </c>
      <c r="B198">
        <f t="shared" si="8"/>
        <v>0.374</v>
      </c>
      <c r="C198">
        <f t="shared" si="9"/>
        <v>2.3659196974857584</v>
      </c>
      <c r="D198">
        <f t="shared" si="10"/>
        <v>0.15176885527619538</v>
      </c>
      <c r="E198">
        <f t="shared" si="11"/>
        <v>0.15176885527619538</v>
      </c>
    </row>
    <row r="199" spans="1:5" x14ac:dyDescent="0.2">
      <c r="A199" s="2">
        <v>188</v>
      </c>
      <c r="B199">
        <f t="shared" si="8"/>
        <v>0.376</v>
      </c>
      <c r="C199">
        <f t="shared" si="9"/>
        <v>2.3768402866248768</v>
      </c>
      <c r="D199">
        <f t="shared" si="10"/>
        <v>0.15298225406943075</v>
      </c>
      <c r="E199">
        <f t="shared" si="11"/>
        <v>0.15298225406943075</v>
      </c>
    </row>
    <row r="200" spans="1:5" x14ac:dyDescent="0.2">
      <c r="A200" s="2">
        <v>189</v>
      </c>
      <c r="B200">
        <f t="shared" si="8"/>
        <v>0.378</v>
      </c>
      <c r="C200">
        <f t="shared" si="9"/>
        <v>2.3878112829131779</v>
      </c>
      <c r="D200">
        <f t="shared" si="10"/>
        <v>0.15420125365701975</v>
      </c>
      <c r="E200">
        <f t="shared" si="11"/>
        <v>0.15420125365701975</v>
      </c>
    </row>
    <row r="201" spans="1:5" x14ac:dyDescent="0.2">
      <c r="A201" s="2">
        <v>190</v>
      </c>
      <c r="B201">
        <f t="shared" si="8"/>
        <v>0.38</v>
      </c>
      <c r="C201">
        <f t="shared" si="9"/>
        <v>2.3988329190194908</v>
      </c>
      <c r="D201">
        <f t="shared" si="10"/>
        <v>0.15542587989105452</v>
      </c>
      <c r="E201">
        <f t="shared" si="11"/>
        <v>0.15542587989105452</v>
      </c>
    </row>
    <row r="202" spans="1:5" x14ac:dyDescent="0.2">
      <c r="A202" s="2">
        <v>191</v>
      </c>
      <c r="B202">
        <f t="shared" si="8"/>
        <v>0.38200000000000001</v>
      </c>
      <c r="C202">
        <f t="shared" si="9"/>
        <v>2.4099054286865953</v>
      </c>
      <c r="D202">
        <f t="shared" si="10"/>
        <v>0.15665615874295502</v>
      </c>
      <c r="E202">
        <f t="shared" si="11"/>
        <v>0.15665615874295502</v>
      </c>
    </row>
    <row r="203" spans="1:5" x14ac:dyDescent="0.2">
      <c r="A203" s="2">
        <v>192</v>
      </c>
      <c r="B203">
        <f t="shared" si="8"/>
        <v>0.38400000000000001</v>
      </c>
      <c r="C203">
        <f t="shared" si="9"/>
        <v>2.4210290467361784</v>
      </c>
      <c r="D203">
        <f t="shared" si="10"/>
        <v>0.15789211630401981</v>
      </c>
      <c r="E203">
        <f t="shared" si="11"/>
        <v>0.15789211630401981</v>
      </c>
    </row>
    <row r="204" spans="1:5" x14ac:dyDescent="0.2">
      <c r="A204" s="2">
        <v>193</v>
      </c>
      <c r="B204">
        <f t="shared" ref="B204:B267" si="12">$C$5+A204*$C$8</f>
        <v>0.38600000000000001</v>
      </c>
      <c r="C204">
        <f t="shared" ref="C204:C267" si="13">10^B204</f>
        <v>2.4322040090738155</v>
      </c>
      <c r="D204">
        <f t="shared" ref="D204:D267" si="14">(C204-$F$5)/($F$6-$F$5)</f>
        <v>0.15913377878597951</v>
      </c>
      <c r="E204">
        <f t="shared" ref="E204:E267" si="15">(D204-$C$5)/($C$6-$C$5)</f>
        <v>0.15913377878597951</v>
      </c>
    </row>
    <row r="205" spans="1:5" x14ac:dyDescent="0.2">
      <c r="A205" s="2">
        <v>194</v>
      </c>
      <c r="B205">
        <f t="shared" si="12"/>
        <v>0.38800000000000001</v>
      </c>
      <c r="C205">
        <f t="shared" si="13"/>
        <v>2.4434305526939721</v>
      </c>
      <c r="D205">
        <f t="shared" si="14"/>
        <v>0.16038117252155246</v>
      </c>
      <c r="E205">
        <f t="shared" si="15"/>
        <v>0.16038117252155246</v>
      </c>
    </row>
    <row r="206" spans="1:5" x14ac:dyDescent="0.2">
      <c r="A206" s="2">
        <v>195</v>
      </c>
      <c r="B206">
        <f t="shared" si="12"/>
        <v>0.39</v>
      </c>
      <c r="C206">
        <f t="shared" si="13"/>
        <v>2.4547089156850306</v>
      </c>
      <c r="D206">
        <f t="shared" si="14"/>
        <v>0.16163432396500341</v>
      </c>
      <c r="E206">
        <f t="shared" si="15"/>
        <v>0.16163432396500341</v>
      </c>
    </row>
    <row r="207" spans="1:5" x14ac:dyDescent="0.2">
      <c r="A207" s="2">
        <v>196</v>
      </c>
      <c r="B207">
        <f t="shared" si="12"/>
        <v>0.39200000000000002</v>
      </c>
      <c r="C207">
        <f t="shared" si="13"/>
        <v>2.4660393372343394</v>
      </c>
      <c r="D207">
        <f t="shared" si="14"/>
        <v>0.16289325969270438</v>
      </c>
      <c r="E207">
        <f t="shared" si="15"/>
        <v>0.16289325969270438</v>
      </c>
    </row>
    <row r="208" spans="1:5" x14ac:dyDescent="0.2">
      <c r="A208" s="2">
        <v>197</v>
      </c>
      <c r="B208">
        <f t="shared" si="12"/>
        <v>0.39400000000000002</v>
      </c>
      <c r="C208">
        <f t="shared" si="13"/>
        <v>2.4774220576332855</v>
      </c>
      <c r="D208">
        <f t="shared" si="14"/>
        <v>0.16415800640369838</v>
      </c>
      <c r="E208">
        <f t="shared" si="15"/>
        <v>0.16415800640369838</v>
      </c>
    </row>
    <row r="209" spans="1:5" x14ac:dyDescent="0.2">
      <c r="A209" s="2">
        <v>198</v>
      </c>
      <c r="B209">
        <f t="shared" si="12"/>
        <v>0.39600000000000002</v>
      </c>
      <c r="C209">
        <f t="shared" si="13"/>
        <v>2.4888573182823914</v>
      </c>
      <c r="D209">
        <f t="shared" si="14"/>
        <v>0.16542859092026571</v>
      </c>
      <c r="E209">
        <f t="shared" si="15"/>
        <v>0.16542859092026571</v>
      </c>
    </row>
    <row r="210" spans="1:5" x14ac:dyDescent="0.2">
      <c r="A210" s="2">
        <v>199</v>
      </c>
      <c r="B210">
        <f t="shared" si="12"/>
        <v>0.39800000000000002</v>
      </c>
      <c r="C210">
        <f t="shared" si="13"/>
        <v>2.5003453616964317</v>
      </c>
      <c r="D210">
        <f t="shared" si="14"/>
        <v>0.16670504018849241</v>
      </c>
      <c r="E210">
        <f t="shared" si="15"/>
        <v>0.16670504018849241</v>
      </c>
    </row>
    <row r="211" spans="1:5" x14ac:dyDescent="0.2">
      <c r="A211" s="2">
        <v>200</v>
      </c>
      <c r="B211">
        <f t="shared" si="12"/>
        <v>0.4</v>
      </c>
      <c r="C211">
        <f t="shared" si="13"/>
        <v>2.5118864315095806</v>
      </c>
      <c r="D211">
        <f t="shared" si="14"/>
        <v>0.16798738127884227</v>
      </c>
      <c r="E211">
        <f t="shared" si="15"/>
        <v>0.16798738127884227</v>
      </c>
    </row>
    <row r="212" spans="1:5" x14ac:dyDescent="0.2">
      <c r="A212" s="2">
        <v>201</v>
      </c>
      <c r="B212">
        <f t="shared" si="12"/>
        <v>0.40200000000000002</v>
      </c>
      <c r="C212">
        <f t="shared" si="13"/>
        <v>2.5234807724805752</v>
      </c>
      <c r="D212">
        <f t="shared" si="14"/>
        <v>0.16927564138673057</v>
      </c>
      <c r="E212">
        <f t="shared" si="15"/>
        <v>0.16927564138673057</v>
      </c>
    </row>
    <row r="213" spans="1:5" x14ac:dyDescent="0.2">
      <c r="A213" s="2">
        <v>202</v>
      </c>
      <c r="B213">
        <f t="shared" si="12"/>
        <v>0.40400000000000003</v>
      </c>
      <c r="C213">
        <f t="shared" si="13"/>
        <v>2.5351286304979079</v>
      </c>
      <c r="D213">
        <f t="shared" si="14"/>
        <v>0.17056984783310089</v>
      </c>
      <c r="E213">
        <f t="shared" si="15"/>
        <v>0.17056984783310089</v>
      </c>
    </row>
    <row r="214" spans="1:5" x14ac:dyDescent="0.2">
      <c r="A214" s="2">
        <v>203</v>
      </c>
      <c r="B214">
        <f t="shared" si="12"/>
        <v>0.40600000000000003</v>
      </c>
      <c r="C214">
        <f t="shared" si="13"/>
        <v>2.5468302525850413</v>
      </c>
      <c r="D214">
        <f t="shared" si="14"/>
        <v>0.17187002806500459</v>
      </c>
      <c r="E214">
        <f t="shared" si="15"/>
        <v>0.17187002806500459</v>
      </c>
    </row>
    <row r="215" spans="1:5" x14ac:dyDescent="0.2">
      <c r="A215" s="2">
        <v>204</v>
      </c>
      <c r="B215">
        <f t="shared" si="12"/>
        <v>0.40800000000000003</v>
      </c>
      <c r="C215">
        <f t="shared" si="13"/>
        <v>2.5585858869056461</v>
      </c>
      <c r="D215">
        <f t="shared" si="14"/>
        <v>0.17317620965618291</v>
      </c>
      <c r="E215">
        <f t="shared" si="15"/>
        <v>0.17317620965618291</v>
      </c>
    </row>
    <row r="216" spans="1:5" x14ac:dyDescent="0.2">
      <c r="A216" s="2">
        <v>205</v>
      </c>
      <c r="B216">
        <f t="shared" si="12"/>
        <v>0.41000000000000003</v>
      </c>
      <c r="C216">
        <f t="shared" si="13"/>
        <v>2.5703957827688644</v>
      </c>
      <c r="D216">
        <f t="shared" si="14"/>
        <v>0.1744884203076516</v>
      </c>
      <c r="E216">
        <f t="shared" si="15"/>
        <v>0.1744884203076516</v>
      </c>
    </row>
    <row r="217" spans="1:5" x14ac:dyDescent="0.2">
      <c r="A217" s="2">
        <v>206</v>
      </c>
      <c r="B217">
        <f t="shared" si="12"/>
        <v>0.41200000000000003</v>
      </c>
      <c r="C217">
        <f t="shared" si="13"/>
        <v>2.5822601906345968</v>
      </c>
      <c r="D217">
        <f t="shared" si="14"/>
        <v>0.17580668784828854</v>
      </c>
      <c r="E217">
        <f t="shared" si="15"/>
        <v>0.17580668784828854</v>
      </c>
    </row>
    <row r="218" spans="1:5" x14ac:dyDescent="0.2">
      <c r="A218" s="2">
        <v>207</v>
      </c>
      <c r="B218">
        <f t="shared" si="12"/>
        <v>0.41400000000000003</v>
      </c>
      <c r="C218">
        <f t="shared" si="13"/>
        <v>2.5941793621188145</v>
      </c>
      <c r="D218">
        <f t="shared" si="14"/>
        <v>0.17713104023542384</v>
      </c>
      <c r="E218">
        <f t="shared" si="15"/>
        <v>0.17713104023542384</v>
      </c>
    </row>
    <row r="219" spans="1:5" x14ac:dyDescent="0.2">
      <c r="A219" s="2">
        <v>208</v>
      </c>
      <c r="B219">
        <f t="shared" si="12"/>
        <v>0.41600000000000004</v>
      </c>
      <c r="C219">
        <f t="shared" si="13"/>
        <v>2.6061535499988961</v>
      </c>
      <c r="D219">
        <f t="shared" si="14"/>
        <v>0.17846150555543291</v>
      </c>
      <c r="E219">
        <f t="shared" si="15"/>
        <v>0.17846150555543291</v>
      </c>
    </row>
    <row r="220" spans="1:5" x14ac:dyDescent="0.2">
      <c r="A220" s="2">
        <v>209</v>
      </c>
      <c r="B220">
        <f t="shared" si="12"/>
        <v>0.41799999999999998</v>
      </c>
      <c r="C220">
        <f t="shared" si="13"/>
        <v>2.6181830082189856</v>
      </c>
      <c r="D220">
        <f t="shared" si="14"/>
        <v>0.17979811202433174</v>
      </c>
      <c r="E220">
        <f t="shared" si="15"/>
        <v>0.17979811202433174</v>
      </c>
    </row>
    <row r="221" spans="1:5" x14ac:dyDescent="0.2">
      <c r="A221" s="2">
        <v>210</v>
      </c>
      <c r="B221">
        <f t="shared" si="12"/>
        <v>0.42</v>
      </c>
      <c r="C221">
        <f t="shared" si="13"/>
        <v>2.6302679918953822</v>
      </c>
      <c r="D221">
        <f t="shared" si="14"/>
        <v>0.1811408879883758</v>
      </c>
      <c r="E221">
        <f t="shared" si="15"/>
        <v>0.1811408879883758</v>
      </c>
    </row>
    <row r="222" spans="1:5" x14ac:dyDescent="0.2">
      <c r="A222" s="2">
        <v>211</v>
      </c>
      <c r="B222">
        <f t="shared" si="12"/>
        <v>0.42199999999999999</v>
      </c>
      <c r="C222">
        <f t="shared" si="13"/>
        <v>2.6424087573219466</v>
      </c>
      <c r="D222">
        <f t="shared" si="14"/>
        <v>0.18248986192466074</v>
      </c>
      <c r="E222">
        <f t="shared" si="15"/>
        <v>0.18248986192466074</v>
      </c>
    </row>
    <row r="223" spans="1:5" x14ac:dyDescent="0.2">
      <c r="A223" s="2">
        <v>212</v>
      </c>
      <c r="B223">
        <f t="shared" si="12"/>
        <v>0.42399999999999999</v>
      </c>
      <c r="C223">
        <f t="shared" si="13"/>
        <v>2.6546055619755395</v>
      </c>
      <c r="D223">
        <f t="shared" si="14"/>
        <v>0.1838450624417266</v>
      </c>
      <c r="E223">
        <f t="shared" si="15"/>
        <v>0.1838450624417266</v>
      </c>
    </row>
    <row r="224" spans="1:5" x14ac:dyDescent="0.2">
      <c r="A224" s="2">
        <v>213</v>
      </c>
      <c r="B224">
        <f t="shared" si="12"/>
        <v>0.42599999999999999</v>
      </c>
      <c r="C224">
        <f t="shared" si="13"/>
        <v>2.66685866452148</v>
      </c>
      <c r="D224">
        <f t="shared" si="14"/>
        <v>0.18520651828016443</v>
      </c>
      <c r="E224">
        <f t="shared" si="15"/>
        <v>0.18520651828016443</v>
      </c>
    </row>
    <row r="225" spans="1:5" x14ac:dyDescent="0.2">
      <c r="A225" s="2">
        <v>214</v>
      </c>
      <c r="B225">
        <f t="shared" si="12"/>
        <v>0.42799999999999999</v>
      </c>
      <c r="C225">
        <f t="shared" si="13"/>
        <v>2.6791683248190319</v>
      </c>
      <c r="D225">
        <f t="shared" si="14"/>
        <v>0.18657425831322577</v>
      </c>
      <c r="E225">
        <f t="shared" si="15"/>
        <v>0.18657425831322577</v>
      </c>
    </row>
    <row r="226" spans="1:5" x14ac:dyDescent="0.2">
      <c r="A226" s="2">
        <v>215</v>
      </c>
      <c r="B226">
        <f t="shared" si="12"/>
        <v>0.43</v>
      </c>
      <c r="C226">
        <f t="shared" si="13"/>
        <v>2.691534803926916</v>
      </c>
      <c r="D226">
        <f t="shared" si="14"/>
        <v>0.1879483115474351</v>
      </c>
      <c r="E226">
        <f t="shared" si="15"/>
        <v>0.1879483115474351</v>
      </c>
    </row>
    <row r="227" spans="1:5" x14ac:dyDescent="0.2">
      <c r="A227" s="2">
        <v>216</v>
      </c>
      <c r="B227">
        <f t="shared" si="12"/>
        <v>0.432</v>
      </c>
      <c r="C227">
        <f t="shared" si="13"/>
        <v>2.703958364108844</v>
      </c>
      <c r="D227">
        <f t="shared" si="14"/>
        <v>0.1893287071232049</v>
      </c>
      <c r="E227">
        <f t="shared" si="15"/>
        <v>0.1893287071232049</v>
      </c>
    </row>
    <row r="228" spans="1:5" x14ac:dyDescent="0.2">
      <c r="A228" s="2">
        <v>217</v>
      </c>
      <c r="B228">
        <f t="shared" si="12"/>
        <v>0.434</v>
      </c>
      <c r="C228">
        <f t="shared" si="13"/>
        <v>2.7164392688390828</v>
      </c>
      <c r="D228">
        <f t="shared" si="14"/>
        <v>0.19071547431545366</v>
      </c>
      <c r="E228">
        <f t="shared" si="15"/>
        <v>0.19071547431545366</v>
      </c>
    </row>
    <row r="229" spans="1:5" x14ac:dyDescent="0.2">
      <c r="A229" s="2">
        <v>218</v>
      </c>
      <c r="B229">
        <f t="shared" si="12"/>
        <v>0.436</v>
      </c>
      <c r="C229">
        <f t="shared" si="13"/>
        <v>2.728977782808041</v>
      </c>
      <c r="D229">
        <f t="shared" si="14"/>
        <v>0.19210864253422677</v>
      </c>
      <c r="E229">
        <f t="shared" si="15"/>
        <v>0.19210864253422677</v>
      </c>
    </row>
    <row r="230" spans="1:5" x14ac:dyDescent="0.2">
      <c r="A230" s="2">
        <v>219</v>
      </c>
      <c r="B230">
        <f t="shared" si="12"/>
        <v>0.438</v>
      </c>
      <c r="C230">
        <f t="shared" si="13"/>
        <v>2.741574171927883</v>
      </c>
      <c r="D230">
        <f t="shared" si="14"/>
        <v>0.19350824132532032</v>
      </c>
      <c r="E230">
        <f t="shared" si="15"/>
        <v>0.19350824132532032</v>
      </c>
    </row>
    <row r="231" spans="1:5" x14ac:dyDescent="0.2">
      <c r="A231" s="2">
        <v>220</v>
      </c>
      <c r="B231">
        <f t="shared" si="12"/>
        <v>0.44</v>
      </c>
      <c r="C231">
        <f t="shared" si="13"/>
        <v>2.7542287033381663</v>
      </c>
      <c r="D231">
        <f t="shared" si="14"/>
        <v>0.19491430037090737</v>
      </c>
      <c r="E231">
        <f t="shared" si="15"/>
        <v>0.19491430037090737</v>
      </c>
    </row>
    <row r="232" spans="1:5" x14ac:dyDescent="0.2">
      <c r="A232" s="2">
        <v>221</v>
      </c>
      <c r="B232">
        <f t="shared" si="12"/>
        <v>0.442</v>
      </c>
      <c r="C232">
        <f t="shared" si="13"/>
        <v>2.7669416454115119</v>
      </c>
      <c r="D232">
        <f t="shared" si="14"/>
        <v>0.19632684949016799</v>
      </c>
      <c r="E232">
        <f t="shared" si="15"/>
        <v>0.19632684949016799</v>
      </c>
    </row>
    <row r="233" spans="1:5" x14ac:dyDescent="0.2">
      <c r="A233" s="2">
        <v>222</v>
      </c>
      <c r="B233">
        <f t="shared" si="12"/>
        <v>0.44400000000000001</v>
      </c>
      <c r="C233">
        <f t="shared" si="13"/>
        <v>2.7797132677592891</v>
      </c>
      <c r="D233">
        <f t="shared" si="14"/>
        <v>0.197745918639921</v>
      </c>
      <c r="E233">
        <f t="shared" si="15"/>
        <v>0.197745918639921</v>
      </c>
    </row>
    <row r="234" spans="1:5" x14ac:dyDescent="0.2">
      <c r="A234" s="2">
        <v>223</v>
      </c>
      <c r="B234">
        <f t="shared" si="12"/>
        <v>0.44600000000000001</v>
      </c>
      <c r="C234">
        <f t="shared" si="13"/>
        <v>2.7925438412373387</v>
      </c>
      <c r="D234">
        <f t="shared" si="14"/>
        <v>0.19917153791525985</v>
      </c>
      <c r="E234">
        <f t="shared" si="15"/>
        <v>0.19917153791525985</v>
      </c>
    </row>
    <row r="235" spans="1:5" x14ac:dyDescent="0.2">
      <c r="A235" s="2">
        <v>224</v>
      </c>
      <c r="B235">
        <f t="shared" si="12"/>
        <v>0.44800000000000001</v>
      </c>
      <c r="C235">
        <f t="shared" si="13"/>
        <v>2.805433637951714</v>
      </c>
      <c r="D235">
        <f t="shared" si="14"/>
        <v>0.20060373755019045</v>
      </c>
      <c r="E235">
        <f t="shared" si="15"/>
        <v>0.20060373755019045</v>
      </c>
    </row>
    <row r="236" spans="1:5" x14ac:dyDescent="0.2">
      <c r="A236" s="2">
        <v>225</v>
      </c>
      <c r="B236">
        <f t="shared" si="12"/>
        <v>0.45</v>
      </c>
      <c r="C236">
        <f t="shared" si="13"/>
        <v>2.8183829312644542</v>
      </c>
      <c r="D236">
        <f t="shared" si="14"/>
        <v>0.2020425479182727</v>
      </c>
      <c r="E236">
        <f t="shared" si="15"/>
        <v>0.2020425479182727</v>
      </c>
    </row>
    <row r="237" spans="1:5" x14ac:dyDescent="0.2">
      <c r="A237" s="2">
        <v>226</v>
      </c>
      <c r="B237">
        <f t="shared" si="12"/>
        <v>0.45200000000000001</v>
      </c>
      <c r="C237">
        <f t="shared" si="13"/>
        <v>2.8313919957993798</v>
      </c>
      <c r="D237">
        <f t="shared" si="14"/>
        <v>0.20348799953326444</v>
      </c>
      <c r="E237">
        <f t="shared" si="15"/>
        <v>0.20348799953326444</v>
      </c>
    </row>
    <row r="238" spans="1:5" x14ac:dyDescent="0.2">
      <c r="A238" s="2">
        <v>227</v>
      </c>
      <c r="B238">
        <f t="shared" si="12"/>
        <v>0.45400000000000001</v>
      </c>
      <c r="C238">
        <f t="shared" si="13"/>
        <v>2.8444611074479158</v>
      </c>
      <c r="D238">
        <f t="shared" si="14"/>
        <v>0.20494012304976841</v>
      </c>
      <c r="E238">
        <f t="shared" si="15"/>
        <v>0.20494012304976841</v>
      </c>
    </row>
    <row r="239" spans="1:5" x14ac:dyDescent="0.2">
      <c r="A239" s="2">
        <v>228</v>
      </c>
      <c r="B239">
        <f t="shared" si="12"/>
        <v>0.45600000000000002</v>
      </c>
      <c r="C239">
        <f t="shared" si="13"/>
        <v>2.8575905433749473</v>
      </c>
      <c r="D239">
        <f t="shared" si="14"/>
        <v>0.20639894926388302</v>
      </c>
      <c r="E239">
        <f t="shared" si="15"/>
        <v>0.20639894926388302</v>
      </c>
    </row>
    <row r="240" spans="1:5" x14ac:dyDescent="0.2">
      <c r="A240" s="2">
        <v>229</v>
      </c>
      <c r="B240">
        <f t="shared" si="12"/>
        <v>0.45800000000000002</v>
      </c>
      <c r="C240">
        <f t="shared" si="13"/>
        <v>2.8707805820246914</v>
      </c>
      <c r="D240">
        <f t="shared" si="14"/>
        <v>0.2078645091138546</v>
      </c>
      <c r="E240">
        <f t="shared" si="15"/>
        <v>0.2078645091138546</v>
      </c>
    </row>
    <row r="241" spans="1:5" x14ac:dyDescent="0.2">
      <c r="A241" s="2">
        <v>230</v>
      </c>
      <c r="B241">
        <f t="shared" si="12"/>
        <v>0.46</v>
      </c>
      <c r="C241">
        <f t="shared" si="13"/>
        <v>2.8840315031266059</v>
      </c>
      <c r="D241">
        <f t="shared" si="14"/>
        <v>0.209336833680734</v>
      </c>
      <c r="E241">
        <f t="shared" si="15"/>
        <v>0.209336833680734</v>
      </c>
    </row>
    <row r="242" spans="1:5" x14ac:dyDescent="0.2">
      <c r="A242" s="2">
        <v>231</v>
      </c>
      <c r="B242">
        <f t="shared" si="12"/>
        <v>0.46200000000000002</v>
      </c>
      <c r="C242">
        <f t="shared" si="13"/>
        <v>2.8973435877013234</v>
      </c>
      <c r="D242">
        <f t="shared" si="14"/>
        <v>0.21081595418903593</v>
      </c>
      <c r="E242">
        <f t="shared" si="15"/>
        <v>0.21081595418903593</v>
      </c>
    </row>
    <row r="243" spans="1:5" x14ac:dyDescent="0.2">
      <c r="A243" s="2">
        <v>232</v>
      </c>
      <c r="B243">
        <f t="shared" si="12"/>
        <v>0.46400000000000002</v>
      </c>
      <c r="C243">
        <f t="shared" si="13"/>
        <v>2.9107171180666058</v>
      </c>
      <c r="D243">
        <f t="shared" si="14"/>
        <v>0.21230190200740065</v>
      </c>
      <c r="E243">
        <f t="shared" si="15"/>
        <v>0.21230190200740065</v>
      </c>
    </row>
    <row r="244" spans="1:5" x14ac:dyDescent="0.2">
      <c r="A244" s="2">
        <v>233</v>
      </c>
      <c r="B244">
        <f t="shared" si="12"/>
        <v>0.46600000000000003</v>
      </c>
      <c r="C244">
        <f t="shared" si="13"/>
        <v>2.924152377843336</v>
      </c>
      <c r="D244">
        <f t="shared" si="14"/>
        <v>0.21379470864925956</v>
      </c>
      <c r="E244">
        <f t="shared" si="15"/>
        <v>0.21379470864925956</v>
      </c>
    </row>
    <row r="245" spans="1:5" x14ac:dyDescent="0.2">
      <c r="A245" s="2">
        <v>234</v>
      </c>
      <c r="B245">
        <f t="shared" si="12"/>
        <v>0.46800000000000003</v>
      </c>
      <c r="C245">
        <f t="shared" si="13"/>
        <v>2.9376496519615309</v>
      </c>
      <c r="D245">
        <f t="shared" si="14"/>
        <v>0.21529440577350345</v>
      </c>
      <c r="E245">
        <f t="shared" si="15"/>
        <v>0.21529440577350345</v>
      </c>
    </row>
    <row r="246" spans="1:5" x14ac:dyDescent="0.2">
      <c r="A246" s="2">
        <v>235</v>
      </c>
      <c r="B246">
        <f t="shared" si="12"/>
        <v>0.47000000000000003</v>
      </c>
      <c r="C246">
        <f t="shared" si="13"/>
        <v>2.9512092266663861</v>
      </c>
      <c r="D246">
        <f t="shared" si="14"/>
        <v>0.21680102518515401</v>
      </c>
      <c r="E246">
        <f t="shared" si="15"/>
        <v>0.21680102518515401</v>
      </c>
    </row>
    <row r="247" spans="1:5" x14ac:dyDescent="0.2">
      <c r="A247" s="2">
        <v>236</v>
      </c>
      <c r="B247">
        <f t="shared" si="12"/>
        <v>0.47200000000000003</v>
      </c>
      <c r="C247">
        <f t="shared" si="13"/>
        <v>2.9648313895243432</v>
      </c>
      <c r="D247">
        <f t="shared" si="14"/>
        <v>0.21831459883603813</v>
      </c>
      <c r="E247">
        <f t="shared" si="15"/>
        <v>0.21831459883603813</v>
      </c>
    </row>
    <row r="248" spans="1:5" x14ac:dyDescent="0.2">
      <c r="A248" s="2">
        <v>237</v>
      </c>
      <c r="B248">
        <f t="shared" si="12"/>
        <v>0.47400000000000003</v>
      </c>
      <c r="C248">
        <f t="shared" si="13"/>
        <v>2.9785164294291899</v>
      </c>
      <c r="D248">
        <f t="shared" si="14"/>
        <v>0.21983515882546556</v>
      </c>
      <c r="E248">
        <f t="shared" si="15"/>
        <v>0.21983515882546556</v>
      </c>
    </row>
    <row r="249" spans="1:5" x14ac:dyDescent="0.2">
      <c r="A249" s="2">
        <v>238</v>
      </c>
      <c r="B249">
        <f t="shared" si="12"/>
        <v>0.47600000000000003</v>
      </c>
      <c r="C249">
        <f t="shared" si="13"/>
        <v>2.9922646366081898</v>
      </c>
      <c r="D249">
        <f t="shared" si="14"/>
        <v>0.22136273740090998</v>
      </c>
      <c r="E249">
        <f t="shared" si="15"/>
        <v>0.22136273740090998</v>
      </c>
    </row>
    <row r="250" spans="1:5" x14ac:dyDescent="0.2">
      <c r="A250" s="2">
        <v>239</v>
      </c>
      <c r="B250">
        <f t="shared" si="12"/>
        <v>0.47800000000000004</v>
      </c>
      <c r="C250">
        <f t="shared" si="13"/>
        <v>3.0060763026282316</v>
      </c>
      <c r="D250">
        <f t="shared" si="14"/>
        <v>0.22289736695869239</v>
      </c>
      <c r="E250">
        <f t="shared" si="15"/>
        <v>0.22289736695869239</v>
      </c>
    </row>
    <row r="251" spans="1:5" x14ac:dyDescent="0.2">
      <c r="A251" s="2">
        <v>240</v>
      </c>
      <c r="B251">
        <f t="shared" si="12"/>
        <v>0.48</v>
      </c>
      <c r="C251">
        <f t="shared" si="13"/>
        <v>3.0199517204020165</v>
      </c>
      <c r="D251">
        <f t="shared" si="14"/>
        <v>0.2244390800446685</v>
      </c>
      <c r="E251">
        <f t="shared" si="15"/>
        <v>0.2244390800446685</v>
      </c>
    </row>
    <row r="252" spans="1:5" x14ac:dyDescent="0.2">
      <c r="A252" s="2">
        <v>241</v>
      </c>
      <c r="B252">
        <f t="shared" si="12"/>
        <v>0.48199999999999998</v>
      </c>
      <c r="C252">
        <f t="shared" si="13"/>
        <v>3.0338911841942711</v>
      </c>
      <c r="D252">
        <f t="shared" si="14"/>
        <v>0.225987909354919</v>
      </c>
      <c r="E252">
        <f t="shared" si="15"/>
        <v>0.225987909354919</v>
      </c>
    </row>
    <row r="253" spans="1:5" x14ac:dyDescent="0.2">
      <c r="A253" s="2">
        <v>242</v>
      </c>
      <c r="B253">
        <f t="shared" si="12"/>
        <v>0.48399999999999999</v>
      </c>
      <c r="C253">
        <f t="shared" si="13"/>
        <v>3.047894989627983</v>
      </c>
      <c r="D253">
        <f t="shared" si="14"/>
        <v>0.22754388773644255</v>
      </c>
      <c r="E253">
        <f t="shared" si="15"/>
        <v>0.22754388773644255</v>
      </c>
    </row>
    <row r="254" spans="1:5" x14ac:dyDescent="0.2">
      <c r="A254" s="2">
        <v>243</v>
      </c>
      <c r="B254">
        <f t="shared" si="12"/>
        <v>0.48599999999999999</v>
      </c>
      <c r="C254">
        <f t="shared" si="13"/>
        <v>3.0619634336906776</v>
      </c>
      <c r="D254">
        <f t="shared" si="14"/>
        <v>0.22910704818785307</v>
      </c>
      <c r="E254">
        <f t="shared" si="15"/>
        <v>0.22910704818785307</v>
      </c>
    </row>
    <row r="255" spans="1:5" x14ac:dyDescent="0.2">
      <c r="A255" s="2">
        <v>244</v>
      </c>
      <c r="B255">
        <f t="shared" si="12"/>
        <v>0.48799999999999999</v>
      </c>
      <c r="C255">
        <f t="shared" si="13"/>
        <v>3.0760968147407084</v>
      </c>
      <c r="D255">
        <f t="shared" si="14"/>
        <v>0.23067742386007872</v>
      </c>
      <c r="E255">
        <f t="shared" si="15"/>
        <v>0.23067742386007872</v>
      </c>
    </row>
    <row r="256" spans="1:5" x14ac:dyDescent="0.2">
      <c r="A256" s="2">
        <v>245</v>
      </c>
      <c r="B256">
        <f t="shared" si="12"/>
        <v>0.49</v>
      </c>
      <c r="C256">
        <f t="shared" si="13"/>
        <v>3.0902954325135905</v>
      </c>
      <c r="D256">
        <f t="shared" si="14"/>
        <v>0.23225504805706562</v>
      </c>
      <c r="E256">
        <f t="shared" si="15"/>
        <v>0.23225504805706562</v>
      </c>
    </row>
    <row r="257" spans="1:5" x14ac:dyDescent="0.2">
      <c r="A257" s="2">
        <v>246</v>
      </c>
      <c r="B257">
        <f t="shared" si="12"/>
        <v>0.49199999999999999</v>
      </c>
      <c r="C257">
        <f t="shared" si="13"/>
        <v>3.1045595881283559</v>
      </c>
      <c r="D257">
        <f t="shared" si="14"/>
        <v>0.23383995423648399</v>
      </c>
      <c r="E257">
        <f t="shared" si="15"/>
        <v>0.23383995423648399</v>
      </c>
    </row>
    <row r="258" spans="1:5" x14ac:dyDescent="0.2">
      <c r="A258" s="2">
        <v>247</v>
      </c>
      <c r="B258">
        <f t="shared" si="12"/>
        <v>0.49399999999999999</v>
      </c>
      <c r="C258">
        <f t="shared" si="13"/>
        <v>3.1188895840939375</v>
      </c>
      <c r="D258">
        <f t="shared" si="14"/>
        <v>0.2354321760104375</v>
      </c>
      <c r="E258">
        <f t="shared" si="15"/>
        <v>0.2354321760104375</v>
      </c>
    </row>
    <row r="259" spans="1:5" x14ac:dyDescent="0.2">
      <c r="A259" s="2">
        <v>248</v>
      </c>
      <c r="B259">
        <f t="shared" si="12"/>
        <v>0.496</v>
      </c>
      <c r="C259">
        <f t="shared" si="13"/>
        <v>3.1332857243155861</v>
      </c>
      <c r="D259">
        <f t="shared" si="14"/>
        <v>0.23703174714617622</v>
      </c>
      <c r="E259">
        <f t="shared" si="15"/>
        <v>0.23703174714617622</v>
      </c>
    </row>
    <row r="260" spans="1:5" x14ac:dyDescent="0.2">
      <c r="A260" s="2">
        <v>249</v>
      </c>
      <c r="B260">
        <f t="shared" si="12"/>
        <v>0.498</v>
      </c>
      <c r="C260">
        <f t="shared" si="13"/>
        <v>3.1477483141013161</v>
      </c>
      <c r="D260">
        <f t="shared" si="14"/>
        <v>0.23863870156681288</v>
      </c>
      <c r="E260">
        <f t="shared" si="15"/>
        <v>0.23863870156681288</v>
      </c>
    </row>
    <row r="261" spans="1:5" x14ac:dyDescent="0.2">
      <c r="A261" s="2">
        <v>250</v>
      </c>
      <c r="B261">
        <f t="shared" si="12"/>
        <v>0.5</v>
      </c>
      <c r="C261">
        <f t="shared" si="13"/>
        <v>3.1622776601683795</v>
      </c>
      <c r="D261">
        <f t="shared" si="14"/>
        <v>0.24025307335204216</v>
      </c>
      <c r="E261">
        <f t="shared" si="15"/>
        <v>0.24025307335204216</v>
      </c>
    </row>
    <row r="262" spans="1:5" x14ac:dyDescent="0.2">
      <c r="A262" s="2">
        <v>251</v>
      </c>
      <c r="B262">
        <f t="shared" si="12"/>
        <v>0.502</v>
      </c>
      <c r="C262">
        <f t="shared" si="13"/>
        <v>3.1768740706497711</v>
      </c>
      <c r="D262">
        <f t="shared" si="14"/>
        <v>0.24187489673886345</v>
      </c>
      <c r="E262">
        <f t="shared" si="15"/>
        <v>0.24187489673886345</v>
      </c>
    </row>
    <row r="263" spans="1:5" x14ac:dyDescent="0.2">
      <c r="A263" s="2">
        <v>252</v>
      </c>
      <c r="B263">
        <f t="shared" si="12"/>
        <v>0.504</v>
      </c>
      <c r="C263">
        <f t="shared" si="13"/>
        <v>3.1915378551007616</v>
      </c>
      <c r="D263">
        <f t="shared" si="14"/>
        <v>0.24350420612230683</v>
      </c>
      <c r="E263">
        <f t="shared" si="15"/>
        <v>0.24350420612230683</v>
      </c>
    </row>
    <row r="264" spans="1:5" x14ac:dyDescent="0.2">
      <c r="A264" s="2">
        <v>253</v>
      </c>
      <c r="B264">
        <f t="shared" si="12"/>
        <v>0.50600000000000001</v>
      </c>
      <c r="C264">
        <f t="shared" si="13"/>
        <v>3.2062693245054659</v>
      </c>
      <c r="D264">
        <f t="shared" si="14"/>
        <v>0.24514103605616289</v>
      </c>
      <c r="E264">
        <f t="shared" si="15"/>
        <v>0.24514103605616289</v>
      </c>
    </row>
    <row r="265" spans="1:5" x14ac:dyDescent="0.2">
      <c r="A265" s="2">
        <v>254</v>
      </c>
      <c r="B265">
        <f t="shared" si="12"/>
        <v>0.50800000000000001</v>
      </c>
      <c r="C265">
        <f t="shared" si="13"/>
        <v>3.221068791283435</v>
      </c>
      <c r="D265">
        <f t="shared" si="14"/>
        <v>0.246785421253715</v>
      </c>
      <c r="E265">
        <f t="shared" si="15"/>
        <v>0.246785421253715</v>
      </c>
    </row>
    <row r="266" spans="1:5" x14ac:dyDescent="0.2">
      <c r="A266" s="2">
        <v>255</v>
      </c>
      <c r="B266">
        <f t="shared" si="12"/>
        <v>0.51</v>
      </c>
      <c r="C266">
        <f t="shared" si="13"/>
        <v>3.2359365692962836</v>
      </c>
      <c r="D266">
        <f t="shared" si="14"/>
        <v>0.24843739658847597</v>
      </c>
      <c r="E266">
        <f t="shared" si="15"/>
        <v>0.24843739658847597</v>
      </c>
    </row>
    <row r="267" spans="1:5" x14ac:dyDescent="0.2">
      <c r="A267" s="2">
        <v>256</v>
      </c>
      <c r="B267">
        <f t="shared" si="12"/>
        <v>0.51200000000000001</v>
      </c>
      <c r="C267">
        <f t="shared" si="13"/>
        <v>3.250872973854344</v>
      </c>
      <c r="D267">
        <f t="shared" si="14"/>
        <v>0.25009699709492711</v>
      </c>
      <c r="E267">
        <f t="shared" si="15"/>
        <v>0.25009699709492711</v>
      </c>
    </row>
    <row r="268" spans="1:5" x14ac:dyDescent="0.2">
      <c r="A268" s="2">
        <v>257</v>
      </c>
      <c r="B268">
        <f t="shared" ref="B268:B331" si="16">$C$5+A268*$C$8</f>
        <v>0.51400000000000001</v>
      </c>
      <c r="C268">
        <f t="shared" ref="C268:C331" si="17">10^B268</f>
        <v>3.2658783217233585</v>
      </c>
      <c r="D268">
        <f t="shared" ref="D268:D331" si="18">(C268-$F$5)/($F$6-$F$5)</f>
        <v>0.25176425796926205</v>
      </c>
      <c r="E268">
        <f t="shared" ref="E268:E331" si="19">(D268-$C$5)/($C$6-$C$5)</f>
        <v>0.25176425796926205</v>
      </c>
    </row>
    <row r="269" spans="1:5" x14ac:dyDescent="0.2">
      <c r="A269" s="2">
        <v>258</v>
      </c>
      <c r="B269">
        <f t="shared" si="16"/>
        <v>0.51600000000000001</v>
      </c>
      <c r="C269">
        <f t="shared" si="17"/>
        <v>3.2809529311311909</v>
      </c>
      <c r="D269">
        <f t="shared" si="18"/>
        <v>0.2534392145701323</v>
      </c>
      <c r="E269">
        <f t="shared" si="19"/>
        <v>0.2534392145701323</v>
      </c>
    </row>
    <row r="270" spans="1:5" x14ac:dyDescent="0.2">
      <c r="A270" s="2">
        <v>259</v>
      </c>
      <c r="B270">
        <f t="shared" si="16"/>
        <v>0.51800000000000002</v>
      </c>
      <c r="C270">
        <f t="shared" si="17"/>
        <v>3.296097121774578</v>
      </c>
      <c r="D270">
        <f t="shared" si="18"/>
        <v>0.25512190241939758</v>
      </c>
      <c r="E270">
        <f t="shared" si="19"/>
        <v>0.25512190241939758</v>
      </c>
    </row>
    <row r="271" spans="1:5" x14ac:dyDescent="0.2">
      <c r="A271" s="2">
        <v>260</v>
      </c>
      <c r="B271">
        <f t="shared" si="16"/>
        <v>0.52</v>
      </c>
      <c r="C271">
        <f t="shared" si="17"/>
        <v>3.3113112148259116</v>
      </c>
      <c r="D271">
        <f t="shared" si="18"/>
        <v>0.25681235720287909</v>
      </c>
      <c r="E271">
        <f t="shared" si="19"/>
        <v>0.25681235720287909</v>
      </c>
    </row>
    <row r="272" spans="1:5" x14ac:dyDescent="0.2">
      <c r="A272" s="2">
        <v>261</v>
      </c>
      <c r="B272">
        <f t="shared" si="16"/>
        <v>0.52200000000000002</v>
      </c>
      <c r="C272">
        <f t="shared" si="17"/>
        <v>3.3265955329400461</v>
      </c>
      <c r="D272">
        <f t="shared" si="18"/>
        <v>0.25851061477111625</v>
      </c>
      <c r="E272">
        <f t="shared" si="19"/>
        <v>0.25851061477111625</v>
      </c>
    </row>
    <row r="273" spans="1:5" x14ac:dyDescent="0.2">
      <c r="A273" s="2">
        <v>262</v>
      </c>
      <c r="B273">
        <f t="shared" si="16"/>
        <v>0.52400000000000002</v>
      </c>
      <c r="C273">
        <f t="shared" si="17"/>
        <v>3.3419504002611427</v>
      </c>
      <c r="D273">
        <f t="shared" si="18"/>
        <v>0.26021671114012696</v>
      </c>
      <c r="E273">
        <f t="shared" si="19"/>
        <v>0.26021671114012696</v>
      </c>
    </row>
    <row r="274" spans="1:5" x14ac:dyDescent="0.2">
      <c r="A274" s="2">
        <v>263</v>
      </c>
      <c r="B274">
        <f t="shared" si="16"/>
        <v>0.52600000000000002</v>
      </c>
      <c r="C274">
        <f t="shared" si="17"/>
        <v>3.3573761424295472</v>
      </c>
      <c r="D274">
        <f t="shared" si="18"/>
        <v>0.26193068249217188</v>
      </c>
      <c r="E274">
        <f t="shared" si="19"/>
        <v>0.26193068249217188</v>
      </c>
    </row>
    <row r="275" spans="1:5" x14ac:dyDescent="0.2">
      <c r="A275" s="2">
        <v>264</v>
      </c>
      <c r="B275">
        <f t="shared" si="16"/>
        <v>0.52800000000000002</v>
      </c>
      <c r="C275">
        <f t="shared" si="17"/>
        <v>3.3728730865886893</v>
      </c>
      <c r="D275">
        <f t="shared" si="18"/>
        <v>0.26365256517652103</v>
      </c>
      <c r="E275">
        <f t="shared" si="19"/>
        <v>0.26365256517652103</v>
      </c>
    </row>
    <row r="276" spans="1:5" x14ac:dyDescent="0.2">
      <c r="A276" s="2">
        <v>265</v>
      </c>
      <c r="B276">
        <f t="shared" si="16"/>
        <v>0.53</v>
      </c>
      <c r="C276">
        <f t="shared" si="17"/>
        <v>3.3884415613920265</v>
      </c>
      <c r="D276">
        <f t="shared" si="18"/>
        <v>0.26538239571022515</v>
      </c>
      <c r="E276">
        <f t="shared" si="19"/>
        <v>0.26538239571022515</v>
      </c>
    </row>
    <row r="277" spans="1:5" x14ac:dyDescent="0.2">
      <c r="A277" s="2">
        <v>266</v>
      </c>
      <c r="B277">
        <f t="shared" si="16"/>
        <v>0.53200000000000003</v>
      </c>
      <c r="C277">
        <f t="shared" si="17"/>
        <v>3.4040818970100091</v>
      </c>
      <c r="D277">
        <f t="shared" si="18"/>
        <v>0.26712021077888992</v>
      </c>
      <c r="E277">
        <f t="shared" si="19"/>
        <v>0.26712021077888992</v>
      </c>
    </row>
    <row r="278" spans="1:5" x14ac:dyDescent="0.2">
      <c r="A278" s="2">
        <v>267</v>
      </c>
      <c r="B278">
        <f t="shared" si="16"/>
        <v>0.53400000000000003</v>
      </c>
      <c r="C278">
        <f t="shared" si="17"/>
        <v>3.4197944251370891</v>
      </c>
      <c r="D278">
        <f t="shared" si="18"/>
        <v>0.26886604723745433</v>
      </c>
      <c r="E278">
        <f t="shared" si="19"/>
        <v>0.26886604723745433</v>
      </c>
    </row>
    <row r="279" spans="1:5" x14ac:dyDescent="0.2">
      <c r="A279" s="2">
        <v>268</v>
      </c>
      <c r="B279">
        <f t="shared" si="16"/>
        <v>0.53600000000000003</v>
      </c>
      <c r="C279">
        <f t="shared" si="17"/>
        <v>3.435579478998747</v>
      </c>
      <c r="D279">
        <f t="shared" si="18"/>
        <v>0.2706199421109719</v>
      </c>
      <c r="E279">
        <f t="shared" si="19"/>
        <v>0.2706199421109719</v>
      </c>
    </row>
    <row r="280" spans="1:5" x14ac:dyDescent="0.2">
      <c r="A280" s="2">
        <v>269</v>
      </c>
      <c r="B280">
        <f t="shared" si="16"/>
        <v>0.53800000000000003</v>
      </c>
      <c r="C280">
        <f t="shared" si="17"/>
        <v>3.4514373933585629</v>
      </c>
      <c r="D280">
        <f t="shared" si="18"/>
        <v>0.27238193259539589</v>
      </c>
      <c r="E280">
        <f t="shared" si="19"/>
        <v>0.27238193259539589</v>
      </c>
    </row>
    <row r="281" spans="1:5" x14ac:dyDescent="0.2">
      <c r="A281" s="2">
        <v>270</v>
      </c>
      <c r="B281">
        <f t="shared" si="16"/>
        <v>0.54</v>
      </c>
      <c r="C281">
        <f t="shared" si="17"/>
        <v>3.4673685045253171</v>
      </c>
      <c r="D281">
        <f t="shared" si="18"/>
        <v>0.27415205605836857</v>
      </c>
      <c r="E281">
        <f t="shared" si="19"/>
        <v>0.27415205605836857</v>
      </c>
    </row>
    <row r="282" spans="1:5" x14ac:dyDescent="0.2">
      <c r="A282" s="2">
        <v>271</v>
      </c>
      <c r="B282">
        <f t="shared" si="16"/>
        <v>0.54200000000000004</v>
      </c>
      <c r="C282">
        <f t="shared" si="17"/>
        <v>3.4833731503601189</v>
      </c>
      <c r="D282">
        <f t="shared" si="18"/>
        <v>0.27593035004001321</v>
      </c>
      <c r="E282">
        <f t="shared" si="19"/>
        <v>0.27593035004001321</v>
      </c>
    </row>
    <row r="283" spans="1:5" x14ac:dyDescent="0.2">
      <c r="A283" s="2">
        <v>272</v>
      </c>
      <c r="B283">
        <f t="shared" si="16"/>
        <v>0.54400000000000004</v>
      </c>
      <c r="C283">
        <f t="shared" si="17"/>
        <v>3.4994516702835736</v>
      </c>
      <c r="D283">
        <f t="shared" si="18"/>
        <v>0.27771685225373038</v>
      </c>
      <c r="E283">
        <f t="shared" si="19"/>
        <v>0.27771685225373038</v>
      </c>
    </row>
    <row r="284" spans="1:5" x14ac:dyDescent="0.2">
      <c r="A284" s="2">
        <v>273</v>
      </c>
      <c r="B284">
        <f t="shared" si="16"/>
        <v>0.54600000000000004</v>
      </c>
      <c r="C284">
        <f t="shared" si="17"/>
        <v>3.515604405282982</v>
      </c>
      <c r="D284">
        <f t="shared" si="18"/>
        <v>0.27951160058699798</v>
      </c>
      <c r="E284">
        <f t="shared" si="19"/>
        <v>0.27951160058699798</v>
      </c>
    </row>
    <row r="285" spans="1:5" x14ac:dyDescent="0.2">
      <c r="A285" s="2">
        <v>274</v>
      </c>
      <c r="B285">
        <f t="shared" si="16"/>
        <v>0.54800000000000004</v>
      </c>
      <c r="C285">
        <f t="shared" si="17"/>
        <v>3.5318316979195705</v>
      </c>
      <c r="D285">
        <f t="shared" si="18"/>
        <v>0.28131463310217453</v>
      </c>
      <c r="E285">
        <f t="shared" si="19"/>
        <v>0.28131463310217453</v>
      </c>
    </row>
    <row r="286" spans="1:5" x14ac:dyDescent="0.2">
      <c r="A286" s="2">
        <v>275</v>
      </c>
      <c r="B286">
        <f t="shared" si="16"/>
        <v>0.55000000000000004</v>
      </c>
      <c r="C286">
        <f t="shared" si="17"/>
        <v>3.5481338923357555</v>
      </c>
      <c r="D286">
        <f t="shared" si="18"/>
        <v>0.28312598803730615</v>
      </c>
      <c r="E286">
        <f t="shared" si="19"/>
        <v>0.28312598803730615</v>
      </c>
    </row>
    <row r="287" spans="1:5" x14ac:dyDescent="0.2">
      <c r="A287" s="2">
        <v>276</v>
      </c>
      <c r="B287">
        <f t="shared" si="16"/>
        <v>0.55200000000000005</v>
      </c>
      <c r="C287">
        <f t="shared" si="17"/>
        <v>3.5645113342624426</v>
      </c>
      <c r="D287">
        <f t="shared" si="18"/>
        <v>0.28494570380693807</v>
      </c>
      <c r="E287">
        <f t="shared" si="19"/>
        <v>0.28494570380693807</v>
      </c>
    </row>
    <row r="288" spans="1:5" x14ac:dyDescent="0.2">
      <c r="A288" s="2">
        <v>277</v>
      </c>
      <c r="B288">
        <f t="shared" si="16"/>
        <v>0.55400000000000005</v>
      </c>
      <c r="C288">
        <f t="shared" si="17"/>
        <v>3.580964371026361</v>
      </c>
      <c r="D288">
        <f t="shared" si="18"/>
        <v>0.28677381900292898</v>
      </c>
      <c r="E288">
        <f t="shared" si="19"/>
        <v>0.28677381900292898</v>
      </c>
    </row>
    <row r="289" spans="1:5" x14ac:dyDescent="0.2">
      <c r="A289" s="2">
        <v>278</v>
      </c>
      <c r="B289">
        <f t="shared" si="16"/>
        <v>0.55600000000000005</v>
      </c>
      <c r="C289">
        <f t="shared" si="17"/>
        <v>3.5974933515574241</v>
      </c>
      <c r="D289">
        <f t="shared" si="18"/>
        <v>0.28861037239526932</v>
      </c>
      <c r="E289">
        <f t="shared" si="19"/>
        <v>0.28861037239526932</v>
      </c>
    </row>
    <row r="290" spans="1:5" x14ac:dyDescent="0.2">
      <c r="A290" s="2">
        <v>279</v>
      </c>
      <c r="B290">
        <f t="shared" si="16"/>
        <v>0.55800000000000005</v>
      </c>
      <c r="C290">
        <f t="shared" si="17"/>
        <v>3.6140986263961334</v>
      </c>
      <c r="D290">
        <f t="shared" si="18"/>
        <v>0.29045540293290373</v>
      </c>
      <c r="E290">
        <f t="shared" si="19"/>
        <v>0.29045540293290373</v>
      </c>
    </row>
    <row r="291" spans="1:5" x14ac:dyDescent="0.2">
      <c r="A291" s="2">
        <v>280</v>
      </c>
      <c r="B291">
        <f t="shared" si="16"/>
        <v>0.56000000000000005</v>
      </c>
      <c r="C291">
        <f t="shared" si="17"/>
        <v>3.630780547701014</v>
      </c>
      <c r="D291">
        <f t="shared" si="18"/>
        <v>0.29230894974455712</v>
      </c>
      <c r="E291">
        <f t="shared" si="19"/>
        <v>0.29230894974455712</v>
      </c>
    </row>
    <row r="292" spans="1:5" x14ac:dyDescent="0.2">
      <c r="A292" s="2">
        <v>281</v>
      </c>
      <c r="B292">
        <f t="shared" si="16"/>
        <v>0.56200000000000006</v>
      </c>
      <c r="C292">
        <f t="shared" si="17"/>
        <v>3.647539469256079</v>
      </c>
      <c r="D292">
        <f t="shared" si="18"/>
        <v>0.29417105213956435</v>
      </c>
      <c r="E292">
        <f t="shared" si="19"/>
        <v>0.29417105213956435</v>
      </c>
    </row>
    <row r="293" spans="1:5" x14ac:dyDescent="0.2">
      <c r="A293" s="2">
        <v>282</v>
      </c>
      <c r="B293">
        <f t="shared" si="16"/>
        <v>0.56400000000000006</v>
      </c>
      <c r="C293">
        <f t="shared" si="17"/>
        <v>3.664375746478334</v>
      </c>
      <c r="D293">
        <f t="shared" si="18"/>
        <v>0.29604174960870377</v>
      </c>
      <c r="E293">
        <f t="shared" si="19"/>
        <v>0.29604174960870377</v>
      </c>
    </row>
    <row r="294" spans="1:5" x14ac:dyDescent="0.2">
      <c r="A294" s="2">
        <v>283</v>
      </c>
      <c r="B294">
        <f t="shared" si="16"/>
        <v>0.56600000000000006</v>
      </c>
      <c r="C294">
        <f t="shared" si="17"/>
        <v>3.681289736425315</v>
      </c>
      <c r="D294">
        <f t="shared" si="18"/>
        <v>0.29792108182503502</v>
      </c>
      <c r="E294">
        <f t="shared" si="19"/>
        <v>0.29792108182503502</v>
      </c>
    </row>
    <row r="295" spans="1:5" x14ac:dyDescent="0.2">
      <c r="A295" s="2">
        <v>284</v>
      </c>
      <c r="B295">
        <f t="shared" si="16"/>
        <v>0.56800000000000006</v>
      </c>
      <c r="C295">
        <f t="shared" si="17"/>
        <v>3.6982817978026632</v>
      </c>
      <c r="D295">
        <f t="shared" si="18"/>
        <v>0.29980908864474037</v>
      </c>
      <c r="E295">
        <f t="shared" si="19"/>
        <v>0.29980908864474037</v>
      </c>
    </row>
    <row r="296" spans="1:5" x14ac:dyDescent="0.2">
      <c r="A296" s="2">
        <v>285</v>
      </c>
      <c r="B296">
        <f t="shared" si="16"/>
        <v>0.57000000000000006</v>
      </c>
      <c r="C296">
        <f t="shared" si="17"/>
        <v>3.7153522909717265</v>
      </c>
      <c r="D296">
        <f t="shared" si="18"/>
        <v>0.3017058101079696</v>
      </c>
      <c r="E296">
        <f t="shared" si="19"/>
        <v>0.3017058101079696</v>
      </c>
    </row>
    <row r="297" spans="1:5" x14ac:dyDescent="0.2">
      <c r="A297" s="2">
        <v>286</v>
      </c>
      <c r="B297">
        <f t="shared" si="16"/>
        <v>0.57200000000000006</v>
      </c>
      <c r="C297">
        <f t="shared" si="17"/>
        <v>3.7325015779572066</v>
      </c>
      <c r="D297">
        <f t="shared" si="18"/>
        <v>0.3036112864396896</v>
      </c>
      <c r="E297">
        <f t="shared" si="19"/>
        <v>0.3036112864396896</v>
      </c>
    </row>
    <row r="298" spans="1:5" x14ac:dyDescent="0.2">
      <c r="A298" s="2">
        <v>287</v>
      </c>
      <c r="B298">
        <f t="shared" si="16"/>
        <v>0.57400000000000007</v>
      </c>
      <c r="C298">
        <f t="shared" si="17"/>
        <v>3.7497300224548362</v>
      </c>
      <c r="D298">
        <f t="shared" si="18"/>
        <v>0.30552555805053738</v>
      </c>
      <c r="E298">
        <f t="shared" si="19"/>
        <v>0.30552555805053738</v>
      </c>
    </row>
    <row r="299" spans="1:5" x14ac:dyDescent="0.2">
      <c r="A299" s="2">
        <v>288</v>
      </c>
      <c r="B299">
        <f t="shared" si="16"/>
        <v>0.57600000000000007</v>
      </c>
      <c r="C299">
        <f t="shared" si="17"/>
        <v>3.76703798983909</v>
      </c>
      <c r="D299">
        <f t="shared" si="18"/>
        <v>0.30744866553767669</v>
      </c>
      <c r="E299">
        <f t="shared" si="19"/>
        <v>0.30744866553767669</v>
      </c>
    </row>
    <row r="300" spans="1:5" x14ac:dyDescent="0.2">
      <c r="A300" s="2">
        <v>289</v>
      </c>
      <c r="B300">
        <f t="shared" si="16"/>
        <v>0.57799999999999996</v>
      </c>
      <c r="C300">
        <f t="shared" si="17"/>
        <v>3.7844258471709327</v>
      </c>
      <c r="D300">
        <f t="shared" si="18"/>
        <v>0.3093806496856592</v>
      </c>
      <c r="E300">
        <f t="shared" si="19"/>
        <v>0.3093806496856592</v>
      </c>
    </row>
    <row r="301" spans="1:5" x14ac:dyDescent="0.2">
      <c r="A301" s="2">
        <v>290</v>
      </c>
      <c r="B301">
        <f t="shared" si="16"/>
        <v>0.57999999999999996</v>
      </c>
      <c r="C301">
        <f t="shared" si="17"/>
        <v>3.8018939632056119</v>
      </c>
      <c r="D301">
        <f t="shared" si="18"/>
        <v>0.31132155146729024</v>
      </c>
      <c r="E301">
        <f t="shared" si="19"/>
        <v>0.31132155146729024</v>
      </c>
    </row>
    <row r="302" spans="1:5" x14ac:dyDescent="0.2">
      <c r="A302" s="2">
        <v>291</v>
      </c>
      <c r="B302">
        <f t="shared" si="16"/>
        <v>0.58199999999999996</v>
      </c>
      <c r="C302">
        <f t="shared" si="17"/>
        <v>3.8194427084004658</v>
      </c>
      <c r="D302">
        <f t="shared" si="18"/>
        <v>0.31327141204449621</v>
      </c>
      <c r="E302">
        <f t="shared" si="19"/>
        <v>0.31327141204449621</v>
      </c>
    </row>
    <row r="303" spans="1:5" x14ac:dyDescent="0.2">
      <c r="A303" s="2">
        <v>292</v>
      </c>
      <c r="B303">
        <f t="shared" si="16"/>
        <v>0.58399999999999996</v>
      </c>
      <c r="C303">
        <f t="shared" si="17"/>
        <v>3.8370724549227884</v>
      </c>
      <c r="D303">
        <f t="shared" si="18"/>
        <v>0.31523027276919868</v>
      </c>
      <c r="E303">
        <f t="shared" si="19"/>
        <v>0.31523027276919868</v>
      </c>
    </row>
    <row r="304" spans="1:5" x14ac:dyDescent="0.2">
      <c r="A304" s="2">
        <v>293</v>
      </c>
      <c r="B304">
        <f t="shared" si="16"/>
        <v>0.58599999999999997</v>
      </c>
      <c r="C304">
        <f t="shared" si="17"/>
        <v>3.8547835766577179</v>
      </c>
      <c r="D304">
        <f t="shared" si="18"/>
        <v>0.31719817518419086</v>
      </c>
      <c r="E304">
        <f t="shared" si="19"/>
        <v>0.31719817518419086</v>
      </c>
    </row>
    <row r="305" spans="1:5" x14ac:dyDescent="0.2">
      <c r="A305" s="2">
        <v>294</v>
      </c>
      <c r="B305">
        <f t="shared" si="16"/>
        <v>0.58799999999999997</v>
      </c>
      <c r="C305">
        <f t="shared" si="17"/>
        <v>3.8725764492161723</v>
      </c>
      <c r="D305">
        <f t="shared" si="18"/>
        <v>0.31917516102401916</v>
      </c>
      <c r="E305">
        <f t="shared" si="19"/>
        <v>0.31917516102401916</v>
      </c>
    </row>
    <row r="306" spans="1:5" x14ac:dyDescent="0.2">
      <c r="A306" s="2">
        <v>295</v>
      </c>
      <c r="B306">
        <f t="shared" si="16"/>
        <v>0.59</v>
      </c>
      <c r="C306">
        <f t="shared" si="17"/>
        <v>3.8904514499428067</v>
      </c>
      <c r="D306">
        <f t="shared" si="18"/>
        <v>0.32116127221586743</v>
      </c>
      <c r="E306">
        <f t="shared" si="19"/>
        <v>0.32116127221586743</v>
      </c>
    </row>
    <row r="307" spans="1:5" x14ac:dyDescent="0.2">
      <c r="A307" s="2">
        <v>296</v>
      </c>
      <c r="B307">
        <f t="shared" si="16"/>
        <v>0.59199999999999997</v>
      </c>
      <c r="C307">
        <f t="shared" si="17"/>
        <v>3.9084089579240202</v>
      </c>
      <c r="D307">
        <f t="shared" si="18"/>
        <v>0.3231565508804467</v>
      </c>
      <c r="E307">
        <f t="shared" si="19"/>
        <v>0.3231565508804467</v>
      </c>
    </row>
    <row r="308" spans="1:5" x14ac:dyDescent="0.2">
      <c r="A308" s="2">
        <v>297</v>
      </c>
      <c r="B308">
        <f t="shared" si="16"/>
        <v>0.59399999999999997</v>
      </c>
      <c r="C308">
        <f t="shared" si="17"/>
        <v>3.9264493539959986</v>
      </c>
      <c r="D308">
        <f t="shared" si="18"/>
        <v>0.32516103933288876</v>
      </c>
      <c r="E308">
        <f t="shared" si="19"/>
        <v>0.32516103933288876</v>
      </c>
    </row>
    <row r="309" spans="1:5" x14ac:dyDescent="0.2">
      <c r="A309" s="2">
        <v>298</v>
      </c>
      <c r="B309">
        <f t="shared" si="16"/>
        <v>0.59599999999999997</v>
      </c>
      <c r="C309">
        <f t="shared" si="17"/>
        <v>3.9445730207527845</v>
      </c>
      <c r="D309">
        <f t="shared" si="18"/>
        <v>0.3271747800836427</v>
      </c>
      <c r="E309">
        <f t="shared" si="19"/>
        <v>0.3271747800836427</v>
      </c>
    </row>
    <row r="310" spans="1:5" x14ac:dyDescent="0.2">
      <c r="A310" s="2">
        <v>299</v>
      </c>
      <c r="B310">
        <f t="shared" si="16"/>
        <v>0.59799999999999998</v>
      </c>
      <c r="C310">
        <f t="shared" si="17"/>
        <v>3.9627803425543946</v>
      </c>
      <c r="D310">
        <f t="shared" si="18"/>
        <v>0.32919781583937718</v>
      </c>
      <c r="E310">
        <f t="shared" si="19"/>
        <v>0.32919781583937718</v>
      </c>
    </row>
    <row r="311" spans="1:5" x14ac:dyDescent="0.2">
      <c r="A311" s="2">
        <v>300</v>
      </c>
      <c r="B311">
        <f t="shared" si="16"/>
        <v>0.6</v>
      </c>
      <c r="C311">
        <f t="shared" si="17"/>
        <v>3.9810717055349727</v>
      </c>
      <c r="D311">
        <f t="shared" si="18"/>
        <v>0.33123018950388583</v>
      </c>
      <c r="E311">
        <f t="shared" si="19"/>
        <v>0.33123018950388583</v>
      </c>
    </row>
    <row r="312" spans="1:5" x14ac:dyDescent="0.2">
      <c r="A312" s="2">
        <v>301</v>
      </c>
      <c r="B312">
        <f t="shared" si="16"/>
        <v>0.60199999999999998</v>
      </c>
      <c r="C312">
        <f t="shared" si="17"/>
        <v>3.9994474976109751</v>
      </c>
      <c r="D312">
        <f t="shared" si="18"/>
        <v>0.33327194417899725</v>
      </c>
      <c r="E312">
        <f t="shared" si="19"/>
        <v>0.33327194417899725</v>
      </c>
    </row>
    <row r="313" spans="1:5" x14ac:dyDescent="0.2">
      <c r="A313" s="2">
        <v>302</v>
      </c>
      <c r="B313">
        <f t="shared" si="16"/>
        <v>0.60399999999999998</v>
      </c>
      <c r="C313">
        <f t="shared" si="17"/>
        <v>4.0179081084893999</v>
      </c>
      <c r="D313">
        <f t="shared" si="18"/>
        <v>0.3353231231654889</v>
      </c>
      <c r="E313">
        <f t="shared" si="19"/>
        <v>0.3353231231654889</v>
      </c>
    </row>
    <row r="314" spans="1:5" x14ac:dyDescent="0.2">
      <c r="A314" s="2">
        <v>303</v>
      </c>
      <c r="B314">
        <f t="shared" si="16"/>
        <v>0.60599999999999998</v>
      </c>
      <c r="C314">
        <f t="shared" si="17"/>
        <v>4.0364539296760498</v>
      </c>
      <c r="D314">
        <f t="shared" si="18"/>
        <v>0.33738376996400554</v>
      </c>
      <c r="E314">
        <f t="shared" si="19"/>
        <v>0.33738376996400554</v>
      </c>
    </row>
    <row r="315" spans="1:5" x14ac:dyDescent="0.2">
      <c r="A315" s="2">
        <v>304</v>
      </c>
      <c r="B315">
        <f t="shared" si="16"/>
        <v>0.60799999999999998</v>
      </c>
      <c r="C315">
        <f t="shared" si="17"/>
        <v>4.0550853544838388</v>
      </c>
      <c r="D315">
        <f t="shared" si="18"/>
        <v>0.33945392827598209</v>
      </c>
      <c r="E315">
        <f t="shared" si="19"/>
        <v>0.33945392827598209</v>
      </c>
    </row>
    <row r="316" spans="1:5" x14ac:dyDescent="0.2">
      <c r="A316" s="2">
        <v>305</v>
      </c>
      <c r="B316">
        <f t="shared" si="16"/>
        <v>0.61</v>
      </c>
      <c r="C316">
        <f t="shared" si="17"/>
        <v>4.0738027780411281</v>
      </c>
      <c r="D316">
        <f t="shared" si="18"/>
        <v>0.34153364200456982</v>
      </c>
      <c r="E316">
        <f t="shared" si="19"/>
        <v>0.34153364200456982</v>
      </c>
    </row>
    <row r="317" spans="1:5" x14ac:dyDescent="0.2">
      <c r="A317" s="2">
        <v>306</v>
      </c>
      <c r="B317">
        <f t="shared" si="16"/>
        <v>0.61199999999999999</v>
      </c>
      <c r="C317">
        <f t="shared" si="17"/>
        <v>4.0926065973001089</v>
      </c>
      <c r="D317">
        <f t="shared" si="18"/>
        <v>0.34362295525556763</v>
      </c>
      <c r="E317">
        <f t="shared" si="19"/>
        <v>0.34362295525556763</v>
      </c>
    </row>
    <row r="318" spans="1:5" x14ac:dyDescent="0.2">
      <c r="A318" s="2">
        <v>307</v>
      </c>
      <c r="B318">
        <f t="shared" si="16"/>
        <v>0.61399999999999999</v>
      </c>
      <c r="C318">
        <f t="shared" si="17"/>
        <v>4.111497211045223</v>
      </c>
      <c r="D318">
        <f t="shared" si="18"/>
        <v>0.34572191233835814</v>
      </c>
      <c r="E318">
        <f t="shared" si="19"/>
        <v>0.34572191233835814</v>
      </c>
    </row>
    <row r="319" spans="1:5" x14ac:dyDescent="0.2">
      <c r="A319" s="2">
        <v>308</v>
      </c>
      <c r="B319">
        <f t="shared" si="16"/>
        <v>0.61599999999999999</v>
      </c>
      <c r="C319">
        <f t="shared" si="17"/>
        <v>4.1304750199016143</v>
      </c>
      <c r="D319">
        <f t="shared" si="18"/>
        <v>0.34783055776684602</v>
      </c>
      <c r="E319">
        <f t="shared" si="19"/>
        <v>0.34783055776684602</v>
      </c>
    </row>
    <row r="320" spans="1:5" x14ac:dyDescent="0.2">
      <c r="A320" s="2">
        <v>309</v>
      </c>
      <c r="B320">
        <f t="shared" si="16"/>
        <v>0.61799999999999999</v>
      </c>
      <c r="C320">
        <f t="shared" si="17"/>
        <v>4.1495404263436306</v>
      </c>
      <c r="D320">
        <f t="shared" si="18"/>
        <v>0.34994893626040341</v>
      </c>
      <c r="E320">
        <f t="shared" si="19"/>
        <v>0.34994893626040341</v>
      </c>
    </row>
    <row r="321" spans="1:5" x14ac:dyDescent="0.2">
      <c r="A321" s="2">
        <v>310</v>
      </c>
      <c r="B321">
        <f t="shared" si="16"/>
        <v>0.62</v>
      </c>
      <c r="C321">
        <f t="shared" si="17"/>
        <v>4.1686938347033546</v>
      </c>
      <c r="D321">
        <f t="shared" si="18"/>
        <v>0.35207709274481719</v>
      </c>
      <c r="E321">
        <f t="shared" si="19"/>
        <v>0.35207709274481719</v>
      </c>
    </row>
    <row r="322" spans="1:5" x14ac:dyDescent="0.2">
      <c r="A322" s="2">
        <v>311</v>
      </c>
      <c r="B322">
        <f t="shared" si="16"/>
        <v>0.622</v>
      </c>
      <c r="C322">
        <f t="shared" si="17"/>
        <v>4.1879356511791839</v>
      </c>
      <c r="D322">
        <f t="shared" si="18"/>
        <v>0.35421507235324268</v>
      </c>
      <c r="E322">
        <f t="shared" si="19"/>
        <v>0.35421507235324268</v>
      </c>
    </row>
    <row r="323" spans="1:5" x14ac:dyDescent="0.2">
      <c r="A323" s="2">
        <v>312</v>
      </c>
      <c r="B323">
        <f t="shared" si="16"/>
        <v>0.624</v>
      </c>
      <c r="C323">
        <f t="shared" si="17"/>
        <v>4.2072662838444419</v>
      </c>
      <c r="D323">
        <f t="shared" si="18"/>
        <v>0.35636292042716022</v>
      </c>
      <c r="E323">
        <f t="shared" si="19"/>
        <v>0.35636292042716022</v>
      </c>
    </row>
    <row r="324" spans="1:5" x14ac:dyDescent="0.2">
      <c r="A324" s="2">
        <v>313</v>
      </c>
      <c r="B324">
        <f t="shared" si="16"/>
        <v>0.626</v>
      </c>
      <c r="C324">
        <f t="shared" si="17"/>
        <v>4.22668614265603</v>
      </c>
      <c r="D324">
        <f t="shared" si="18"/>
        <v>0.35852068251733665</v>
      </c>
      <c r="E324">
        <f t="shared" si="19"/>
        <v>0.35852068251733665</v>
      </c>
    </row>
    <row r="325" spans="1:5" x14ac:dyDescent="0.2">
      <c r="A325" s="2">
        <v>314</v>
      </c>
      <c r="B325">
        <f t="shared" si="16"/>
        <v>0.628</v>
      </c>
      <c r="C325">
        <f t="shared" si="17"/>
        <v>4.2461956394631297</v>
      </c>
      <c r="D325">
        <f t="shared" si="18"/>
        <v>0.36068840438479222</v>
      </c>
      <c r="E325">
        <f t="shared" si="19"/>
        <v>0.36068840438479222</v>
      </c>
    </row>
    <row r="326" spans="1:5" x14ac:dyDescent="0.2">
      <c r="A326" s="2">
        <v>315</v>
      </c>
      <c r="B326">
        <f t="shared" si="16"/>
        <v>0.63</v>
      </c>
      <c r="C326">
        <f t="shared" si="17"/>
        <v>4.2657951880159271</v>
      </c>
      <c r="D326">
        <f t="shared" si="18"/>
        <v>0.36286613200176965</v>
      </c>
      <c r="E326">
        <f t="shared" si="19"/>
        <v>0.36286613200176965</v>
      </c>
    </row>
    <row r="327" spans="1:5" x14ac:dyDescent="0.2">
      <c r="A327" s="2">
        <v>316</v>
      </c>
      <c r="B327">
        <f t="shared" si="16"/>
        <v>0.63200000000000001</v>
      </c>
      <c r="C327">
        <f t="shared" si="17"/>
        <v>4.2854852039743951</v>
      </c>
      <c r="D327">
        <f t="shared" si="18"/>
        <v>0.36505391155271055</v>
      </c>
      <c r="E327">
        <f t="shared" si="19"/>
        <v>0.36505391155271055</v>
      </c>
    </row>
    <row r="328" spans="1:5" x14ac:dyDescent="0.2">
      <c r="A328" s="2">
        <v>317</v>
      </c>
      <c r="B328">
        <f t="shared" si="16"/>
        <v>0.63400000000000001</v>
      </c>
      <c r="C328">
        <f t="shared" si="17"/>
        <v>4.3052661049171066</v>
      </c>
      <c r="D328">
        <f t="shared" si="18"/>
        <v>0.36725178943523407</v>
      </c>
      <c r="E328">
        <f t="shared" si="19"/>
        <v>0.36725178943523407</v>
      </c>
    </row>
    <row r="329" spans="1:5" x14ac:dyDescent="0.2">
      <c r="A329" s="2">
        <v>318</v>
      </c>
      <c r="B329">
        <f t="shared" si="16"/>
        <v>0.63600000000000001</v>
      </c>
      <c r="C329">
        <f t="shared" si="17"/>
        <v>4.3251383103500878</v>
      </c>
      <c r="D329">
        <f t="shared" si="18"/>
        <v>0.36945981226112085</v>
      </c>
      <c r="E329">
        <f t="shared" si="19"/>
        <v>0.36945981226112085</v>
      </c>
    </row>
    <row r="330" spans="1:5" x14ac:dyDescent="0.2">
      <c r="A330" s="2">
        <v>319</v>
      </c>
      <c r="B330">
        <f t="shared" si="16"/>
        <v>0.63800000000000001</v>
      </c>
      <c r="C330">
        <f t="shared" si="17"/>
        <v>4.3451022417157166</v>
      </c>
      <c r="D330">
        <f t="shared" si="18"/>
        <v>0.37167802685730184</v>
      </c>
      <c r="E330">
        <f t="shared" si="19"/>
        <v>0.37167802685730184</v>
      </c>
    </row>
    <row r="331" spans="1:5" x14ac:dyDescent="0.2">
      <c r="A331" s="2">
        <v>320</v>
      </c>
      <c r="B331">
        <f t="shared" si="16"/>
        <v>0.64</v>
      </c>
      <c r="C331">
        <f t="shared" si="17"/>
        <v>4.3651583224016601</v>
      </c>
      <c r="D331">
        <f t="shared" si="18"/>
        <v>0.37390648026685114</v>
      </c>
      <c r="E331">
        <f t="shared" si="19"/>
        <v>0.37390648026685114</v>
      </c>
    </row>
    <row r="332" spans="1:5" x14ac:dyDescent="0.2">
      <c r="A332" s="2">
        <v>321</v>
      </c>
      <c r="B332">
        <f t="shared" ref="B332:B395" si="20">$C$5+A332*$C$8</f>
        <v>0.64200000000000002</v>
      </c>
      <c r="C332">
        <f t="shared" ref="C332:C395" si="21">10^B332</f>
        <v>4.3853069777498579</v>
      </c>
      <c r="D332">
        <f t="shared" ref="D332:D395" si="22">(C332-$F$5)/($F$6-$F$5)</f>
        <v>0.37614521974998422</v>
      </c>
      <c r="E332">
        <f t="shared" ref="E332:E395" si="23">(D332-$C$5)/($C$6-$C$5)</f>
        <v>0.37614521974998422</v>
      </c>
    </row>
    <row r="333" spans="1:5" x14ac:dyDescent="0.2">
      <c r="A333" s="2">
        <v>322</v>
      </c>
      <c r="B333">
        <f t="shared" si="20"/>
        <v>0.64400000000000002</v>
      </c>
      <c r="C333">
        <f t="shared" si="21"/>
        <v>4.405548635065534</v>
      </c>
      <c r="D333">
        <f t="shared" si="22"/>
        <v>0.37839429278505932</v>
      </c>
      <c r="E333">
        <f t="shared" si="23"/>
        <v>0.37839429278505932</v>
      </c>
    </row>
    <row r="334" spans="1:5" x14ac:dyDescent="0.2">
      <c r="A334" s="2">
        <v>323</v>
      </c>
      <c r="B334">
        <f t="shared" si="20"/>
        <v>0.64600000000000002</v>
      </c>
      <c r="C334">
        <f t="shared" si="21"/>
        <v>4.4258837236262663</v>
      </c>
      <c r="D334">
        <f t="shared" si="22"/>
        <v>0.38065374706958516</v>
      </c>
      <c r="E334">
        <f t="shared" si="23"/>
        <v>0.38065374706958516</v>
      </c>
    </row>
    <row r="335" spans="1:5" x14ac:dyDescent="0.2">
      <c r="A335" s="2">
        <v>324</v>
      </c>
      <c r="B335">
        <f t="shared" si="20"/>
        <v>0.64800000000000002</v>
      </c>
      <c r="C335">
        <f t="shared" si="21"/>
        <v>4.4463126746910877</v>
      </c>
      <c r="D335">
        <f t="shared" si="22"/>
        <v>0.38292363052123196</v>
      </c>
      <c r="E335">
        <f t="shared" si="23"/>
        <v>0.38292363052123196</v>
      </c>
    </row>
    <row r="336" spans="1:5" x14ac:dyDescent="0.2">
      <c r="A336" s="2">
        <v>325</v>
      </c>
      <c r="B336">
        <f t="shared" si="20"/>
        <v>0.65</v>
      </c>
      <c r="C336">
        <f t="shared" si="21"/>
        <v>4.4668359215096318</v>
      </c>
      <c r="D336">
        <f t="shared" si="22"/>
        <v>0.38520399127884797</v>
      </c>
      <c r="E336">
        <f t="shared" si="23"/>
        <v>0.38520399127884797</v>
      </c>
    </row>
    <row r="337" spans="1:5" x14ac:dyDescent="0.2">
      <c r="A337" s="2">
        <v>326</v>
      </c>
      <c r="B337">
        <f t="shared" si="20"/>
        <v>0.65200000000000002</v>
      </c>
      <c r="C337">
        <f t="shared" si="21"/>
        <v>4.4874538993313227</v>
      </c>
      <c r="D337">
        <f t="shared" si="22"/>
        <v>0.38749487770348029</v>
      </c>
      <c r="E337">
        <f t="shared" si="23"/>
        <v>0.38749487770348029</v>
      </c>
    </row>
    <row r="338" spans="1:5" x14ac:dyDescent="0.2">
      <c r="A338" s="2">
        <v>327</v>
      </c>
      <c r="B338">
        <f t="shared" si="20"/>
        <v>0.65400000000000003</v>
      </c>
      <c r="C338">
        <f t="shared" si="21"/>
        <v>4.5081670454146021</v>
      </c>
      <c r="D338">
        <f t="shared" si="22"/>
        <v>0.38979633837940025</v>
      </c>
      <c r="E338">
        <f t="shared" si="23"/>
        <v>0.38979633837940025</v>
      </c>
    </row>
    <row r="339" spans="1:5" x14ac:dyDescent="0.2">
      <c r="A339" s="2">
        <v>328</v>
      </c>
      <c r="B339">
        <f t="shared" si="20"/>
        <v>0.65600000000000003</v>
      </c>
      <c r="C339">
        <f t="shared" si="21"/>
        <v>4.5289757990362087</v>
      </c>
      <c r="D339">
        <f t="shared" si="22"/>
        <v>0.3921084221151343</v>
      </c>
      <c r="E339">
        <f t="shared" si="23"/>
        <v>0.3921084221151343</v>
      </c>
    </row>
    <row r="340" spans="1:5" x14ac:dyDescent="0.2">
      <c r="A340" s="2">
        <v>329</v>
      </c>
      <c r="B340">
        <f t="shared" si="20"/>
        <v>0.65800000000000003</v>
      </c>
      <c r="C340">
        <f t="shared" si="21"/>
        <v>4.5498806015004867</v>
      </c>
      <c r="D340">
        <f t="shared" si="22"/>
        <v>0.3944311779444985</v>
      </c>
      <c r="E340">
        <f t="shared" si="23"/>
        <v>0.3944311779444985</v>
      </c>
    </row>
    <row r="341" spans="1:5" x14ac:dyDescent="0.2">
      <c r="A341" s="2">
        <v>330</v>
      </c>
      <c r="B341">
        <f t="shared" si="20"/>
        <v>0.66</v>
      </c>
      <c r="C341">
        <f t="shared" si="21"/>
        <v>4.5708818961487507</v>
      </c>
      <c r="D341">
        <f t="shared" si="22"/>
        <v>0.39676465512763898</v>
      </c>
      <c r="E341">
        <f t="shared" si="23"/>
        <v>0.39676465512763898</v>
      </c>
    </row>
    <row r="342" spans="1:5" x14ac:dyDescent="0.2">
      <c r="A342" s="2">
        <v>331</v>
      </c>
      <c r="B342">
        <f t="shared" si="20"/>
        <v>0.66200000000000003</v>
      </c>
      <c r="C342">
        <f t="shared" si="21"/>
        <v>4.5919801283686867</v>
      </c>
      <c r="D342">
        <f t="shared" si="22"/>
        <v>0.39910890315207631</v>
      </c>
      <c r="E342">
        <f t="shared" si="23"/>
        <v>0.39910890315207631</v>
      </c>
    </row>
    <row r="343" spans="1:5" x14ac:dyDescent="0.2">
      <c r="A343" s="2">
        <v>332</v>
      </c>
      <c r="B343">
        <f t="shared" si="20"/>
        <v>0.66400000000000003</v>
      </c>
      <c r="C343">
        <f t="shared" si="21"/>
        <v>4.6131757456037947</v>
      </c>
      <c r="D343">
        <f t="shared" si="22"/>
        <v>0.40146397173375498</v>
      </c>
      <c r="E343">
        <f t="shared" si="23"/>
        <v>0.40146397173375498</v>
      </c>
    </row>
    <row r="344" spans="1:5" x14ac:dyDescent="0.2">
      <c r="A344" s="2">
        <v>333</v>
      </c>
      <c r="B344">
        <f t="shared" si="20"/>
        <v>0.66600000000000004</v>
      </c>
      <c r="C344">
        <f t="shared" si="21"/>
        <v>4.6344691973628809</v>
      </c>
      <c r="D344">
        <f t="shared" si="22"/>
        <v>0.40382991081809788</v>
      </c>
      <c r="E344">
        <f t="shared" si="23"/>
        <v>0.40382991081809788</v>
      </c>
    </row>
    <row r="345" spans="1:5" x14ac:dyDescent="0.2">
      <c r="A345" s="2">
        <v>334</v>
      </c>
      <c r="B345">
        <f t="shared" si="20"/>
        <v>0.66800000000000004</v>
      </c>
      <c r="C345">
        <f t="shared" si="21"/>
        <v>4.6558609352295903</v>
      </c>
      <c r="D345">
        <f t="shared" si="22"/>
        <v>0.40620677058106558</v>
      </c>
      <c r="E345">
        <f t="shared" si="23"/>
        <v>0.40620677058106558</v>
      </c>
    </row>
    <row r="346" spans="1:5" x14ac:dyDescent="0.2">
      <c r="A346" s="2">
        <v>335</v>
      </c>
      <c r="B346">
        <f t="shared" si="20"/>
        <v>0.67</v>
      </c>
      <c r="C346">
        <f t="shared" si="21"/>
        <v>4.6773514128719835</v>
      </c>
      <c r="D346">
        <f t="shared" si="22"/>
        <v>0.40859460143022042</v>
      </c>
      <c r="E346">
        <f t="shared" si="23"/>
        <v>0.40859460143022042</v>
      </c>
    </row>
    <row r="347" spans="1:5" x14ac:dyDescent="0.2">
      <c r="A347" s="2">
        <v>336</v>
      </c>
      <c r="B347">
        <f t="shared" si="20"/>
        <v>0.67200000000000004</v>
      </c>
      <c r="C347">
        <f t="shared" si="21"/>
        <v>4.6989410860521561</v>
      </c>
      <c r="D347">
        <f t="shared" si="22"/>
        <v>0.41099345400579512</v>
      </c>
      <c r="E347">
        <f t="shared" si="23"/>
        <v>0.41099345400579512</v>
      </c>
    </row>
    <row r="348" spans="1:5" x14ac:dyDescent="0.2">
      <c r="A348" s="2">
        <v>337</v>
      </c>
      <c r="B348">
        <f t="shared" si="20"/>
        <v>0.67400000000000004</v>
      </c>
      <c r="C348">
        <f t="shared" si="21"/>
        <v>4.7206304126359058</v>
      </c>
      <c r="D348">
        <f t="shared" si="22"/>
        <v>0.41340337918176728</v>
      </c>
      <c r="E348">
        <f t="shared" si="23"/>
        <v>0.41340337918176728</v>
      </c>
    </row>
    <row r="349" spans="1:5" x14ac:dyDescent="0.2">
      <c r="A349" s="2">
        <v>338</v>
      </c>
      <c r="B349">
        <f t="shared" si="20"/>
        <v>0.67600000000000005</v>
      </c>
      <c r="C349">
        <f t="shared" si="21"/>
        <v>4.7424198526024481</v>
      </c>
      <c r="D349">
        <f t="shared" si="22"/>
        <v>0.4158244280669387</v>
      </c>
      <c r="E349">
        <f t="shared" si="23"/>
        <v>0.4158244280669387</v>
      </c>
    </row>
    <row r="350" spans="1:5" x14ac:dyDescent="0.2">
      <c r="A350" s="2">
        <v>339</v>
      </c>
      <c r="B350">
        <f t="shared" si="20"/>
        <v>0.67800000000000005</v>
      </c>
      <c r="C350">
        <f t="shared" si="21"/>
        <v>4.7643098680541582</v>
      </c>
      <c r="D350">
        <f t="shared" si="22"/>
        <v>0.41825665200601758</v>
      </c>
      <c r="E350">
        <f t="shared" si="23"/>
        <v>0.41825665200601758</v>
      </c>
    </row>
    <row r="351" spans="1:5" x14ac:dyDescent="0.2">
      <c r="A351" s="2">
        <v>340</v>
      </c>
      <c r="B351">
        <f t="shared" si="20"/>
        <v>0.68</v>
      </c>
      <c r="C351">
        <f t="shared" si="21"/>
        <v>4.786300923226384</v>
      </c>
      <c r="D351">
        <f t="shared" si="22"/>
        <v>0.42070010258070933</v>
      </c>
      <c r="E351">
        <f t="shared" si="23"/>
        <v>0.42070010258070933</v>
      </c>
    </row>
    <row r="352" spans="1:5" x14ac:dyDescent="0.2">
      <c r="A352" s="2">
        <v>341</v>
      </c>
      <c r="B352">
        <f t="shared" si="20"/>
        <v>0.68200000000000005</v>
      </c>
      <c r="C352">
        <f t="shared" si="21"/>
        <v>4.8083934844972864</v>
      </c>
      <c r="D352">
        <f t="shared" si="22"/>
        <v>0.42315483161080958</v>
      </c>
      <c r="E352">
        <f t="shared" si="23"/>
        <v>0.42315483161080958</v>
      </c>
    </row>
    <row r="353" spans="1:5" x14ac:dyDescent="0.2">
      <c r="A353" s="2">
        <v>342</v>
      </c>
      <c r="B353">
        <f t="shared" si="20"/>
        <v>0.68400000000000005</v>
      </c>
      <c r="C353">
        <f t="shared" si="21"/>
        <v>4.8305880203977285</v>
      </c>
      <c r="D353">
        <f t="shared" si="22"/>
        <v>0.42562089115530316</v>
      </c>
      <c r="E353">
        <f t="shared" si="23"/>
        <v>0.42562089115530316</v>
      </c>
    </row>
    <row r="354" spans="1:5" x14ac:dyDescent="0.2">
      <c r="A354" s="2">
        <v>343</v>
      </c>
      <c r="B354">
        <f t="shared" si="20"/>
        <v>0.68600000000000005</v>
      </c>
      <c r="C354">
        <f t="shared" si="21"/>
        <v>4.8528850016212122</v>
      </c>
      <c r="D354">
        <f t="shared" si="22"/>
        <v>0.42809833351346804</v>
      </c>
      <c r="E354">
        <f t="shared" si="23"/>
        <v>0.42809833351346804</v>
      </c>
    </row>
    <row r="355" spans="1:5" x14ac:dyDescent="0.2">
      <c r="A355" s="2">
        <v>344</v>
      </c>
      <c r="B355">
        <f t="shared" si="20"/>
        <v>0.68800000000000006</v>
      </c>
      <c r="C355">
        <f t="shared" si="21"/>
        <v>4.8752849010338641</v>
      </c>
      <c r="D355">
        <f t="shared" si="22"/>
        <v>0.43058721122598492</v>
      </c>
      <c r="E355">
        <f t="shared" si="23"/>
        <v>0.43058721122598492</v>
      </c>
    </row>
    <row r="356" spans="1:5" x14ac:dyDescent="0.2">
      <c r="A356" s="2">
        <v>345</v>
      </c>
      <c r="B356">
        <f t="shared" si="20"/>
        <v>0.69000000000000006</v>
      </c>
      <c r="C356">
        <f t="shared" si="21"/>
        <v>4.8977881936844634</v>
      </c>
      <c r="D356">
        <f t="shared" si="22"/>
        <v>0.4330875770760515</v>
      </c>
      <c r="E356">
        <f t="shared" si="23"/>
        <v>0.4330875770760515</v>
      </c>
    </row>
    <row r="357" spans="1:5" x14ac:dyDescent="0.2">
      <c r="A357" s="2">
        <v>346</v>
      </c>
      <c r="B357">
        <f t="shared" si="20"/>
        <v>0.69200000000000006</v>
      </c>
      <c r="C357">
        <f t="shared" si="21"/>
        <v>4.9203953568145113</v>
      </c>
      <c r="D357">
        <f t="shared" si="22"/>
        <v>0.43559948409050125</v>
      </c>
      <c r="E357">
        <f t="shared" si="23"/>
        <v>0.43559948409050125</v>
      </c>
    </row>
    <row r="358" spans="1:5" x14ac:dyDescent="0.2">
      <c r="A358" s="2">
        <v>347</v>
      </c>
      <c r="B358">
        <f t="shared" si="20"/>
        <v>0.69400000000000006</v>
      </c>
      <c r="C358">
        <f t="shared" si="21"/>
        <v>4.9431068698683553</v>
      </c>
      <c r="D358">
        <f t="shared" si="22"/>
        <v>0.43812298554092838</v>
      </c>
      <c r="E358">
        <f t="shared" si="23"/>
        <v>0.43812298554092838</v>
      </c>
    </row>
    <row r="359" spans="1:5" x14ac:dyDescent="0.2">
      <c r="A359" s="2">
        <v>348</v>
      </c>
      <c r="B359">
        <f t="shared" si="20"/>
        <v>0.69600000000000006</v>
      </c>
      <c r="C359">
        <f t="shared" si="21"/>
        <v>4.9659232145033618</v>
      </c>
      <c r="D359">
        <f t="shared" si="22"/>
        <v>0.44065813494481798</v>
      </c>
      <c r="E359">
        <f t="shared" si="23"/>
        <v>0.44065813494481798</v>
      </c>
    </row>
    <row r="360" spans="1:5" x14ac:dyDescent="0.2">
      <c r="A360" s="2">
        <v>349</v>
      </c>
      <c r="B360">
        <f t="shared" si="20"/>
        <v>0.69800000000000006</v>
      </c>
      <c r="C360">
        <f t="shared" si="21"/>
        <v>4.9888448746001242</v>
      </c>
      <c r="D360">
        <f t="shared" si="22"/>
        <v>0.44320498606668046</v>
      </c>
      <c r="E360">
        <f t="shared" si="23"/>
        <v>0.44320498606668046</v>
      </c>
    </row>
    <row r="361" spans="1:5" x14ac:dyDescent="0.2">
      <c r="A361" s="2">
        <v>350</v>
      </c>
      <c r="B361">
        <f t="shared" si="20"/>
        <v>0.70000000000000007</v>
      </c>
      <c r="C361">
        <f t="shared" si="21"/>
        <v>5.0118723362727238</v>
      </c>
      <c r="D361">
        <f t="shared" si="22"/>
        <v>0.44576359291919154</v>
      </c>
      <c r="E361">
        <f t="shared" si="23"/>
        <v>0.44576359291919154</v>
      </c>
    </row>
    <row r="362" spans="1:5" x14ac:dyDescent="0.2">
      <c r="A362" s="2">
        <v>351</v>
      </c>
      <c r="B362">
        <f t="shared" si="20"/>
        <v>0.70200000000000007</v>
      </c>
      <c r="C362">
        <f t="shared" si="21"/>
        <v>5.035006087879049</v>
      </c>
      <c r="D362">
        <f t="shared" si="22"/>
        <v>0.44833400976433879</v>
      </c>
      <c r="E362">
        <f t="shared" si="23"/>
        <v>0.44833400976433879</v>
      </c>
    </row>
    <row r="363" spans="1:5" x14ac:dyDescent="0.2">
      <c r="A363" s="2">
        <v>352</v>
      </c>
      <c r="B363">
        <f t="shared" si="20"/>
        <v>0.70399999999999996</v>
      </c>
      <c r="C363">
        <f t="shared" si="21"/>
        <v>5.0582466200311407</v>
      </c>
      <c r="D363">
        <f t="shared" si="22"/>
        <v>0.45091629111457121</v>
      </c>
      <c r="E363">
        <f t="shared" si="23"/>
        <v>0.45091629111457121</v>
      </c>
    </row>
    <row r="364" spans="1:5" x14ac:dyDescent="0.2">
      <c r="A364" s="2">
        <v>353</v>
      </c>
      <c r="B364">
        <f t="shared" si="20"/>
        <v>0.70599999999999996</v>
      </c>
      <c r="C364">
        <f t="shared" si="21"/>
        <v>5.0815944256056049</v>
      </c>
      <c r="D364">
        <f t="shared" si="22"/>
        <v>0.45351049173395608</v>
      </c>
      <c r="E364">
        <f t="shared" si="23"/>
        <v>0.45351049173395608</v>
      </c>
    </row>
    <row r="365" spans="1:5" x14ac:dyDescent="0.2">
      <c r="A365" s="2">
        <v>354</v>
      </c>
      <c r="B365">
        <f t="shared" si="20"/>
        <v>0.70799999999999996</v>
      </c>
      <c r="C365">
        <f t="shared" si="21"/>
        <v>5.1050499997540628</v>
      </c>
      <c r="D365">
        <f t="shared" si="22"/>
        <v>0.45611666663934031</v>
      </c>
      <c r="E365">
        <f t="shared" si="23"/>
        <v>0.45611666663934031</v>
      </c>
    </row>
    <row r="366" spans="1:5" x14ac:dyDescent="0.2">
      <c r="A366" s="2">
        <v>355</v>
      </c>
      <c r="B366">
        <f t="shared" si="20"/>
        <v>0.71</v>
      </c>
      <c r="C366">
        <f t="shared" si="21"/>
        <v>5.1286138399136494</v>
      </c>
      <c r="D366">
        <f t="shared" si="22"/>
        <v>0.45873487110151662</v>
      </c>
      <c r="E366">
        <f t="shared" si="23"/>
        <v>0.45873487110151662</v>
      </c>
    </row>
    <row r="367" spans="1:5" x14ac:dyDescent="0.2">
      <c r="A367" s="2">
        <v>356</v>
      </c>
      <c r="B367">
        <f t="shared" si="20"/>
        <v>0.71199999999999997</v>
      </c>
      <c r="C367">
        <f t="shared" si="21"/>
        <v>5.1522864458175652</v>
      </c>
      <c r="D367">
        <f t="shared" si="22"/>
        <v>0.46136516064639616</v>
      </c>
      <c r="E367">
        <f t="shared" si="23"/>
        <v>0.46136516064639616</v>
      </c>
    </row>
    <row r="368" spans="1:5" x14ac:dyDescent="0.2">
      <c r="A368" s="2">
        <v>357</v>
      </c>
      <c r="B368">
        <f t="shared" si="20"/>
        <v>0.71399999999999997</v>
      </c>
      <c r="C368">
        <f t="shared" si="21"/>
        <v>5.1760683195056769</v>
      </c>
      <c r="D368">
        <f t="shared" si="22"/>
        <v>0.46400759105618633</v>
      </c>
      <c r="E368">
        <f t="shared" si="23"/>
        <v>0.46400759105618633</v>
      </c>
    </row>
    <row r="369" spans="1:5" x14ac:dyDescent="0.2">
      <c r="A369" s="2">
        <v>358</v>
      </c>
      <c r="B369">
        <f t="shared" si="20"/>
        <v>0.71599999999999997</v>
      </c>
      <c r="C369">
        <f t="shared" si="21"/>
        <v>5.19995996533516</v>
      </c>
      <c r="D369">
        <f t="shared" si="22"/>
        <v>0.46666221837057331</v>
      </c>
      <c r="E369">
        <f t="shared" si="23"/>
        <v>0.46666221837057331</v>
      </c>
    </row>
    <row r="370" spans="1:5" x14ac:dyDescent="0.2">
      <c r="A370" s="2">
        <v>359</v>
      </c>
      <c r="B370">
        <f t="shared" si="20"/>
        <v>0.71799999999999997</v>
      </c>
      <c r="C370">
        <f t="shared" si="21"/>
        <v>5.223961889991199</v>
      </c>
      <c r="D370">
        <f t="shared" si="22"/>
        <v>0.46932909888791102</v>
      </c>
      <c r="E370">
        <f t="shared" si="23"/>
        <v>0.46932909888791102</v>
      </c>
    </row>
    <row r="371" spans="1:5" x14ac:dyDescent="0.2">
      <c r="A371" s="2">
        <v>360</v>
      </c>
      <c r="B371">
        <f t="shared" si="20"/>
        <v>0.72</v>
      </c>
      <c r="C371">
        <f t="shared" si="21"/>
        <v>5.2480746024977263</v>
      </c>
      <c r="D371">
        <f t="shared" si="22"/>
        <v>0.47200828916641402</v>
      </c>
      <c r="E371">
        <f t="shared" si="23"/>
        <v>0.47200828916641402</v>
      </c>
    </row>
    <row r="372" spans="1:5" x14ac:dyDescent="0.2">
      <c r="A372" s="2">
        <v>361</v>
      </c>
      <c r="B372">
        <f t="shared" si="20"/>
        <v>0.72199999999999998</v>
      </c>
      <c r="C372">
        <f t="shared" si="21"/>
        <v>5.2722986142282275</v>
      </c>
      <c r="D372">
        <f t="shared" si="22"/>
        <v>0.47469984602535864</v>
      </c>
      <c r="E372">
        <f t="shared" si="23"/>
        <v>0.47469984602535864</v>
      </c>
    </row>
    <row r="373" spans="1:5" x14ac:dyDescent="0.2">
      <c r="A373" s="2">
        <v>362</v>
      </c>
      <c r="B373">
        <f t="shared" si="20"/>
        <v>0.72399999999999998</v>
      </c>
      <c r="C373">
        <f t="shared" si="21"/>
        <v>5.2966344389165787</v>
      </c>
      <c r="D373">
        <f t="shared" si="22"/>
        <v>0.47740382654628655</v>
      </c>
      <c r="E373">
        <f t="shared" si="23"/>
        <v>0.47740382654628655</v>
      </c>
    </row>
    <row r="374" spans="1:5" x14ac:dyDescent="0.2">
      <c r="A374" s="2">
        <v>363</v>
      </c>
      <c r="B374">
        <f t="shared" si="20"/>
        <v>0.72599999999999998</v>
      </c>
      <c r="C374">
        <f t="shared" si="21"/>
        <v>5.3210825926679437</v>
      </c>
      <c r="D374">
        <f t="shared" si="22"/>
        <v>0.48012028807421597</v>
      </c>
      <c r="E374">
        <f t="shared" si="23"/>
        <v>0.48012028807421597</v>
      </c>
    </row>
    <row r="375" spans="1:5" x14ac:dyDescent="0.2">
      <c r="A375" s="2">
        <v>364</v>
      </c>
      <c r="B375">
        <f t="shared" si="20"/>
        <v>0.72799999999999998</v>
      </c>
      <c r="C375">
        <f t="shared" si="21"/>
        <v>5.3456435939697169</v>
      </c>
      <c r="D375">
        <f t="shared" si="22"/>
        <v>0.48284928821885742</v>
      </c>
      <c r="E375">
        <f t="shared" si="23"/>
        <v>0.48284928821885742</v>
      </c>
    </row>
    <row r="376" spans="1:5" x14ac:dyDescent="0.2">
      <c r="A376" s="2">
        <v>365</v>
      </c>
      <c r="B376">
        <f t="shared" si="20"/>
        <v>0.73</v>
      </c>
      <c r="C376">
        <f t="shared" si="21"/>
        <v>5.3703179637025285</v>
      </c>
      <c r="D376">
        <f t="shared" si="22"/>
        <v>0.48559088485583651</v>
      </c>
      <c r="E376">
        <f t="shared" si="23"/>
        <v>0.48559088485583651</v>
      </c>
    </row>
    <row r="377" spans="1:5" x14ac:dyDescent="0.2">
      <c r="A377" s="2">
        <v>366</v>
      </c>
      <c r="B377">
        <f t="shared" si="20"/>
        <v>0.73199999999999998</v>
      </c>
      <c r="C377">
        <f t="shared" si="21"/>
        <v>5.3951062251512774</v>
      </c>
      <c r="D377">
        <f t="shared" si="22"/>
        <v>0.48834513612791969</v>
      </c>
      <c r="E377">
        <f t="shared" si="23"/>
        <v>0.48834513612791969</v>
      </c>
    </row>
    <row r="378" spans="1:5" x14ac:dyDescent="0.2">
      <c r="A378" s="2">
        <v>367</v>
      </c>
      <c r="B378">
        <f t="shared" si="20"/>
        <v>0.73399999999999999</v>
      </c>
      <c r="C378">
        <f t="shared" si="21"/>
        <v>5.4200089040162389</v>
      </c>
      <c r="D378">
        <f t="shared" si="22"/>
        <v>0.49111210044624876</v>
      </c>
      <c r="E378">
        <f t="shared" si="23"/>
        <v>0.49111210044624876</v>
      </c>
    </row>
    <row r="379" spans="1:5" x14ac:dyDescent="0.2">
      <c r="A379" s="2">
        <v>368</v>
      </c>
      <c r="B379">
        <f t="shared" si="20"/>
        <v>0.73599999999999999</v>
      </c>
      <c r="C379">
        <f t="shared" si="21"/>
        <v>5.4450265284242123</v>
      </c>
      <c r="D379">
        <f t="shared" si="22"/>
        <v>0.49389183649157914</v>
      </c>
      <c r="E379">
        <f t="shared" si="23"/>
        <v>0.49389183649157914</v>
      </c>
    </row>
    <row r="380" spans="1:5" x14ac:dyDescent="0.2">
      <c r="A380" s="2">
        <v>369</v>
      </c>
      <c r="B380">
        <f t="shared" si="20"/>
        <v>0.73799999999999999</v>
      </c>
      <c r="C380">
        <f t="shared" si="21"/>
        <v>5.470159628939717</v>
      </c>
      <c r="D380">
        <f t="shared" si="22"/>
        <v>0.4966844032155241</v>
      </c>
      <c r="E380">
        <f t="shared" si="23"/>
        <v>0.4966844032155241</v>
      </c>
    </row>
    <row r="381" spans="1:5" x14ac:dyDescent="0.2">
      <c r="A381" s="2">
        <v>370</v>
      </c>
      <c r="B381">
        <f t="shared" si="20"/>
        <v>0.74</v>
      </c>
      <c r="C381">
        <f t="shared" si="21"/>
        <v>5.4954087385762458</v>
      </c>
      <c r="D381">
        <f t="shared" si="22"/>
        <v>0.49948985984180511</v>
      </c>
      <c r="E381">
        <f t="shared" si="23"/>
        <v>0.49948985984180511</v>
      </c>
    </row>
    <row r="382" spans="1:5" x14ac:dyDescent="0.2">
      <c r="A382" s="2">
        <v>371</v>
      </c>
      <c r="B382">
        <f t="shared" si="20"/>
        <v>0.74199999999999999</v>
      </c>
      <c r="C382">
        <f t="shared" si="21"/>
        <v>5.5207743928075743</v>
      </c>
      <c r="D382">
        <f t="shared" si="22"/>
        <v>0.50230826586750821</v>
      </c>
      <c r="E382">
        <f t="shared" si="23"/>
        <v>0.50230826586750821</v>
      </c>
    </row>
    <row r="383" spans="1:5" x14ac:dyDescent="0.2">
      <c r="A383" s="2">
        <v>372</v>
      </c>
      <c r="B383">
        <f t="shared" si="20"/>
        <v>0.74399999999999999</v>
      </c>
      <c r="C383">
        <f t="shared" si="21"/>
        <v>5.5462571295791081</v>
      </c>
      <c r="D383">
        <f t="shared" si="22"/>
        <v>0.50513968106434537</v>
      </c>
      <c r="E383">
        <f t="shared" si="23"/>
        <v>0.50513968106434537</v>
      </c>
    </row>
    <row r="384" spans="1:5" x14ac:dyDescent="0.2">
      <c r="A384" s="2">
        <v>373</v>
      </c>
      <c r="B384">
        <f t="shared" si="20"/>
        <v>0.746</v>
      </c>
      <c r="C384">
        <f t="shared" si="21"/>
        <v>5.5718574893193002</v>
      </c>
      <c r="D384">
        <f t="shared" si="22"/>
        <v>0.5079841654799222</v>
      </c>
      <c r="E384">
        <f t="shared" si="23"/>
        <v>0.5079841654799222</v>
      </c>
    </row>
    <row r="385" spans="1:5" x14ac:dyDescent="0.2">
      <c r="A385" s="2">
        <v>374</v>
      </c>
      <c r="B385">
        <f t="shared" si="20"/>
        <v>0.748</v>
      </c>
      <c r="C385">
        <f t="shared" si="21"/>
        <v>5.5975760149511018</v>
      </c>
      <c r="D385">
        <f t="shared" si="22"/>
        <v>0.51084177943901132</v>
      </c>
      <c r="E385">
        <f t="shared" si="23"/>
        <v>0.51084177943901132</v>
      </c>
    </row>
    <row r="386" spans="1:5" x14ac:dyDescent="0.2">
      <c r="A386" s="2">
        <v>375</v>
      </c>
      <c r="B386">
        <f t="shared" si="20"/>
        <v>0.75</v>
      </c>
      <c r="C386">
        <f t="shared" si="21"/>
        <v>5.6234132519034921</v>
      </c>
      <c r="D386">
        <f t="shared" si="22"/>
        <v>0.5137125835448324</v>
      </c>
      <c r="E386">
        <f t="shared" si="23"/>
        <v>0.5137125835448324</v>
      </c>
    </row>
    <row r="387" spans="1:5" x14ac:dyDescent="0.2">
      <c r="A387" s="2">
        <v>376</v>
      </c>
      <c r="B387">
        <f t="shared" si="20"/>
        <v>0.752</v>
      </c>
      <c r="C387">
        <f t="shared" si="21"/>
        <v>5.6493697481230267</v>
      </c>
      <c r="D387">
        <f t="shared" si="22"/>
        <v>0.51659663868033634</v>
      </c>
      <c r="E387">
        <f t="shared" si="23"/>
        <v>0.51659663868033634</v>
      </c>
    </row>
    <row r="388" spans="1:5" x14ac:dyDescent="0.2">
      <c r="A388" s="2">
        <v>377</v>
      </c>
      <c r="B388">
        <f t="shared" si="20"/>
        <v>0.754</v>
      </c>
      <c r="C388">
        <f t="shared" si="21"/>
        <v>5.6754460540854721</v>
      </c>
      <c r="D388">
        <f t="shared" si="22"/>
        <v>0.51949400600949691</v>
      </c>
      <c r="E388">
        <f t="shared" si="23"/>
        <v>0.51949400600949691</v>
      </c>
    </row>
    <row r="389" spans="1:5" x14ac:dyDescent="0.2">
      <c r="A389" s="2">
        <v>378</v>
      </c>
      <c r="B389">
        <f t="shared" si="20"/>
        <v>0.75600000000000001</v>
      </c>
      <c r="C389">
        <f t="shared" si="21"/>
        <v>5.7016427228074757</v>
      </c>
      <c r="D389">
        <f t="shared" si="22"/>
        <v>0.52240474697860839</v>
      </c>
      <c r="E389">
        <f t="shared" si="23"/>
        <v>0.52240474697860839</v>
      </c>
    </row>
    <row r="390" spans="1:5" x14ac:dyDescent="0.2">
      <c r="A390" s="2">
        <v>379</v>
      </c>
      <c r="B390">
        <f t="shared" si="20"/>
        <v>0.75800000000000001</v>
      </c>
      <c r="C390">
        <f t="shared" si="21"/>
        <v>5.7279603098582932</v>
      </c>
      <c r="D390">
        <f t="shared" si="22"/>
        <v>0.52532892331758818</v>
      </c>
      <c r="E390">
        <f t="shared" si="23"/>
        <v>0.52532892331758818</v>
      </c>
    </row>
    <row r="391" spans="1:5" x14ac:dyDescent="0.2">
      <c r="A391" s="2">
        <v>380</v>
      </c>
      <c r="B391">
        <f t="shared" si="20"/>
        <v>0.76</v>
      </c>
      <c r="C391">
        <f t="shared" si="21"/>
        <v>5.7543993733715713</v>
      </c>
      <c r="D391">
        <f t="shared" si="22"/>
        <v>0.52826659704128565</v>
      </c>
      <c r="E391">
        <f t="shared" si="23"/>
        <v>0.52826659704128565</v>
      </c>
    </row>
    <row r="392" spans="1:5" x14ac:dyDescent="0.2">
      <c r="A392" s="2">
        <v>381</v>
      </c>
      <c r="B392">
        <f t="shared" si="20"/>
        <v>0.76200000000000001</v>
      </c>
      <c r="C392">
        <f t="shared" si="21"/>
        <v>5.7809604740571814</v>
      </c>
      <c r="D392">
        <f t="shared" si="22"/>
        <v>0.53121783045079796</v>
      </c>
      <c r="E392">
        <f t="shared" si="23"/>
        <v>0.53121783045079796</v>
      </c>
    </row>
    <row r="393" spans="1:5" x14ac:dyDescent="0.2">
      <c r="A393" s="2">
        <v>382</v>
      </c>
      <c r="B393">
        <f t="shared" si="20"/>
        <v>0.76400000000000001</v>
      </c>
      <c r="C393">
        <f t="shared" si="21"/>
        <v>5.807644175213122</v>
      </c>
      <c r="D393">
        <f t="shared" si="22"/>
        <v>0.53418268613479136</v>
      </c>
      <c r="E393">
        <f t="shared" si="23"/>
        <v>0.53418268613479136</v>
      </c>
    </row>
    <row r="394" spans="1:5" x14ac:dyDescent="0.2">
      <c r="A394" s="2">
        <v>383</v>
      </c>
      <c r="B394">
        <f t="shared" si="20"/>
        <v>0.76600000000000001</v>
      </c>
      <c r="C394">
        <f t="shared" si="21"/>
        <v>5.8344510427374487</v>
      </c>
      <c r="D394">
        <f t="shared" si="22"/>
        <v>0.53716122697082769</v>
      </c>
      <c r="E394">
        <f t="shared" si="23"/>
        <v>0.53716122697082769</v>
      </c>
    </row>
    <row r="395" spans="1:5" x14ac:dyDescent="0.2">
      <c r="A395" s="2">
        <v>384</v>
      </c>
      <c r="B395">
        <f t="shared" si="20"/>
        <v>0.76800000000000002</v>
      </c>
      <c r="C395">
        <f t="shared" si="21"/>
        <v>5.8613816451402885</v>
      </c>
      <c r="D395">
        <f t="shared" si="22"/>
        <v>0.54015351612669871</v>
      </c>
      <c r="E395">
        <f t="shared" si="23"/>
        <v>0.54015351612669871</v>
      </c>
    </row>
    <row r="396" spans="1:5" x14ac:dyDescent="0.2">
      <c r="A396" s="2">
        <v>385</v>
      </c>
      <c r="B396">
        <f t="shared" ref="B396:B459" si="24">$C$5+A396*$C$8</f>
        <v>0.77</v>
      </c>
      <c r="C396">
        <f t="shared" ref="C396:C459" si="25">10^B396</f>
        <v>5.8884365535558905</v>
      </c>
      <c r="D396">
        <f t="shared" ref="D396:D459" si="26">(C396-$F$5)/($F$6-$F$5)</f>
        <v>0.54315961706176563</v>
      </c>
      <c r="E396">
        <f t="shared" ref="E396:E459" si="27">(D396-$C$5)/($C$6-$C$5)</f>
        <v>0.54315961706176563</v>
      </c>
    </row>
    <row r="397" spans="1:5" x14ac:dyDescent="0.2">
      <c r="A397" s="2">
        <v>386</v>
      </c>
      <c r="B397">
        <f t="shared" si="24"/>
        <v>0.77200000000000002</v>
      </c>
      <c r="C397">
        <f t="shared" si="25"/>
        <v>5.9156163417547409</v>
      </c>
      <c r="D397">
        <f t="shared" si="26"/>
        <v>0.54617959352830459</v>
      </c>
      <c r="E397">
        <f t="shared" si="27"/>
        <v>0.54617959352830459</v>
      </c>
    </row>
    <row r="398" spans="1:5" x14ac:dyDescent="0.2">
      <c r="A398" s="2">
        <v>387</v>
      </c>
      <c r="B398">
        <f t="shared" si="24"/>
        <v>0.77400000000000002</v>
      </c>
      <c r="C398">
        <f t="shared" si="25"/>
        <v>5.9429215861557267</v>
      </c>
      <c r="D398">
        <f t="shared" si="26"/>
        <v>0.54921350957285853</v>
      </c>
      <c r="E398">
        <f t="shared" si="27"/>
        <v>0.54921350957285853</v>
      </c>
    </row>
    <row r="399" spans="1:5" x14ac:dyDescent="0.2">
      <c r="A399" s="2">
        <v>388</v>
      </c>
      <c r="B399">
        <f t="shared" si="24"/>
        <v>0.77600000000000002</v>
      </c>
      <c r="C399">
        <f t="shared" si="25"/>
        <v>5.97035286583837</v>
      </c>
      <c r="D399">
        <f t="shared" si="26"/>
        <v>0.55226142953759672</v>
      </c>
      <c r="E399">
        <f t="shared" si="27"/>
        <v>0.55226142953759672</v>
      </c>
    </row>
    <row r="400" spans="1:5" x14ac:dyDescent="0.2">
      <c r="A400" s="2">
        <v>389</v>
      </c>
      <c r="B400">
        <f t="shared" si="24"/>
        <v>0.77800000000000002</v>
      </c>
      <c r="C400">
        <f t="shared" si="25"/>
        <v>5.9979107625550956</v>
      </c>
      <c r="D400">
        <f t="shared" si="26"/>
        <v>0.55532341806167729</v>
      </c>
      <c r="E400">
        <f t="shared" si="27"/>
        <v>0.55532341806167729</v>
      </c>
    </row>
    <row r="401" spans="1:5" x14ac:dyDescent="0.2">
      <c r="A401" s="2">
        <v>390</v>
      </c>
      <c r="B401">
        <f t="shared" si="24"/>
        <v>0.78</v>
      </c>
      <c r="C401">
        <f t="shared" si="25"/>
        <v>6.0255958607435796</v>
      </c>
      <c r="D401">
        <f t="shared" si="26"/>
        <v>0.55839954008261994</v>
      </c>
      <c r="E401">
        <f t="shared" si="27"/>
        <v>0.55839954008261994</v>
      </c>
    </row>
    <row r="402" spans="1:5" x14ac:dyDescent="0.2">
      <c r="A402" s="2">
        <v>391</v>
      </c>
      <c r="B402">
        <f t="shared" si="24"/>
        <v>0.78200000000000003</v>
      </c>
      <c r="C402">
        <f t="shared" si="25"/>
        <v>6.0534087475391365</v>
      </c>
      <c r="D402">
        <f t="shared" si="26"/>
        <v>0.56148986083768182</v>
      </c>
      <c r="E402">
        <f t="shared" si="27"/>
        <v>0.56148986083768182</v>
      </c>
    </row>
    <row r="403" spans="1:5" x14ac:dyDescent="0.2">
      <c r="A403" s="2">
        <v>392</v>
      </c>
      <c r="B403">
        <f t="shared" si="24"/>
        <v>0.78400000000000003</v>
      </c>
      <c r="C403">
        <f t="shared" si="25"/>
        <v>6.0813500127871807</v>
      </c>
      <c r="D403">
        <f t="shared" si="26"/>
        <v>0.56459444586524232</v>
      </c>
      <c r="E403">
        <f t="shared" si="27"/>
        <v>0.56459444586524232</v>
      </c>
    </row>
    <row r="404" spans="1:5" x14ac:dyDescent="0.2">
      <c r="A404" s="2">
        <v>393</v>
      </c>
      <c r="B404">
        <f t="shared" si="24"/>
        <v>0.78600000000000003</v>
      </c>
      <c r="C404">
        <f t="shared" si="25"/>
        <v>6.1094202490557219</v>
      </c>
      <c r="D404">
        <f t="shared" si="26"/>
        <v>0.5677133610061913</v>
      </c>
      <c r="E404">
        <f t="shared" si="27"/>
        <v>0.5677133610061913</v>
      </c>
    </row>
    <row r="405" spans="1:5" x14ac:dyDescent="0.2">
      <c r="A405" s="2">
        <v>394</v>
      </c>
      <c r="B405">
        <f t="shared" si="24"/>
        <v>0.78800000000000003</v>
      </c>
      <c r="C405">
        <f t="shared" si="25"/>
        <v>6.1376200516479429</v>
      </c>
      <c r="D405">
        <f t="shared" si="26"/>
        <v>0.57084667240532694</v>
      </c>
      <c r="E405">
        <f t="shared" si="27"/>
        <v>0.57084667240532694</v>
      </c>
    </row>
    <row r="406" spans="1:5" x14ac:dyDescent="0.2">
      <c r="A406" s="2">
        <v>395</v>
      </c>
      <c r="B406">
        <f t="shared" si="24"/>
        <v>0.79</v>
      </c>
      <c r="C406">
        <f t="shared" si="25"/>
        <v>6.1659500186148231</v>
      </c>
      <c r="D406">
        <f t="shared" si="26"/>
        <v>0.57399444651275811</v>
      </c>
      <c r="E406">
        <f t="shared" si="27"/>
        <v>0.57399444651275811</v>
      </c>
    </row>
    <row r="407" spans="1:5" x14ac:dyDescent="0.2">
      <c r="A407" s="2">
        <v>396</v>
      </c>
      <c r="B407">
        <f t="shared" si="24"/>
        <v>0.79200000000000004</v>
      </c>
      <c r="C407">
        <f t="shared" si="25"/>
        <v>6.1944107507678163</v>
      </c>
      <c r="D407">
        <f t="shared" si="26"/>
        <v>0.57715675008531298</v>
      </c>
      <c r="E407">
        <f t="shared" si="27"/>
        <v>0.57715675008531298</v>
      </c>
    </row>
    <row r="408" spans="1:5" x14ac:dyDescent="0.2">
      <c r="A408" s="2">
        <v>397</v>
      </c>
      <c r="B408">
        <f t="shared" si="24"/>
        <v>0.79400000000000004</v>
      </c>
      <c r="C408">
        <f t="shared" si="25"/>
        <v>6.2230028516915974</v>
      </c>
      <c r="D408">
        <f t="shared" si="26"/>
        <v>0.58033365018795524</v>
      </c>
      <c r="E408">
        <f t="shared" si="27"/>
        <v>0.58033365018795524</v>
      </c>
    </row>
    <row r="409" spans="1:5" x14ac:dyDescent="0.2">
      <c r="A409" s="2">
        <v>398</v>
      </c>
      <c r="B409">
        <f t="shared" si="24"/>
        <v>0.79600000000000004</v>
      </c>
      <c r="C409">
        <f t="shared" si="25"/>
        <v>6.2517269277568595</v>
      </c>
      <c r="D409">
        <f t="shared" si="26"/>
        <v>0.58352521419520664</v>
      </c>
      <c r="E409">
        <f t="shared" si="27"/>
        <v>0.58352521419520664</v>
      </c>
    </row>
    <row r="410" spans="1:5" x14ac:dyDescent="0.2">
      <c r="A410" s="2">
        <v>399</v>
      </c>
      <c r="B410">
        <f t="shared" si="24"/>
        <v>0.79800000000000004</v>
      </c>
      <c r="C410">
        <f t="shared" si="25"/>
        <v>6.2805835881331813</v>
      </c>
      <c r="D410">
        <f t="shared" si="26"/>
        <v>0.58673150979257571</v>
      </c>
      <c r="E410">
        <f t="shared" si="27"/>
        <v>0.58673150979257571</v>
      </c>
    </row>
    <row r="411" spans="1:5" x14ac:dyDescent="0.2">
      <c r="A411" s="2">
        <v>400</v>
      </c>
      <c r="B411">
        <f t="shared" si="24"/>
        <v>0.8</v>
      </c>
      <c r="C411">
        <f t="shared" si="25"/>
        <v>6.3095734448019343</v>
      </c>
      <c r="D411">
        <f t="shared" si="26"/>
        <v>0.58995260497799273</v>
      </c>
      <c r="E411">
        <f t="shared" si="27"/>
        <v>0.58995260497799273</v>
      </c>
    </row>
    <row r="412" spans="1:5" x14ac:dyDescent="0.2">
      <c r="A412" s="2">
        <v>401</v>
      </c>
      <c r="B412">
        <f t="shared" si="24"/>
        <v>0.80200000000000005</v>
      </c>
      <c r="C412">
        <f t="shared" si="25"/>
        <v>6.338697112569271</v>
      </c>
      <c r="D412">
        <f t="shared" si="26"/>
        <v>0.59318856806325237</v>
      </c>
      <c r="E412">
        <f t="shared" si="27"/>
        <v>0.59318856806325237</v>
      </c>
    </row>
    <row r="413" spans="1:5" x14ac:dyDescent="0.2">
      <c r="A413" s="2">
        <v>402</v>
      </c>
      <c r="B413">
        <f t="shared" si="24"/>
        <v>0.80400000000000005</v>
      </c>
      <c r="C413">
        <f t="shared" si="25"/>
        <v>6.3679552090791596</v>
      </c>
      <c r="D413">
        <f t="shared" si="26"/>
        <v>0.59643946767546219</v>
      </c>
      <c r="E413">
        <f t="shared" si="27"/>
        <v>0.59643946767546219</v>
      </c>
    </row>
    <row r="414" spans="1:5" x14ac:dyDescent="0.2">
      <c r="A414" s="2">
        <v>403</v>
      </c>
      <c r="B414">
        <f t="shared" si="24"/>
        <v>0.80600000000000005</v>
      </c>
      <c r="C414">
        <f t="shared" si="25"/>
        <v>6.3973483548264838</v>
      </c>
      <c r="D414">
        <f t="shared" si="26"/>
        <v>0.59970537275849822</v>
      </c>
      <c r="E414">
        <f t="shared" si="27"/>
        <v>0.59970537275849822</v>
      </c>
    </row>
    <row r="415" spans="1:5" x14ac:dyDescent="0.2">
      <c r="A415" s="2">
        <v>404</v>
      </c>
      <c r="B415">
        <f t="shared" si="24"/>
        <v>0.80800000000000005</v>
      </c>
      <c r="C415">
        <f t="shared" si="25"/>
        <v>6.4268771731701975</v>
      </c>
      <c r="D415">
        <f t="shared" si="26"/>
        <v>0.60298635257446642</v>
      </c>
      <c r="E415">
        <f t="shared" si="27"/>
        <v>0.60298635257446642</v>
      </c>
    </row>
    <row r="416" spans="1:5" x14ac:dyDescent="0.2">
      <c r="A416" s="2">
        <v>405</v>
      </c>
      <c r="B416">
        <f t="shared" si="24"/>
        <v>0.81</v>
      </c>
      <c r="C416">
        <f t="shared" si="25"/>
        <v>6.4565422903465572</v>
      </c>
      <c r="D416">
        <f t="shared" si="26"/>
        <v>0.60628247670517299</v>
      </c>
      <c r="E416">
        <f t="shared" si="27"/>
        <v>0.60628247670517299</v>
      </c>
    </row>
    <row r="417" spans="1:5" x14ac:dyDescent="0.2">
      <c r="A417" s="2">
        <v>406</v>
      </c>
      <c r="B417">
        <f t="shared" si="24"/>
        <v>0.81200000000000006</v>
      </c>
      <c r="C417">
        <f t="shared" si="25"/>
        <v>6.4863443354823858</v>
      </c>
      <c r="D417">
        <f t="shared" si="26"/>
        <v>0.60959381505359844</v>
      </c>
      <c r="E417">
        <f t="shared" si="27"/>
        <v>0.60959381505359844</v>
      </c>
    </row>
    <row r="418" spans="1:5" x14ac:dyDescent="0.2">
      <c r="A418" s="2">
        <v>407</v>
      </c>
      <c r="B418">
        <f t="shared" si="24"/>
        <v>0.81400000000000006</v>
      </c>
      <c r="C418">
        <f t="shared" si="25"/>
        <v>6.5162839406084299</v>
      </c>
      <c r="D418">
        <f t="shared" si="26"/>
        <v>0.61292043784538108</v>
      </c>
      <c r="E418">
        <f t="shared" si="27"/>
        <v>0.61292043784538108</v>
      </c>
    </row>
    <row r="419" spans="1:5" x14ac:dyDescent="0.2">
      <c r="A419" s="2">
        <v>408</v>
      </c>
      <c r="B419">
        <f t="shared" si="24"/>
        <v>0.81600000000000006</v>
      </c>
      <c r="C419">
        <f t="shared" si="25"/>
        <v>6.5463617406727517</v>
      </c>
      <c r="D419">
        <f t="shared" si="26"/>
        <v>0.6162624156303057</v>
      </c>
      <c r="E419">
        <f t="shared" si="27"/>
        <v>0.6162624156303057</v>
      </c>
    </row>
    <row r="420" spans="1:5" x14ac:dyDescent="0.2">
      <c r="A420" s="2">
        <v>409</v>
      </c>
      <c r="B420">
        <f t="shared" si="24"/>
        <v>0.81800000000000006</v>
      </c>
      <c r="C420">
        <f t="shared" si="25"/>
        <v>6.5765783735542067</v>
      </c>
      <c r="D420">
        <f t="shared" si="26"/>
        <v>0.61961981928380072</v>
      </c>
      <c r="E420">
        <f t="shared" si="27"/>
        <v>0.61961981928380072</v>
      </c>
    </row>
    <row r="421" spans="1:5" x14ac:dyDescent="0.2">
      <c r="A421" s="2">
        <v>410</v>
      </c>
      <c r="B421">
        <f t="shared" si="24"/>
        <v>0.82000000000000006</v>
      </c>
      <c r="C421">
        <f t="shared" si="25"/>
        <v>6.6069344800759628</v>
      </c>
      <c r="D421">
        <f t="shared" si="26"/>
        <v>0.6229927200084403</v>
      </c>
      <c r="E421">
        <f t="shared" si="27"/>
        <v>0.6229927200084403</v>
      </c>
    </row>
    <row r="422" spans="1:5" x14ac:dyDescent="0.2">
      <c r="A422" s="2">
        <v>411</v>
      </c>
      <c r="B422">
        <f t="shared" si="24"/>
        <v>0.82200000000000006</v>
      </c>
      <c r="C422">
        <f t="shared" si="25"/>
        <v>6.6374307040190903</v>
      </c>
      <c r="D422">
        <f t="shared" si="26"/>
        <v>0.6263811893354545</v>
      </c>
      <c r="E422">
        <f t="shared" si="27"/>
        <v>0.6263811893354545</v>
      </c>
    </row>
    <row r="423" spans="1:5" x14ac:dyDescent="0.2">
      <c r="A423" s="2">
        <v>412</v>
      </c>
      <c r="B423">
        <f t="shared" si="24"/>
        <v>0.82400000000000007</v>
      </c>
      <c r="C423">
        <f t="shared" si="25"/>
        <v>6.6680676921362227</v>
      </c>
      <c r="D423">
        <f t="shared" si="26"/>
        <v>0.62978529912624692</v>
      </c>
      <c r="E423">
        <f t="shared" si="27"/>
        <v>0.62978529912624692</v>
      </c>
    </row>
    <row r="424" spans="1:5" x14ac:dyDescent="0.2">
      <c r="A424" s="2">
        <v>413</v>
      </c>
      <c r="B424">
        <f t="shared" si="24"/>
        <v>0.82600000000000007</v>
      </c>
      <c r="C424">
        <f t="shared" si="25"/>
        <v>6.6988460941652663</v>
      </c>
      <c r="D424">
        <f t="shared" si="26"/>
        <v>0.63320512157391851</v>
      </c>
      <c r="E424">
        <f t="shared" si="27"/>
        <v>0.63320512157391851</v>
      </c>
    </row>
    <row r="425" spans="1:5" x14ac:dyDescent="0.2">
      <c r="A425" s="2">
        <v>414</v>
      </c>
      <c r="B425">
        <f t="shared" si="24"/>
        <v>0.82800000000000007</v>
      </c>
      <c r="C425">
        <f t="shared" si="25"/>
        <v>6.7297665628431806</v>
      </c>
      <c r="D425">
        <f t="shared" si="26"/>
        <v>0.63664072920479786</v>
      </c>
      <c r="E425">
        <f t="shared" si="27"/>
        <v>0.63664072920479786</v>
      </c>
    </row>
    <row r="426" spans="1:5" x14ac:dyDescent="0.2">
      <c r="A426" s="2">
        <v>415</v>
      </c>
      <c r="B426">
        <f t="shared" si="24"/>
        <v>0.83000000000000007</v>
      </c>
      <c r="C426">
        <f t="shared" si="25"/>
        <v>6.7608297539198192</v>
      </c>
      <c r="D426">
        <f t="shared" si="26"/>
        <v>0.64009219487997993</v>
      </c>
      <c r="E426">
        <f t="shared" si="27"/>
        <v>0.64009219487997993</v>
      </c>
    </row>
    <row r="427" spans="1:5" x14ac:dyDescent="0.2">
      <c r="A427" s="2">
        <v>416</v>
      </c>
      <c r="B427">
        <f t="shared" si="24"/>
        <v>0.83200000000000007</v>
      </c>
      <c r="C427">
        <f t="shared" si="25"/>
        <v>6.7920363261718482</v>
      </c>
      <c r="D427">
        <f t="shared" si="26"/>
        <v>0.64355959179687205</v>
      </c>
      <c r="E427">
        <f t="shared" si="27"/>
        <v>0.64355959179687205</v>
      </c>
    </row>
    <row r="428" spans="1:5" x14ac:dyDescent="0.2">
      <c r="A428" s="2">
        <v>417</v>
      </c>
      <c r="B428">
        <f t="shared" si="24"/>
        <v>0.83399999999999996</v>
      </c>
      <c r="C428">
        <f t="shared" si="25"/>
        <v>6.8233869414166977</v>
      </c>
      <c r="D428">
        <f t="shared" si="26"/>
        <v>0.64704299349074423</v>
      </c>
      <c r="E428">
        <f t="shared" si="27"/>
        <v>0.64704299349074423</v>
      </c>
    </row>
    <row r="429" spans="1:5" x14ac:dyDescent="0.2">
      <c r="A429" s="2">
        <v>418</v>
      </c>
      <c r="B429">
        <f t="shared" si="24"/>
        <v>0.83599999999999997</v>
      </c>
      <c r="C429">
        <f t="shared" si="25"/>
        <v>6.8548822645266156</v>
      </c>
      <c r="D429">
        <f t="shared" si="26"/>
        <v>0.6505424738362906</v>
      </c>
      <c r="E429">
        <f t="shared" si="27"/>
        <v>0.6505424738362906</v>
      </c>
    </row>
    <row r="430" spans="1:5" x14ac:dyDescent="0.2">
      <c r="A430" s="2">
        <v>419</v>
      </c>
      <c r="B430">
        <f t="shared" si="24"/>
        <v>0.83799999999999997</v>
      </c>
      <c r="C430">
        <f t="shared" si="25"/>
        <v>6.8865229634427614</v>
      </c>
      <c r="D430">
        <f t="shared" si="26"/>
        <v>0.65405810704919576</v>
      </c>
      <c r="E430">
        <f t="shared" si="27"/>
        <v>0.65405810704919576</v>
      </c>
    </row>
    <row r="431" spans="1:5" x14ac:dyDescent="0.2">
      <c r="A431" s="2">
        <v>420</v>
      </c>
      <c r="B431">
        <f t="shared" si="24"/>
        <v>0.84</v>
      </c>
      <c r="C431">
        <f t="shared" si="25"/>
        <v>6.9183097091893666</v>
      </c>
      <c r="D431">
        <f t="shared" si="26"/>
        <v>0.65758996768770739</v>
      </c>
      <c r="E431">
        <f t="shared" si="27"/>
        <v>0.65758996768770739</v>
      </c>
    </row>
    <row r="432" spans="1:5" x14ac:dyDescent="0.2">
      <c r="A432" s="2">
        <v>421</v>
      </c>
      <c r="B432">
        <f t="shared" si="24"/>
        <v>0.84199999999999997</v>
      </c>
      <c r="C432">
        <f t="shared" si="25"/>
        <v>6.9502431758879686</v>
      </c>
      <c r="D432">
        <f t="shared" si="26"/>
        <v>0.66113813065421878</v>
      </c>
      <c r="E432">
        <f t="shared" si="27"/>
        <v>0.66113813065421878</v>
      </c>
    </row>
    <row r="433" spans="1:5" x14ac:dyDescent="0.2">
      <c r="A433" s="2">
        <v>422</v>
      </c>
      <c r="B433">
        <f t="shared" si="24"/>
        <v>0.84399999999999997</v>
      </c>
      <c r="C433">
        <f t="shared" si="25"/>
        <v>6.9823240407717142</v>
      </c>
      <c r="D433">
        <f t="shared" si="26"/>
        <v>0.66470267119685711</v>
      </c>
      <c r="E433">
        <f t="shared" si="27"/>
        <v>0.66470267119685711</v>
      </c>
    </row>
    <row r="434" spans="1:5" x14ac:dyDescent="0.2">
      <c r="A434" s="2">
        <v>423</v>
      </c>
      <c r="B434">
        <f t="shared" si="24"/>
        <v>0.84599999999999997</v>
      </c>
      <c r="C434">
        <f t="shared" si="25"/>
        <v>7.0145529841997138</v>
      </c>
      <c r="D434">
        <f t="shared" si="26"/>
        <v>0.66828366491107927</v>
      </c>
      <c r="E434">
        <f t="shared" si="27"/>
        <v>0.66828366491107927</v>
      </c>
    </row>
    <row r="435" spans="1:5" x14ac:dyDescent="0.2">
      <c r="A435" s="2">
        <v>424</v>
      </c>
      <c r="B435">
        <f t="shared" si="24"/>
        <v>0.84799999999999998</v>
      </c>
      <c r="C435">
        <f t="shared" si="25"/>
        <v>7.046930689671469</v>
      </c>
      <c r="D435">
        <f t="shared" si="26"/>
        <v>0.67188118774127437</v>
      </c>
      <c r="E435">
        <f t="shared" si="27"/>
        <v>0.67188118774127437</v>
      </c>
    </row>
    <row r="436" spans="1:5" x14ac:dyDescent="0.2">
      <c r="A436" s="2">
        <v>425</v>
      </c>
      <c r="B436">
        <f t="shared" si="24"/>
        <v>0.85</v>
      </c>
      <c r="C436">
        <f t="shared" si="25"/>
        <v>7.0794578438413795</v>
      </c>
      <c r="D436">
        <f t="shared" si="26"/>
        <v>0.67549531598237555</v>
      </c>
      <c r="E436">
        <f t="shared" si="27"/>
        <v>0.67549531598237555</v>
      </c>
    </row>
    <row r="437" spans="1:5" x14ac:dyDescent="0.2">
      <c r="A437" s="2">
        <v>426</v>
      </c>
      <c r="B437">
        <f t="shared" si="24"/>
        <v>0.85199999999999998</v>
      </c>
      <c r="C437">
        <f t="shared" si="25"/>
        <v>7.1121351365332917</v>
      </c>
      <c r="D437">
        <f t="shared" si="26"/>
        <v>0.67912612628147684</v>
      </c>
      <c r="E437">
        <f t="shared" si="27"/>
        <v>0.67912612628147684</v>
      </c>
    </row>
    <row r="438" spans="1:5" x14ac:dyDescent="0.2">
      <c r="A438" s="2">
        <v>427</v>
      </c>
      <c r="B438">
        <f t="shared" si="24"/>
        <v>0.85399999999999998</v>
      </c>
      <c r="C438">
        <f t="shared" si="25"/>
        <v>7.1449632607551345</v>
      </c>
      <c r="D438">
        <f t="shared" si="26"/>
        <v>0.68277369563945944</v>
      </c>
      <c r="E438">
        <f t="shared" si="27"/>
        <v>0.68277369563945944</v>
      </c>
    </row>
    <row r="439" spans="1:5" x14ac:dyDescent="0.2">
      <c r="A439" s="2">
        <v>428</v>
      </c>
      <c r="B439">
        <f t="shared" si="24"/>
        <v>0.85599999999999998</v>
      </c>
      <c r="C439">
        <f t="shared" si="25"/>
        <v>7.1779429127136183</v>
      </c>
      <c r="D439">
        <f t="shared" si="26"/>
        <v>0.68643810141262429</v>
      </c>
      <c r="E439">
        <f t="shared" si="27"/>
        <v>0.68643810141262429</v>
      </c>
    </row>
    <row r="440" spans="1:5" x14ac:dyDescent="0.2">
      <c r="A440" s="2">
        <v>429</v>
      </c>
      <c r="B440">
        <f t="shared" si="24"/>
        <v>0.85799999999999998</v>
      </c>
      <c r="C440">
        <f t="shared" si="25"/>
        <v>7.211074791828997</v>
      </c>
      <c r="D440">
        <f t="shared" si="26"/>
        <v>0.69011942131433301</v>
      </c>
      <c r="E440">
        <f t="shared" si="27"/>
        <v>0.69011942131433301</v>
      </c>
    </row>
    <row r="441" spans="1:5" x14ac:dyDescent="0.2">
      <c r="A441" s="2">
        <v>430</v>
      </c>
      <c r="B441">
        <f t="shared" si="24"/>
        <v>0.86</v>
      </c>
      <c r="C441">
        <f t="shared" si="25"/>
        <v>7.2443596007499025</v>
      </c>
      <c r="D441">
        <f t="shared" si="26"/>
        <v>0.69381773341665587</v>
      </c>
      <c r="E441">
        <f t="shared" si="27"/>
        <v>0.69381773341665587</v>
      </c>
    </row>
    <row r="442" spans="1:5" x14ac:dyDescent="0.2">
      <c r="A442" s="2">
        <v>431</v>
      </c>
      <c r="B442">
        <f t="shared" si="24"/>
        <v>0.86199999999999999</v>
      </c>
      <c r="C442">
        <f t="shared" si="25"/>
        <v>7.2777980453682414</v>
      </c>
      <c r="D442">
        <f t="shared" si="26"/>
        <v>0.69753311615202684</v>
      </c>
      <c r="E442">
        <f t="shared" si="27"/>
        <v>0.69753311615202684</v>
      </c>
    </row>
    <row r="443" spans="1:5" x14ac:dyDescent="0.2">
      <c r="A443" s="2">
        <v>432</v>
      </c>
      <c r="B443">
        <f t="shared" si="24"/>
        <v>0.86399999999999999</v>
      </c>
      <c r="C443">
        <f t="shared" si="25"/>
        <v>7.3113908348341754</v>
      </c>
      <c r="D443">
        <f t="shared" si="26"/>
        <v>0.70126564831490834</v>
      </c>
      <c r="E443">
        <f t="shared" si="27"/>
        <v>0.70126564831490834</v>
      </c>
    </row>
    <row r="444" spans="1:5" x14ac:dyDescent="0.2">
      <c r="A444" s="2">
        <v>433</v>
      </c>
      <c r="B444">
        <f t="shared" si="24"/>
        <v>0.86599999999999999</v>
      </c>
      <c r="C444">
        <f t="shared" si="25"/>
        <v>7.345138681571151</v>
      </c>
      <c r="D444">
        <f t="shared" si="26"/>
        <v>0.70501540906346127</v>
      </c>
      <c r="E444">
        <f t="shared" si="27"/>
        <v>0.70501540906346127</v>
      </c>
    </row>
    <row r="445" spans="1:5" x14ac:dyDescent="0.2">
      <c r="A445" s="2">
        <v>434</v>
      </c>
      <c r="B445">
        <f t="shared" si="24"/>
        <v>0.86799999999999999</v>
      </c>
      <c r="C445">
        <f t="shared" si="25"/>
        <v>7.3790423012910118</v>
      </c>
      <c r="D445">
        <f t="shared" si="26"/>
        <v>0.70878247792122351</v>
      </c>
      <c r="E445">
        <f t="shared" si="27"/>
        <v>0.70878247792122351</v>
      </c>
    </row>
    <row r="446" spans="1:5" x14ac:dyDescent="0.2">
      <c r="A446" s="2">
        <v>435</v>
      </c>
      <c r="B446">
        <f t="shared" si="24"/>
        <v>0.87</v>
      </c>
      <c r="C446">
        <f t="shared" si="25"/>
        <v>7.4131024130091765</v>
      </c>
      <c r="D446">
        <f t="shared" si="26"/>
        <v>0.7125669347787974</v>
      </c>
      <c r="E446">
        <f t="shared" si="27"/>
        <v>0.7125669347787974</v>
      </c>
    </row>
    <row r="447" spans="1:5" x14ac:dyDescent="0.2">
      <c r="A447" s="2">
        <v>436</v>
      </c>
      <c r="B447">
        <f t="shared" si="24"/>
        <v>0.872</v>
      </c>
      <c r="C447">
        <f t="shared" si="25"/>
        <v>7.4473197390598918</v>
      </c>
      <c r="D447">
        <f t="shared" si="26"/>
        <v>0.71636885989554355</v>
      </c>
      <c r="E447">
        <f t="shared" si="27"/>
        <v>0.71636885989554355</v>
      </c>
    </row>
    <row r="448" spans="1:5" x14ac:dyDescent="0.2">
      <c r="A448" s="2">
        <v>437</v>
      </c>
      <c r="B448">
        <f t="shared" si="24"/>
        <v>0.874</v>
      </c>
      <c r="C448">
        <f t="shared" si="25"/>
        <v>7.4816950051115452</v>
      </c>
      <c r="D448">
        <f t="shared" si="26"/>
        <v>0.72018833390128278</v>
      </c>
      <c r="E448">
        <f t="shared" si="27"/>
        <v>0.72018833390128278</v>
      </c>
    </row>
    <row r="449" spans="1:5" x14ac:dyDescent="0.2">
      <c r="A449" s="2">
        <v>438</v>
      </c>
      <c r="B449">
        <f t="shared" si="24"/>
        <v>0.876</v>
      </c>
      <c r="C449">
        <f t="shared" si="25"/>
        <v>7.5162289401820574</v>
      </c>
      <c r="D449">
        <f t="shared" si="26"/>
        <v>0.72402543779800643</v>
      </c>
      <c r="E449">
        <f t="shared" si="27"/>
        <v>0.72402543779800643</v>
      </c>
    </row>
    <row r="450" spans="1:5" x14ac:dyDescent="0.2">
      <c r="A450" s="2">
        <v>439</v>
      </c>
      <c r="B450">
        <f t="shared" si="24"/>
        <v>0.878</v>
      </c>
      <c r="C450">
        <f t="shared" si="25"/>
        <v>7.550922276654342</v>
      </c>
      <c r="D450">
        <f t="shared" si="26"/>
        <v>0.72788025296159353</v>
      </c>
      <c r="E450">
        <f t="shared" si="27"/>
        <v>0.72788025296159353</v>
      </c>
    </row>
    <row r="451" spans="1:5" x14ac:dyDescent="0.2">
      <c r="A451" s="2">
        <v>440</v>
      </c>
      <c r="B451">
        <f t="shared" si="24"/>
        <v>0.88</v>
      </c>
      <c r="C451">
        <f t="shared" si="25"/>
        <v>7.5857757502918375</v>
      </c>
      <c r="D451">
        <f t="shared" si="26"/>
        <v>0.73175286114353755</v>
      </c>
      <c r="E451">
        <f t="shared" si="27"/>
        <v>0.73175286114353755</v>
      </c>
    </row>
    <row r="452" spans="1:5" x14ac:dyDescent="0.2">
      <c r="A452" s="2">
        <v>441</v>
      </c>
      <c r="B452">
        <f t="shared" si="24"/>
        <v>0.88200000000000001</v>
      </c>
      <c r="C452">
        <f t="shared" si="25"/>
        <v>7.620790100254121</v>
      </c>
      <c r="D452">
        <f t="shared" si="26"/>
        <v>0.73564334447268009</v>
      </c>
      <c r="E452">
        <f t="shared" si="27"/>
        <v>0.73564334447268009</v>
      </c>
    </row>
    <row r="453" spans="1:5" x14ac:dyDescent="0.2">
      <c r="A453" s="2">
        <v>442</v>
      </c>
      <c r="B453">
        <f t="shared" si="24"/>
        <v>0.88400000000000001</v>
      </c>
      <c r="C453">
        <f t="shared" si="25"/>
        <v>7.6559660691125648</v>
      </c>
      <c r="D453">
        <f t="shared" si="26"/>
        <v>0.73955178545695166</v>
      </c>
      <c r="E453">
        <f t="shared" si="27"/>
        <v>0.73955178545695166</v>
      </c>
    </row>
    <row r="454" spans="1:5" x14ac:dyDescent="0.2">
      <c r="A454" s="2">
        <v>443</v>
      </c>
      <c r="B454">
        <f t="shared" si="24"/>
        <v>0.88600000000000001</v>
      </c>
      <c r="C454">
        <f t="shared" si="25"/>
        <v>7.6913044028660984</v>
      </c>
      <c r="D454">
        <f t="shared" si="26"/>
        <v>0.74347826698512209</v>
      </c>
      <c r="E454">
        <f t="shared" si="27"/>
        <v>0.74347826698512209</v>
      </c>
    </row>
    <row r="455" spans="1:5" x14ac:dyDescent="0.2">
      <c r="A455" s="2">
        <v>444</v>
      </c>
      <c r="B455">
        <f t="shared" si="24"/>
        <v>0.88800000000000001</v>
      </c>
      <c r="C455">
        <f t="shared" si="25"/>
        <v>7.7268058509570254</v>
      </c>
      <c r="D455">
        <f t="shared" si="26"/>
        <v>0.74742287232855842</v>
      </c>
      <c r="E455">
        <f t="shared" si="27"/>
        <v>0.74742287232855842</v>
      </c>
    </row>
    <row r="456" spans="1:5" x14ac:dyDescent="0.2">
      <c r="A456" s="2">
        <v>445</v>
      </c>
      <c r="B456">
        <f t="shared" si="24"/>
        <v>0.89</v>
      </c>
      <c r="C456">
        <f t="shared" si="25"/>
        <v>7.7624711662869199</v>
      </c>
      <c r="D456">
        <f t="shared" si="26"/>
        <v>0.75138568514299109</v>
      </c>
      <c r="E456">
        <f t="shared" si="27"/>
        <v>0.75138568514299109</v>
      </c>
    </row>
    <row r="457" spans="1:5" x14ac:dyDescent="0.2">
      <c r="A457" s="2">
        <v>446</v>
      </c>
      <c r="B457">
        <f t="shared" si="24"/>
        <v>0.89200000000000002</v>
      </c>
      <c r="C457">
        <f t="shared" si="25"/>
        <v>7.798301105232591</v>
      </c>
      <c r="D457">
        <f t="shared" si="26"/>
        <v>0.7553667894702879</v>
      </c>
      <c r="E457">
        <f t="shared" si="27"/>
        <v>0.7553667894702879</v>
      </c>
    </row>
    <row r="458" spans="1:5" x14ac:dyDescent="0.2">
      <c r="A458" s="2">
        <v>447</v>
      </c>
      <c r="B458">
        <f t="shared" si="24"/>
        <v>0.89400000000000002</v>
      </c>
      <c r="C458">
        <f t="shared" si="25"/>
        <v>7.8342964276621183</v>
      </c>
      <c r="D458">
        <f t="shared" si="26"/>
        <v>0.75936626974023536</v>
      </c>
      <c r="E458">
        <f t="shared" si="27"/>
        <v>0.75936626974023536</v>
      </c>
    </row>
    <row r="459" spans="1:5" x14ac:dyDescent="0.2">
      <c r="A459" s="2">
        <v>448</v>
      </c>
      <c r="B459">
        <f t="shared" si="24"/>
        <v>0.89600000000000002</v>
      </c>
      <c r="C459">
        <f t="shared" si="25"/>
        <v>7.8704578969509873</v>
      </c>
      <c r="D459">
        <f t="shared" si="26"/>
        <v>0.76338421077233187</v>
      </c>
      <c r="E459">
        <f t="shared" si="27"/>
        <v>0.76338421077233187</v>
      </c>
    </row>
    <row r="460" spans="1:5" x14ac:dyDescent="0.2">
      <c r="A460" s="2">
        <v>449</v>
      </c>
      <c r="B460">
        <f t="shared" ref="B460:B511" si="28">$C$5+A460*$C$8</f>
        <v>0.89800000000000002</v>
      </c>
      <c r="C460">
        <f t="shared" ref="C460:C511" si="29">10^B460</f>
        <v>7.9067862799982525</v>
      </c>
      <c r="D460">
        <f t="shared" ref="D460:D511" si="30">(C460-$F$5)/($F$6-$F$5)</f>
        <v>0.76742069777758359</v>
      </c>
      <c r="E460">
        <f t="shared" ref="E460:E511" si="31">(D460-$C$5)/($C$6-$C$5)</f>
        <v>0.76742069777758359</v>
      </c>
    </row>
    <row r="461" spans="1:5" x14ac:dyDescent="0.2">
      <c r="A461" s="2">
        <v>450</v>
      </c>
      <c r="B461">
        <f t="shared" si="28"/>
        <v>0.9</v>
      </c>
      <c r="C461">
        <f t="shared" si="29"/>
        <v>7.9432823472428176</v>
      </c>
      <c r="D461">
        <f t="shared" si="30"/>
        <v>0.77147581636031304</v>
      </c>
      <c r="E461">
        <f t="shared" si="31"/>
        <v>0.77147581636031304</v>
      </c>
    </row>
    <row r="462" spans="1:5" x14ac:dyDescent="0.2">
      <c r="A462" s="2">
        <v>451</v>
      </c>
      <c r="B462">
        <f t="shared" si="28"/>
        <v>0.90200000000000002</v>
      </c>
      <c r="C462">
        <f t="shared" si="29"/>
        <v>7.9799468726797693</v>
      </c>
      <c r="D462">
        <f t="shared" si="30"/>
        <v>0.77554965251997432</v>
      </c>
      <c r="E462">
        <f t="shared" si="31"/>
        <v>0.77554965251997432</v>
      </c>
    </row>
    <row r="463" spans="1:5" x14ac:dyDescent="0.2">
      <c r="A463" s="2">
        <v>452</v>
      </c>
      <c r="B463">
        <f t="shared" si="28"/>
        <v>0.90400000000000003</v>
      </c>
      <c r="C463">
        <f t="shared" si="29"/>
        <v>8.0167806338767953</v>
      </c>
      <c r="D463">
        <f t="shared" si="30"/>
        <v>0.77964229265297724</v>
      </c>
      <c r="E463">
        <f t="shared" si="31"/>
        <v>0.77964229265297724</v>
      </c>
    </row>
    <row r="464" spans="1:5" x14ac:dyDescent="0.2">
      <c r="A464" s="2">
        <v>453</v>
      </c>
      <c r="B464">
        <f t="shared" si="28"/>
        <v>0.90600000000000003</v>
      </c>
      <c r="C464">
        <f t="shared" si="29"/>
        <v>8.0537844119906659</v>
      </c>
      <c r="D464">
        <f t="shared" si="30"/>
        <v>0.78375382355451839</v>
      </c>
      <c r="E464">
        <f t="shared" si="31"/>
        <v>0.78375382355451839</v>
      </c>
    </row>
    <row r="465" spans="1:5" x14ac:dyDescent="0.2">
      <c r="A465" s="2">
        <v>454</v>
      </c>
      <c r="B465">
        <f t="shared" si="28"/>
        <v>0.90800000000000003</v>
      </c>
      <c r="C465">
        <f t="shared" si="29"/>
        <v>8.0909589917838236</v>
      </c>
      <c r="D465">
        <f t="shared" si="30"/>
        <v>0.78788433242042488</v>
      </c>
      <c r="E465">
        <f t="shared" si="31"/>
        <v>0.78788433242042488</v>
      </c>
    </row>
    <row r="466" spans="1:5" x14ac:dyDescent="0.2">
      <c r="A466" s="2">
        <v>455</v>
      </c>
      <c r="B466">
        <f t="shared" si="28"/>
        <v>0.91</v>
      </c>
      <c r="C466">
        <f t="shared" si="29"/>
        <v>8.1283051616409931</v>
      </c>
      <c r="D466">
        <f t="shared" si="30"/>
        <v>0.79203390684899921</v>
      </c>
      <c r="E466">
        <f t="shared" si="31"/>
        <v>0.79203390684899921</v>
      </c>
    </row>
    <row r="467" spans="1:5" x14ac:dyDescent="0.2">
      <c r="A467" s="2">
        <v>456</v>
      </c>
      <c r="B467">
        <f t="shared" si="28"/>
        <v>0.91200000000000003</v>
      </c>
      <c r="C467">
        <f t="shared" si="29"/>
        <v>8.165823713585926</v>
      </c>
      <c r="D467">
        <f t="shared" si="30"/>
        <v>0.79620263484288067</v>
      </c>
      <c r="E467">
        <f t="shared" si="31"/>
        <v>0.79620263484288067</v>
      </c>
    </row>
    <row r="468" spans="1:5" x14ac:dyDescent="0.2">
      <c r="A468" s="2">
        <v>457</v>
      </c>
      <c r="B468">
        <f t="shared" si="28"/>
        <v>0.91400000000000003</v>
      </c>
      <c r="C468">
        <f t="shared" si="29"/>
        <v>8.2035154432981852</v>
      </c>
      <c r="D468">
        <f t="shared" si="30"/>
        <v>0.80039060481090951</v>
      </c>
      <c r="E468">
        <f t="shared" si="31"/>
        <v>0.80039060481090951</v>
      </c>
    </row>
    <row r="469" spans="1:5" x14ac:dyDescent="0.2">
      <c r="A469" s="2">
        <v>458</v>
      </c>
      <c r="B469">
        <f t="shared" si="28"/>
        <v>0.91600000000000004</v>
      </c>
      <c r="C469">
        <f t="shared" si="29"/>
        <v>8.2413811501300263</v>
      </c>
      <c r="D469">
        <f t="shared" si="30"/>
        <v>0.80459790557000288</v>
      </c>
      <c r="E469">
        <f t="shared" si="31"/>
        <v>0.80459790557000288</v>
      </c>
    </row>
    <row r="470" spans="1:5" x14ac:dyDescent="0.2">
      <c r="A470" s="2">
        <v>459</v>
      </c>
      <c r="B470">
        <f t="shared" si="28"/>
        <v>0.91800000000000004</v>
      </c>
      <c r="C470">
        <f t="shared" si="29"/>
        <v>8.2794216371233453</v>
      </c>
      <c r="D470">
        <f t="shared" si="30"/>
        <v>0.80882462634703833</v>
      </c>
      <c r="E470">
        <f t="shared" si="31"/>
        <v>0.80882462634703833</v>
      </c>
    </row>
    <row r="471" spans="1:5" x14ac:dyDescent="0.2">
      <c r="A471" s="2">
        <v>460</v>
      </c>
      <c r="B471">
        <f t="shared" si="28"/>
        <v>0.92</v>
      </c>
      <c r="C471">
        <f t="shared" si="29"/>
        <v>8.3176377110267108</v>
      </c>
      <c r="D471">
        <f t="shared" si="30"/>
        <v>0.81307085678074564</v>
      </c>
      <c r="E471">
        <f t="shared" si="31"/>
        <v>0.81307085678074564</v>
      </c>
    </row>
    <row r="472" spans="1:5" x14ac:dyDescent="0.2">
      <c r="A472" s="2">
        <v>461</v>
      </c>
      <c r="B472">
        <f t="shared" si="28"/>
        <v>0.92200000000000004</v>
      </c>
      <c r="C472">
        <f t="shared" si="29"/>
        <v>8.3560301823124821</v>
      </c>
      <c r="D472">
        <f t="shared" si="30"/>
        <v>0.81733668692360917</v>
      </c>
      <c r="E472">
        <f t="shared" si="31"/>
        <v>0.81733668692360917</v>
      </c>
    </row>
    <row r="473" spans="1:5" x14ac:dyDescent="0.2">
      <c r="A473" s="2">
        <v>462</v>
      </c>
      <c r="B473">
        <f t="shared" si="28"/>
        <v>0.92400000000000004</v>
      </c>
      <c r="C473">
        <f t="shared" si="29"/>
        <v>8.3945998651939764</v>
      </c>
      <c r="D473">
        <f t="shared" si="30"/>
        <v>0.8216222072437751</v>
      </c>
      <c r="E473">
        <f t="shared" si="31"/>
        <v>0.8216222072437751</v>
      </c>
    </row>
    <row r="474" spans="1:5" x14ac:dyDescent="0.2">
      <c r="A474" s="2">
        <v>463</v>
      </c>
      <c r="B474">
        <f t="shared" si="28"/>
        <v>0.92600000000000005</v>
      </c>
      <c r="C474">
        <f t="shared" si="29"/>
        <v>8.4333475776427562</v>
      </c>
      <c r="D474">
        <f t="shared" si="30"/>
        <v>0.82592750862697295</v>
      </c>
      <c r="E474">
        <f t="shared" si="31"/>
        <v>0.82592750862697295</v>
      </c>
    </row>
    <row r="475" spans="1:5" x14ac:dyDescent="0.2">
      <c r="A475" s="2">
        <v>464</v>
      </c>
      <c r="B475">
        <f t="shared" si="28"/>
        <v>0.92800000000000005</v>
      </c>
      <c r="C475">
        <f t="shared" si="29"/>
        <v>8.4722741414059684</v>
      </c>
      <c r="D475">
        <f t="shared" si="30"/>
        <v>0.83025268237844096</v>
      </c>
      <c r="E475">
        <f t="shared" si="31"/>
        <v>0.83025268237844096</v>
      </c>
    </row>
    <row r="476" spans="1:5" x14ac:dyDescent="0.2">
      <c r="A476" s="2">
        <v>465</v>
      </c>
      <c r="B476">
        <f t="shared" si="28"/>
        <v>0.93</v>
      </c>
      <c r="C476">
        <f t="shared" si="29"/>
        <v>8.5113803820237681</v>
      </c>
      <c r="D476">
        <f t="shared" si="30"/>
        <v>0.83459782022486317</v>
      </c>
      <c r="E476">
        <f t="shared" si="31"/>
        <v>0.83459782022486317</v>
      </c>
    </row>
    <row r="477" spans="1:5" x14ac:dyDescent="0.2">
      <c r="A477" s="2">
        <v>466</v>
      </c>
      <c r="B477">
        <f t="shared" si="28"/>
        <v>0.93200000000000005</v>
      </c>
      <c r="C477">
        <f t="shared" si="29"/>
        <v>8.5506671288468379</v>
      </c>
      <c r="D477">
        <f t="shared" si="30"/>
        <v>0.83896301431631537</v>
      </c>
      <c r="E477">
        <f t="shared" si="31"/>
        <v>0.83896301431631537</v>
      </c>
    </row>
    <row r="478" spans="1:5" x14ac:dyDescent="0.2">
      <c r="A478" s="2">
        <v>467</v>
      </c>
      <c r="B478">
        <f t="shared" si="28"/>
        <v>0.93400000000000005</v>
      </c>
      <c r="C478">
        <f t="shared" si="29"/>
        <v>8.5901352150539587</v>
      </c>
      <c r="D478">
        <f t="shared" si="30"/>
        <v>0.84334835722821766</v>
      </c>
      <c r="E478">
        <f t="shared" si="31"/>
        <v>0.84334835722821766</v>
      </c>
    </row>
    <row r="479" spans="1:5" x14ac:dyDescent="0.2">
      <c r="A479" s="2">
        <v>468</v>
      </c>
      <c r="B479">
        <f t="shared" si="28"/>
        <v>0.93600000000000005</v>
      </c>
      <c r="C479">
        <f t="shared" si="29"/>
        <v>8.6297854776697047</v>
      </c>
      <c r="D479">
        <f t="shared" si="30"/>
        <v>0.84775394196330056</v>
      </c>
      <c r="E479">
        <f t="shared" si="31"/>
        <v>0.84775394196330056</v>
      </c>
    </row>
    <row r="480" spans="1:5" x14ac:dyDescent="0.2">
      <c r="A480" s="2">
        <v>469</v>
      </c>
      <c r="B480">
        <f t="shared" si="28"/>
        <v>0.93800000000000006</v>
      </c>
      <c r="C480">
        <f t="shared" si="29"/>
        <v>8.6696187575821693</v>
      </c>
      <c r="D480">
        <f t="shared" si="30"/>
        <v>0.85217986195357431</v>
      </c>
      <c r="E480">
        <f t="shared" si="31"/>
        <v>0.85217986195357431</v>
      </c>
    </row>
    <row r="481" spans="1:5" x14ac:dyDescent="0.2">
      <c r="A481" s="2">
        <v>470</v>
      </c>
      <c r="B481">
        <f t="shared" si="28"/>
        <v>0.94000000000000006</v>
      </c>
      <c r="C481">
        <f t="shared" si="29"/>
        <v>8.7096358995608085</v>
      </c>
      <c r="D481">
        <f t="shared" si="30"/>
        <v>0.85662621106231207</v>
      </c>
      <c r="E481">
        <f t="shared" si="31"/>
        <v>0.85662621106231207</v>
      </c>
    </row>
    <row r="482" spans="1:5" x14ac:dyDescent="0.2">
      <c r="A482" s="2">
        <v>471</v>
      </c>
      <c r="B482">
        <f t="shared" si="28"/>
        <v>0.94200000000000006</v>
      </c>
      <c r="C482">
        <f t="shared" si="29"/>
        <v>8.7498377522743649</v>
      </c>
      <c r="D482">
        <f t="shared" si="30"/>
        <v>0.86109308358604053</v>
      </c>
      <c r="E482">
        <f t="shared" si="31"/>
        <v>0.86109308358604053</v>
      </c>
    </row>
    <row r="483" spans="1:5" x14ac:dyDescent="0.2">
      <c r="A483" s="2">
        <v>472</v>
      </c>
      <c r="B483">
        <f t="shared" si="28"/>
        <v>0.94400000000000006</v>
      </c>
      <c r="C483">
        <f t="shared" si="29"/>
        <v>8.7902251683088473</v>
      </c>
      <c r="D483">
        <f t="shared" si="30"/>
        <v>0.86558057425653856</v>
      </c>
      <c r="E483">
        <f t="shared" si="31"/>
        <v>0.86558057425653856</v>
      </c>
    </row>
    <row r="484" spans="1:5" x14ac:dyDescent="0.2">
      <c r="A484" s="2">
        <v>473</v>
      </c>
      <c r="B484">
        <f t="shared" si="28"/>
        <v>0.94600000000000006</v>
      </c>
      <c r="C484">
        <f t="shared" si="29"/>
        <v>8.8307990041856321</v>
      </c>
      <c r="D484">
        <f t="shared" si="30"/>
        <v>0.87008877824284803</v>
      </c>
      <c r="E484">
        <f t="shared" si="31"/>
        <v>0.87008877824284803</v>
      </c>
    </row>
    <row r="485" spans="1:5" x14ac:dyDescent="0.2">
      <c r="A485" s="2">
        <v>474</v>
      </c>
      <c r="B485">
        <f t="shared" si="28"/>
        <v>0.94800000000000006</v>
      </c>
      <c r="C485">
        <f t="shared" si="29"/>
        <v>8.8715601203796108</v>
      </c>
      <c r="D485">
        <f t="shared" si="30"/>
        <v>0.87461779115329008</v>
      </c>
      <c r="E485">
        <f t="shared" si="31"/>
        <v>0.87461779115329008</v>
      </c>
    </row>
    <row r="486" spans="1:5" x14ac:dyDescent="0.2">
      <c r="A486" s="2">
        <v>475</v>
      </c>
      <c r="B486">
        <f t="shared" si="28"/>
        <v>0.95000000000000007</v>
      </c>
      <c r="C486">
        <f t="shared" si="29"/>
        <v>8.9125093813374576</v>
      </c>
      <c r="D486">
        <f t="shared" si="30"/>
        <v>0.8791677090374953</v>
      </c>
      <c r="E486">
        <f t="shared" si="31"/>
        <v>0.8791677090374953</v>
      </c>
    </row>
    <row r="487" spans="1:5" x14ac:dyDescent="0.2">
      <c r="A487" s="2">
        <v>476</v>
      </c>
      <c r="B487">
        <f t="shared" si="28"/>
        <v>0.95200000000000007</v>
      </c>
      <c r="C487">
        <f t="shared" si="29"/>
        <v>8.9536476554959403</v>
      </c>
      <c r="D487">
        <f t="shared" si="30"/>
        <v>0.88373862838843786</v>
      </c>
      <c r="E487">
        <f t="shared" si="31"/>
        <v>0.88373862838843786</v>
      </c>
    </row>
    <row r="488" spans="1:5" x14ac:dyDescent="0.2">
      <c r="A488" s="2">
        <v>477</v>
      </c>
      <c r="B488">
        <f t="shared" si="28"/>
        <v>0.95400000000000007</v>
      </c>
      <c r="C488">
        <f t="shared" si="29"/>
        <v>8.9949758153003554</v>
      </c>
      <c r="D488">
        <f t="shared" si="30"/>
        <v>0.88833064614448398</v>
      </c>
      <c r="E488">
        <f t="shared" si="31"/>
        <v>0.88833064614448398</v>
      </c>
    </row>
    <row r="489" spans="1:5" x14ac:dyDescent="0.2">
      <c r="A489" s="2">
        <v>478</v>
      </c>
      <c r="B489">
        <f t="shared" si="28"/>
        <v>0.95600000000000007</v>
      </c>
      <c r="C489">
        <f t="shared" si="29"/>
        <v>9.036494737223018</v>
      </c>
      <c r="D489">
        <f t="shared" si="30"/>
        <v>0.89294385969144641</v>
      </c>
      <c r="E489">
        <f t="shared" si="31"/>
        <v>0.89294385969144641</v>
      </c>
    </row>
    <row r="490" spans="1:5" x14ac:dyDescent="0.2">
      <c r="A490" s="2">
        <v>479</v>
      </c>
      <c r="B490">
        <f t="shared" si="28"/>
        <v>0.95800000000000007</v>
      </c>
      <c r="C490">
        <f t="shared" si="29"/>
        <v>9.0782053017818622</v>
      </c>
      <c r="D490">
        <f t="shared" si="30"/>
        <v>0.89757836686465131</v>
      </c>
      <c r="E490">
        <f t="shared" si="31"/>
        <v>0.89757836686465131</v>
      </c>
    </row>
    <row r="491" spans="1:5" x14ac:dyDescent="0.2">
      <c r="A491" s="2">
        <v>480</v>
      </c>
      <c r="B491">
        <f t="shared" si="28"/>
        <v>0.96</v>
      </c>
      <c r="C491">
        <f t="shared" si="29"/>
        <v>9.1201083935590983</v>
      </c>
      <c r="D491">
        <f t="shared" si="30"/>
        <v>0.90223426595101097</v>
      </c>
      <c r="E491">
        <f t="shared" si="31"/>
        <v>0.90223426595101097</v>
      </c>
    </row>
    <row r="492" spans="1:5" x14ac:dyDescent="0.2">
      <c r="A492" s="2">
        <v>481</v>
      </c>
      <c r="B492">
        <f t="shared" si="28"/>
        <v>0.96199999999999997</v>
      </c>
      <c r="C492">
        <f t="shared" si="29"/>
        <v>9.1622049012199991</v>
      </c>
      <c r="D492">
        <f t="shared" si="30"/>
        <v>0.90691165569111098</v>
      </c>
      <c r="E492">
        <f t="shared" si="31"/>
        <v>0.90691165569111098</v>
      </c>
    </row>
    <row r="493" spans="1:5" x14ac:dyDescent="0.2">
      <c r="A493" s="2">
        <v>482</v>
      </c>
      <c r="B493">
        <f t="shared" si="28"/>
        <v>0.96399999999999997</v>
      </c>
      <c r="C493">
        <f t="shared" si="29"/>
        <v>9.2044957175317155</v>
      </c>
      <c r="D493">
        <f t="shared" si="30"/>
        <v>0.91161063528130171</v>
      </c>
      <c r="E493">
        <f t="shared" si="31"/>
        <v>0.91161063528130171</v>
      </c>
    </row>
    <row r="494" spans="1:5" x14ac:dyDescent="0.2">
      <c r="A494" s="2">
        <v>483</v>
      </c>
      <c r="B494">
        <f t="shared" si="28"/>
        <v>0.96599999999999997</v>
      </c>
      <c r="C494">
        <f t="shared" si="29"/>
        <v>9.2469817393822247</v>
      </c>
      <c r="D494">
        <f t="shared" si="30"/>
        <v>0.91633130437580279</v>
      </c>
      <c r="E494">
        <f t="shared" si="31"/>
        <v>0.91633130437580279</v>
      </c>
    </row>
    <row r="495" spans="1:5" x14ac:dyDescent="0.2">
      <c r="A495" s="2">
        <v>484</v>
      </c>
      <c r="B495">
        <f t="shared" si="28"/>
        <v>0.96799999999999997</v>
      </c>
      <c r="C495">
        <f t="shared" si="29"/>
        <v>9.2896638677993639</v>
      </c>
      <c r="D495">
        <f t="shared" si="30"/>
        <v>0.92107376308881816</v>
      </c>
      <c r="E495">
        <f t="shared" si="31"/>
        <v>0.92107376308881816</v>
      </c>
    </row>
    <row r="496" spans="1:5" x14ac:dyDescent="0.2">
      <c r="A496" s="2">
        <v>485</v>
      </c>
      <c r="B496">
        <f t="shared" si="28"/>
        <v>0.97</v>
      </c>
      <c r="C496">
        <f t="shared" si="29"/>
        <v>9.3325430079699103</v>
      </c>
      <c r="D496">
        <f t="shared" si="30"/>
        <v>0.92583811199665667</v>
      </c>
      <c r="E496">
        <f t="shared" si="31"/>
        <v>0.92583811199665667</v>
      </c>
    </row>
    <row r="497" spans="1:5" x14ac:dyDescent="0.2">
      <c r="A497" s="2">
        <v>486</v>
      </c>
      <c r="B497">
        <f t="shared" si="28"/>
        <v>0.97199999999999998</v>
      </c>
      <c r="C497">
        <f t="shared" si="29"/>
        <v>9.3756200692588045</v>
      </c>
      <c r="D497">
        <f t="shared" si="30"/>
        <v>0.93062445213986722</v>
      </c>
      <c r="E497">
        <f t="shared" si="31"/>
        <v>0.93062445213986722</v>
      </c>
    </row>
    <row r="498" spans="1:5" x14ac:dyDescent="0.2">
      <c r="A498" s="2">
        <v>487</v>
      </c>
      <c r="B498">
        <f t="shared" si="28"/>
        <v>0.97399999999999998</v>
      </c>
      <c r="C498">
        <f t="shared" si="29"/>
        <v>9.4188959652284154</v>
      </c>
      <c r="D498">
        <f t="shared" si="30"/>
        <v>0.93543288502537947</v>
      </c>
      <c r="E498">
        <f t="shared" si="31"/>
        <v>0.93543288502537947</v>
      </c>
    </row>
    <row r="499" spans="1:5" x14ac:dyDescent="0.2">
      <c r="A499" s="2">
        <v>488</v>
      </c>
      <c r="B499">
        <f t="shared" si="28"/>
        <v>0.97599999999999998</v>
      </c>
      <c r="C499">
        <f t="shared" si="29"/>
        <v>9.4623716136579326</v>
      </c>
      <c r="D499">
        <f t="shared" si="30"/>
        <v>0.94026351262865915</v>
      </c>
      <c r="E499">
        <f t="shared" si="31"/>
        <v>0.94026351262865915</v>
      </c>
    </row>
    <row r="500" spans="1:5" x14ac:dyDescent="0.2">
      <c r="A500" s="2">
        <v>489</v>
      </c>
      <c r="B500">
        <f t="shared" si="28"/>
        <v>0.97799999999999998</v>
      </c>
      <c r="C500">
        <f t="shared" si="29"/>
        <v>9.5060479365628172</v>
      </c>
      <c r="D500">
        <f t="shared" si="30"/>
        <v>0.94511643739586859</v>
      </c>
      <c r="E500">
        <f t="shared" si="31"/>
        <v>0.94511643739586859</v>
      </c>
    </row>
    <row r="501" spans="1:5" x14ac:dyDescent="0.2">
      <c r="A501" s="2">
        <v>490</v>
      </c>
      <c r="B501">
        <f t="shared" si="28"/>
        <v>0.98</v>
      </c>
      <c r="C501">
        <f t="shared" si="29"/>
        <v>9.5499258602143584</v>
      </c>
      <c r="D501">
        <f t="shared" si="30"/>
        <v>0.94999176224603987</v>
      </c>
      <c r="E501">
        <f t="shared" si="31"/>
        <v>0.94999176224603987</v>
      </c>
    </row>
    <row r="502" spans="1:5" x14ac:dyDescent="0.2">
      <c r="A502" s="2">
        <v>491</v>
      </c>
      <c r="B502">
        <f t="shared" si="28"/>
        <v>0.98199999999999998</v>
      </c>
      <c r="C502">
        <f t="shared" si="29"/>
        <v>9.5940063151593318</v>
      </c>
      <c r="D502">
        <f t="shared" si="30"/>
        <v>0.95488959057325906</v>
      </c>
      <c r="E502">
        <f t="shared" si="31"/>
        <v>0.95488959057325906</v>
      </c>
    </row>
    <row r="503" spans="1:5" x14ac:dyDescent="0.2">
      <c r="A503" s="2">
        <v>492</v>
      </c>
      <c r="B503">
        <f t="shared" si="28"/>
        <v>0.98399999999999999</v>
      </c>
      <c r="C503">
        <f t="shared" si="29"/>
        <v>9.6382902362397065</v>
      </c>
      <c r="D503">
        <f t="shared" si="30"/>
        <v>0.95981002624885625</v>
      </c>
      <c r="E503">
        <f t="shared" si="31"/>
        <v>0.95981002624885625</v>
      </c>
    </row>
    <row r="504" spans="1:5" x14ac:dyDescent="0.2">
      <c r="A504" s="2">
        <v>493</v>
      </c>
      <c r="B504">
        <f t="shared" si="28"/>
        <v>0.98599999999999999</v>
      </c>
      <c r="C504">
        <f t="shared" si="29"/>
        <v>9.6827785626124925</v>
      </c>
      <c r="D504">
        <f t="shared" si="30"/>
        <v>0.96475317362361024</v>
      </c>
      <c r="E504">
        <f t="shared" si="31"/>
        <v>0.96475317362361024</v>
      </c>
    </row>
    <row r="505" spans="1:5" x14ac:dyDescent="0.2">
      <c r="A505" s="2">
        <v>494</v>
      </c>
      <c r="B505">
        <f t="shared" si="28"/>
        <v>0.98799999999999999</v>
      </c>
      <c r="C505">
        <f t="shared" si="29"/>
        <v>9.7274722377696534</v>
      </c>
      <c r="D505">
        <f t="shared" si="30"/>
        <v>0.96971913752996153</v>
      </c>
      <c r="E505">
        <f t="shared" si="31"/>
        <v>0.96971913752996153</v>
      </c>
    </row>
    <row r="506" spans="1:5" x14ac:dyDescent="0.2">
      <c r="A506" s="2">
        <v>495</v>
      </c>
      <c r="B506">
        <f t="shared" si="28"/>
        <v>0.99</v>
      </c>
      <c r="C506">
        <f t="shared" si="29"/>
        <v>9.7723722095581103</v>
      </c>
      <c r="D506">
        <f t="shared" si="30"/>
        <v>0.97470802328423445</v>
      </c>
      <c r="E506">
        <f t="shared" si="31"/>
        <v>0.97470802328423445</v>
      </c>
    </row>
    <row r="507" spans="1:5" x14ac:dyDescent="0.2">
      <c r="A507" s="2">
        <v>496</v>
      </c>
      <c r="B507">
        <f t="shared" si="28"/>
        <v>0.99199999999999999</v>
      </c>
      <c r="C507">
        <f t="shared" si="29"/>
        <v>9.8174794301998478</v>
      </c>
      <c r="D507">
        <f t="shared" si="30"/>
        <v>0.97971993668887203</v>
      </c>
      <c r="E507">
        <f t="shared" si="31"/>
        <v>0.97971993668887203</v>
      </c>
    </row>
    <row r="508" spans="1:5" x14ac:dyDescent="0.2">
      <c r="A508" s="2">
        <v>497</v>
      </c>
      <c r="B508">
        <f t="shared" si="28"/>
        <v>0.99399999999999999</v>
      </c>
      <c r="C508">
        <f t="shared" si="29"/>
        <v>9.8627948563121048</v>
      </c>
      <c r="D508">
        <f t="shared" si="30"/>
        <v>0.98475498403467832</v>
      </c>
      <c r="E508">
        <f t="shared" si="31"/>
        <v>0.98475498403467832</v>
      </c>
    </row>
    <row r="509" spans="1:5" x14ac:dyDescent="0.2">
      <c r="A509" s="2">
        <v>498</v>
      </c>
      <c r="B509">
        <f t="shared" si="28"/>
        <v>0.996</v>
      </c>
      <c r="C509">
        <f t="shared" si="29"/>
        <v>9.908319448927676</v>
      </c>
      <c r="D509">
        <f t="shared" si="30"/>
        <v>0.98981327210307513</v>
      </c>
      <c r="E509">
        <f t="shared" si="31"/>
        <v>0.98981327210307513</v>
      </c>
    </row>
    <row r="510" spans="1:5" x14ac:dyDescent="0.2">
      <c r="A510" s="2">
        <v>499</v>
      </c>
      <c r="B510">
        <f t="shared" si="28"/>
        <v>0.998</v>
      </c>
      <c r="C510">
        <f t="shared" si="29"/>
        <v>9.9540541735152708</v>
      </c>
      <c r="D510">
        <f t="shared" si="30"/>
        <v>0.99489490816836346</v>
      </c>
      <c r="E510">
        <f t="shared" si="31"/>
        <v>0.99489490816836346</v>
      </c>
    </row>
    <row r="511" spans="1:5" x14ac:dyDescent="0.2">
      <c r="A511" s="2">
        <v>500</v>
      </c>
      <c r="B511">
        <f t="shared" si="28"/>
        <v>1</v>
      </c>
      <c r="C511">
        <f t="shared" si="29"/>
        <v>10</v>
      </c>
      <c r="D511">
        <f t="shared" si="30"/>
        <v>1</v>
      </c>
      <c r="E511">
        <f t="shared" si="31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5771-636A-2C42-80A0-CD582C0C9E12}">
  <dimension ref="A1:I111"/>
  <sheetViews>
    <sheetView zoomScale="80" zoomScaleNormal="80" workbookViewId="0">
      <selection activeCell="E31" sqref="E31"/>
    </sheetView>
  </sheetViews>
  <sheetFormatPr baseColWidth="10" defaultRowHeight="16" x14ac:dyDescent="0.2"/>
  <cols>
    <col min="1" max="1" width="17.33203125" customWidth="1"/>
    <col min="3" max="3" width="14.33203125" customWidth="1"/>
    <col min="4" max="4" width="24" customWidth="1"/>
    <col min="5" max="5" width="18.1640625" customWidth="1"/>
  </cols>
  <sheetData>
    <row r="1" spans="1:9" x14ac:dyDescent="0.2">
      <c r="A1" t="s">
        <v>12</v>
      </c>
      <c r="E1" t="s">
        <v>14</v>
      </c>
      <c r="F1" t="s">
        <v>17</v>
      </c>
      <c r="I1" t="s">
        <v>20</v>
      </c>
    </row>
    <row r="2" spans="1:9" x14ac:dyDescent="0.2">
      <c r="A2" t="s">
        <v>13</v>
      </c>
      <c r="B2" t="s">
        <v>21</v>
      </c>
      <c r="E2" t="s">
        <v>15</v>
      </c>
      <c r="F2" t="s">
        <v>51</v>
      </c>
      <c r="I2" t="s">
        <v>25</v>
      </c>
    </row>
    <row r="4" spans="1:9" x14ac:dyDescent="0.2">
      <c r="A4" t="s">
        <v>23</v>
      </c>
      <c r="B4" t="s">
        <v>0</v>
      </c>
      <c r="C4">
        <v>100</v>
      </c>
    </row>
    <row r="5" spans="1:9" x14ac:dyDescent="0.2">
      <c r="A5" t="s">
        <v>1</v>
      </c>
      <c r="B5" t="s">
        <v>2</v>
      </c>
      <c r="C5">
        <v>0</v>
      </c>
      <c r="E5" t="s">
        <v>9</v>
      </c>
      <c r="F5">
        <f>100^C5</f>
        <v>1</v>
      </c>
    </row>
    <row r="6" spans="1:9" x14ac:dyDescent="0.2">
      <c r="A6" t="s">
        <v>3</v>
      </c>
      <c r="B6" t="s">
        <v>4</v>
      </c>
      <c r="C6">
        <v>1</v>
      </c>
      <c r="E6" t="s">
        <v>10</v>
      </c>
      <c r="F6">
        <f>100^C6</f>
        <v>100</v>
      </c>
    </row>
    <row r="8" spans="1:9" x14ac:dyDescent="0.2">
      <c r="A8" t="s">
        <v>6</v>
      </c>
      <c r="B8" t="s">
        <v>24</v>
      </c>
      <c r="C8">
        <f>(C6-C5)/(C4)</f>
        <v>0.01</v>
      </c>
      <c r="E8" t="s">
        <v>16</v>
      </c>
      <c r="F8" t="s">
        <v>18</v>
      </c>
    </row>
    <row r="10" spans="1:9" x14ac:dyDescent="0.2">
      <c r="A10" t="s">
        <v>7</v>
      </c>
      <c r="B10" t="s">
        <v>5</v>
      </c>
      <c r="C10" t="s">
        <v>11</v>
      </c>
      <c r="D10" t="s">
        <v>19</v>
      </c>
      <c r="E10" t="s">
        <v>22</v>
      </c>
    </row>
    <row r="11" spans="1:9" x14ac:dyDescent="0.2">
      <c r="A11">
        <v>0</v>
      </c>
      <c r="B11">
        <f>$C$5+A11*$C$8</f>
        <v>0</v>
      </c>
      <c r="C11">
        <f>100^B11</f>
        <v>1</v>
      </c>
      <c r="D11">
        <f>(C11-$F$5)/($F$6-$F$5)</f>
        <v>0</v>
      </c>
      <c r="E11">
        <f>(D11-$C$5)/($C$6-$C$5)</f>
        <v>0</v>
      </c>
    </row>
    <row r="12" spans="1:9" x14ac:dyDescent="0.2">
      <c r="A12">
        <v>1</v>
      </c>
      <c r="B12">
        <f>$C$5+A12*$C$8</f>
        <v>0.01</v>
      </c>
      <c r="C12">
        <f t="shared" ref="C12:C75" si="0">100^B12</f>
        <v>1.0471285480508996</v>
      </c>
      <c r="D12">
        <f t="shared" ref="D12:D75" si="1">(C12-$F$5)/($F$6-$F$5)</f>
        <v>4.7604593990807685E-4</v>
      </c>
      <c r="E12">
        <f t="shared" ref="E12:E75" si="2">(D12-$C$5)/($C$6-$C$5)</f>
        <v>4.7604593990807685E-4</v>
      </c>
    </row>
    <row r="13" spans="1:9" x14ac:dyDescent="0.2">
      <c r="A13">
        <v>2</v>
      </c>
      <c r="B13">
        <f>$C$5+A13*$C$8</f>
        <v>0.02</v>
      </c>
      <c r="C13">
        <f t="shared" si="0"/>
        <v>1.0964781961431851</v>
      </c>
      <c r="D13">
        <f t="shared" si="1"/>
        <v>9.7452723376954635E-4</v>
      </c>
      <c r="E13">
        <f t="shared" si="2"/>
        <v>9.7452723376954635E-4</v>
      </c>
    </row>
    <row r="14" spans="1:9" x14ac:dyDescent="0.2">
      <c r="A14">
        <v>3</v>
      </c>
      <c r="B14">
        <f>$C$5+A14*$C$8</f>
        <v>0.03</v>
      </c>
      <c r="C14">
        <f t="shared" si="0"/>
        <v>1.1481536214968828</v>
      </c>
      <c r="D14">
        <f t="shared" si="1"/>
        <v>1.4965012272412407E-3</v>
      </c>
      <c r="E14">
        <f t="shared" si="2"/>
        <v>1.4965012272412407E-3</v>
      </c>
    </row>
    <row r="15" spans="1:9" x14ac:dyDescent="0.2">
      <c r="A15">
        <v>4</v>
      </c>
      <c r="B15">
        <f>$C$5+A15*$C$8</f>
        <v>0.04</v>
      </c>
      <c r="C15">
        <f t="shared" si="0"/>
        <v>1.2022644346174129</v>
      </c>
      <c r="D15">
        <f t="shared" si="1"/>
        <v>2.0430750971455855E-3</v>
      </c>
      <c r="E15">
        <f t="shared" si="2"/>
        <v>2.0430750971455855E-3</v>
      </c>
    </row>
    <row r="16" spans="1:9" x14ac:dyDescent="0.2">
      <c r="A16">
        <v>5</v>
      </c>
      <c r="B16">
        <f>$C$5+A16*$C$8</f>
        <v>0.05</v>
      </c>
      <c r="C16">
        <f t="shared" si="0"/>
        <v>1.2589254117941673</v>
      </c>
      <c r="D16">
        <f t="shared" si="1"/>
        <v>2.6154081999410837E-3</v>
      </c>
      <c r="E16">
        <f t="shared" si="2"/>
        <v>2.6154081999410837E-3</v>
      </c>
    </row>
    <row r="17" spans="1:5" x14ac:dyDescent="0.2">
      <c r="A17">
        <v>6</v>
      </c>
      <c r="B17">
        <f>$C$5+A17*$C$8</f>
        <v>0.06</v>
      </c>
      <c r="C17">
        <f t="shared" si="0"/>
        <v>1.3182567385564072</v>
      </c>
      <c r="D17">
        <f t="shared" si="1"/>
        <v>3.2147145308728002E-3</v>
      </c>
      <c r="E17">
        <f t="shared" si="2"/>
        <v>3.2147145308728002E-3</v>
      </c>
    </row>
    <row r="18" spans="1:5" x14ac:dyDescent="0.2">
      <c r="A18">
        <v>7</v>
      </c>
      <c r="B18">
        <f>$C$5+A18*$C$8</f>
        <v>7.0000000000000007E-2</v>
      </c>
      <c r="C18">
        <f t="shared" si="0"/>
        <v>1.380384264602885</v>
      </c>
      <c r="D18">
        <f t="shared" si="1"/>
        <v>3.8422652990190405E-3</v>
      </c>
      <c r="E18">
        <f t="shared" si="2"/>
        <v>3.8422652990190405E-3</v>
      </c>
    </row>
    <row r="19" spans="1:5" x14ac:dyDescent="0.2">
      <c r="A19">
        <v>8</v>
      </c>
      <c r="B19">
        <f>$C$5+A19*$C$8</f>
        <v>0.08</v>
      </c>
      <c r="C19">
        <f t="shared" si="0"/>
        <v>1.4454397707459274</v>
      </c>
      <c r="D19">
        <f t="shared" si="1"/>
        <v>4.4993916236962372E-3</v>
      </c>
      <c r="E19">
        <f t="shared" si="2"/>
        <v>4.4993916236962372E-3</v>
      </c>
    </row>
    <row r="20" spans="1:5" x14ac:dyDescent="0.2">
      <c r="A20">
        <v>9</v>
      </c>
      <c r="B20">
        <f>$C$5+A20*$C$8</f>
        <v>0.09</v>
      </c>
      <c r="C20">
        <f t="shared" si="0"/>
        <v>1.5135612484362082</v>
      </c>
      <c r="D20">
        <f t="shared" si="1"/>
        <v>5.1874873579414969E-3</v>
      </c>
      <c r="E20">
        <f t="shared" si="2"/>
        <v>5.1874873579414969E-3</v>
      </c>
    </row>
    <row r="21" spans="1:5" x14ac:dyDescent="0.2">
      <c r="A21">
        <v>10</v>
      </c>
      <c r="B21">
        <f>$C$5+A21*$C$8</f>
        <v>0.1</v>
      </c>
      <c r="C21">
        <f t="shared" si="0"/>
        <v>1.5848931924611136</v>
      </c>
      <c r="D21">
        <f t="shared" si="1"/>
        <v>5.9080120450617536E-3</v>
      </c>
      <c r="E21">
        <f t="shared" si="2"/>
        <v>5.9080120450617536E-3</v>
      </c>
    </row>
    <row r="22" spans="1:5" x14ac:dyDescent="0.2">
      <c r="A22">
        <v>11</v>
      </c>
      <c r="B22">
        <f>$C$5+A22*$C$8</f>
        <v>0.11</v>
      </c>
      <c r="C22">
        <f t="shared" si="0"/>
        <v>1.6595869074375607</v>
      </c>
      <c r="D22">
        <f t="shared" si="1"/>
        <v>6.6624940145208148E-3</v>
      </c>
      <c r="E22">
        <f t="shared" si="2"/>
        <v>6.6624940145208148E-3</v>
      </c>
    </row>
    <row r="23" spans="1:5" x14ac:dyDescent="0.2">
      <c r="A23">
        <v>12</v>
      </c>
      <c r="B23">
        <f t="shared" ref="B23:B86" si="3">$C$5+A23*$C$8</f>
        <v>0.12</v>
      </c>
      <c r="C23">
        <f t="shared" si="0"/>
        <v>1.7378008287493756</v>
      </c>
      <c r="D23">
        <f t="shared" si="1"/>
        <v>7.4525336237310667E-3</v>
      </c>
      <c r="E23">
        <f t="shared" si="2"/>
        <v>7.4525336237310667E-3</v>
      </c>
    </row>
    <row r="24" spans="1:5" x14ac:dyDescent="0.2">
      <c r="A24">
        <v>13</v>
      </c>
      <c r="B24">
        <f t="shared" si="3"/>
        <v>0.13</v>
      </c>
      <c r="C24">
        <f t="shared" si="0"/>
        <v>1.8197008586099837</v>
      </c>
      <c r="D24">
        <f t="shared" si="1"/>
        <v>8.2798066526260979E-3</v>
      </c>
      <c r="E24">
        <f t="shared" si="2"/>
        <v>8.2798066526260979E-3</v>
      </c>
    </row>
    <row r="25" spans="1:5" x14ac:dyDescent="0.2">
      <c r="A25">
        <v>14</v>
      </c>
      <c r="B25">
        <f t="shared" si="3"/>
        <v>0.14000000000000001</v>
      </c>
      <c r="C25">
        <f t="shared" si="0"/>
        <v>1.9054607179632475</v>
      </c>
      <c r="D25">
        <f t="shared" si="1"/>
        <v>9.1460678582146199E-3</v>
      </c>
      <c r="E25">
        <f t="shared" si="2"/>
        <v>9.1460678582146199E-3</v>
      </c>
    </row>
    <row r="26" spans="1:5" x14ac:dyDescent="0.2">
      <c r="A26">
        <v>15</v>
      </c>
      <c r="B26">
        <f t="shared" si="3"/>
        <v>0.15</v>
      </c>
      <c r="C26">
        <f t="shared" si="0"/>
        <v>1.9952623149688797</v>
      </c>
      <c r="D26">
        <f t="shared" si="1"/>
        <v>1.0053154696655351E-2</v>
      </c>
      <c r="E26">
        <f t="shared" si="2"/>
        <v>1.0053154696655351E-2</v>
      </c>
    </row>
    <row r="27" spans="1:5" x14ac:dyDescent="0.2">
      <c r="A27">
        <v>16</v>
      </c>
      <c r="B27">
        <f t="shared" si="3"/>
        <v>0.16</v>
      </c>
      <c r="C27">
        <f t="shared" si="0"/>
        <v>2.0892961308540396</v>
      </c>
      <c r="D27">
        <f t="shared" si="1"/>
        <v>1.1002991220747875E-2</v>
      </c>
      <c r="E27">
        <f t="shared" si="2"/>
        <v>1.1002991220747875E-2</v>
      </c>
    </row>
    <row r="28" spans="1:5" x14ac:dyDescent="0.2">
      <c r="A28">
        <v>17</v>
      </c>
      <c r="B28">
        <f t="shared" si="3"/>
        <v>0.17</v>
      </c>
      <c r="C28">
        <f t="shared" si="0"/>
        <v>2.1877616239495525</v>
      </c>
      <c r="D28">
        <f t="shared" si="1"/>
        <v>1.1997592161106591E-2</v>
      </c>
      <c r="E28">
        <f t="shared" si="2"/>
        <v>1.1997592161106591E-2</v>
      </c>
    </row>
    <row r="29" spans="1:5" x14ac:dyDescent="0.2">
      <c r="A29">
        <v>18</v>
      </c>
      <c r="B29">
        <f t="shared" si="3"/>
        <v>0.18</v>
      </c>
      <c r="C29">
        <f t="shared" si="0"/>
        <v>2.2908676527677732</v>
      </c>
      <c r="D29">
        <f t="shared" si="1"/>
        <v>1.3039067199674476E-2</v>
      </c>
      <c r="E29">
        <f t="shared" si="2"/>
        <v>1.3039067199674476E-2</v>
      </c>
    </row>
    <row r="30" spans="1:5" x14ac:dyDescent="0.2">
      <c r="A30">
        <v>19</v>
      </c>
      <c r="B30">
        <f t="shared" si="3"/>
        <v>0.19</v>
      </c>
      <c r="C30">
        <f t="shared" si="0"/>
        <v>2.3988329190194908</v>
      </c>
      <c r="D30">
        <f t="shared" si="1"/>
        <v>1.4129625444641322E-2</v>
      </c>
      <c r="E30">
        <f t="shared" si="2"/>
        <v>1.4129625444641322E-2</v>
      </c>
    </row>
    <row r="31" spans="1:5" x14ac:dyDescent="0.2">
      <c r="A31">
        <v>20</v>
      </c>
      <c r="B31">
        <f t="shared" si="3"/>
        <v>0.2</v>
      </c>
      <c r="C31">
        <f t="shared" si="0"/>
        <v>2.5118864315095806</v>
      </c>
      <c r="D31">
        <f t="shared" si="1"/>
        <v>1.527158011625839E-2</v>
      </c>
      <c r="E31">
        <f t="shared" si="2"/>
        <v>1.527158011625839E-2</v>
      </c>
    </row>
    <row r="32" spans="1:5" x14ac:dyDescent="0.2">
      <c r="A32">
        <v>21</v>
      </c>
      <c r="B32">
        <f t="shared" si="3"/>
        <v>0.21</v>
      </c>
      <c r="C32">
        <f t="shared" si="0"/>
        <v>2.6302679918953822</v>
      </c>
      <c r="D32">
        <f t="shared" si="1"/>
        <v>1.6467353453488709E-2</v>
      </c>
      <c r="E32">
        <f t="shared" si="2"/>
        <v>1.6467353453488709E-2</v>
      </c>
    </row>
    <row r="33" spans="1:5" x14ac:dyDescent="0.2">
      <c r="A33">
        <v>22</v>
      </c>
      <c r="B33">
        <f t="shared" si="3"/>
        <v>0.22</v>
      </c>
      <c r="C33">
        <f t="shared" si="0"/>
        <v>2.7542287033381663</v>
      </c>
      <c r="D33">
        <f t="shared" si="1"/>
        <v>1.771948185190067E-2</v>
      </c>
      <c r="E33">
        <f t="shared" si="2"/>
        <v>1.771948185190067E-2</v>
      </c>
    </row>
    <row r="34" spans="1:5" x14ac:dyDescent="0.2">
      <c r="A34">
        <v>23</v>
      </c>
      <c r="B34">
        <f t="shared" si="3"/>
        <v>0.23</v>
      </c>
      <c r="C34">
        <f t="shared" si="0"/>
        <v>2.8840315031266059</v>
      </c>
      <c r="D34">
        <f t="shared" si="1"/>
        <v>1.903062124370309E-2</v>
      </c>
      <c r="E34">
        <f t="shared" si="2"/>
        <v>1.903062124370309E-2</v>
      </c>
    </row>
    <row r="35" spans="1:5" x14ac:dyDescent="0.2">
      <c r="A35">
        <v>24</v>
      </c>
      <c r="B35">
        <f t="shared" si="3"/>
        <v>0.24</v>
      </c>
      <c r="C35">
        <f t="shared" si="0"/>
        <v>3.0199517204020165</v>
      </c>
      <c r="D35">
        <f t="shared" si="1"/>
        <v>2.0403552731333499E-2</v>
      </c>
      <c r="E35">
        <f t="shared" si="2"/>
        <v>2.0403552731333499E-2</v>
      </c>
    </row>
    <row r="36" spans="1:5" x14ac:dyDescent="0.2">
      <c r="A36">
        <v>25</v>
      </c>
      <c r="B36">
        <f t="shared" si="3"/>
        <v>0.25</v>
      </c>
      <c r="C36">
        <f t="shared" si="0"/>
        <v>3.1622776601683795</v>
      </c>
      <c r="D36">
        <f t="shared" si="1"/>
        <v>2.1841188486549288E-2</v>
      </c>
      <c r="E36">
        <f t="shared" si="2"/>
        <v>2.1841188486549288E-2</v>
      </c>
    </row>
    <row r="37" spans="1:5" x14ac:dyDescent="0.2">
      <c r="A37">
        <v>26</v>
      </c>
      <c r="B37">
        <f t="shared" si="3"/>
        <v>0.26</v>
      </c>
      <c r="C37">
        <f t="shared" si="0"/>
        <v>3.3113112148259116</v>
      </c>
      <c r="D37">
        <f t="shared" si="1"/>
        <v>2.3346577927534459E-2</v>
      </c>
      <c r="E37">
        <f t="shared" si="2"/>
        <v>2.3346577927534459E-2</v>
      </c>
    </row>
    <row r="38" spans="1:5" x14ac:dyDescent="0.2">
      <c r="A38">
        <v>27</v>
      </c>
      <c r="B38">
        <f t="shared" si="3"/>
        <v>0.27</v>
      </c>
      <c r="C38">
        <f t="shared" si="0"/>
        <v>3.4673685045253171</v>
      </c>
      <c r="D38">
        <f t="shared" si="1"/>
        <v>2.4922914187124414E-2</v>
      </c>
      <c r="E38">
        <f t="shared" si="2"/>
        <v>2.4922914187124414E-2</v>
      </c>
    </row>
    <row r="39" spans="1:5" x14ac:dyDescent="0.2">
      <c r="A39">
        <v>28</v>
      </c>
      <c r="B39">
        <f t="shared" si="3"/>
        <v>0.28000000000000003</v>
      </c>
      <c r="C39">
        <f t="shared" si="0"/>
        <v>3.630780547701014</v>
      </c>
      <c r="D39">
        <f t="shared" si="1"/>
        <v>2.6573540885868829E-2</v>
      </c>
      <c r="E39">
        <f t="shared" si="2"/>
        <v>2.6573540885868829E-2</v>
      </c>
    </row>
    <row r="40" spans="1:5" x14ac:dyDescent="0.2">
      <c r="A40">
        <v>29</v>
      </c>
      <c r="B40">
        <f t="shared" si="3"/>
        <v>0.28999999999999998</v>
      </c>
      <c r="C40">
        <f t="shared" si="0"/>
        <v>3.8018939632056119</v>
      </c>
      <c r="D40">
        <f t="shared" si="1"/>
        <v>2.8301959224299109E-2</v>
      </c>
      <c r="E40">
        <f t="shared" si="2"/>
        <v>2.8301959224299109E-2</v>
      </c>
    </row>
    <row r="41" spans="1:5" x14ac:dyDescent="0.2">
      <c r="A41">
        <v>30</v>
      </c>
      <c r="B41">
        <f t="shared" si="3"/>
        <v>0.3</v>
      </c>
      <c r="C41">
        <f t="shared" si="0"/>
        <v>3.9810717055349727</v>
      </c>
      <c r="D41">
        <f t="shared" si="1"/>
        <v>3.011183540944417E-2</v>
      </c>
      <c r="E41">
        <f t="shared" si="2"/>
        <v>3.011183540944417E-2</v>
      </c>
    </row>
    <row r="42" spans="1:5" x14ac:dyDescent="0.2">
      <c r="A42">
        <v>31</v>
      </c>
      <c r="B42">
        <f t="shared" si="3"/>
        <v>0.31</v>
      </c>
      <c r="C42">
        <f t="shared" si="0"/>
        <v>4.1686938347033546</v>
      </c>
      <c r="D42">
        <f t="shared" si="1"/>
        <v>3.2007008431347017E-2</v>
      </c>
      <c r="E42">
        <f t="shared" si="2"/>
        <v>3.2007008431347017E-2</v>
      </c>
    </row>
    <row r="43" spans="1:5" x14ac:dyDescent="0.2">
      <c r="A43">
        <v>32</v>
      </c>
      <c r="B43">
        <f t="shared" si="3"/>
        <v>0.32</v>
      </c>
      <c r="C43">
        <f t="shared" si="0"/>
        <v>4.3651583224016601</v>
      </c>
      <c r="D43">
        <f t="shared" si="1"/>
        <v>3.3991498206077372E-2</v>
      </c>
      <c r="E43">
        <f t="shared" si="2"/>
        <v>3.3991498206077372E-2</v>
      </c>
    </row>
    <row r="44" spans="1:5" x14ac:dyDescent="0.2">
      <c r="A44">
        <v>33</v>
      </c>
      <c r="B44">
        <f t="shared" si="3"/>
        <v>0.33</v>
      </c>
      <c r="C44">
        <f t="shared" si="0"/>
        <v>4.5708818961487507</v>
      </c>
      <c r="D44">
        <f t="shared" si="1"/>
        <v>3.6069514102512634E-2</v>
      </c>
      <c r="E44">
        <f t="shared" si="2"/>
        <v>3.6069514102512634E-2</v>
      </c>
    </row>
    <row r="45" spans="1:5" x14ac:dyDescent="0.2">
      <c r="A45">
        <v>34</v>
      </c>
      <c r="B45">
        <f t="shared" si="3"/>
        <v>0.34</v>
      </c>
      <c r="C45">
        <f t="shared" si="0"/>
        <v>4.786300923226384</v>
      </c>
      <c r="D45">
        <f t="shared" si="1"/>
        <v>3.8245463870973578E-2</v>
      </c>
      <c r="E45">
        <f t="shared" si="2"/>
        <v>3.8245463870973578E-2</v>
      </c>
    </row>
    <row r="46" spans="1:5" x14ac:dyDescent="0.2">
      <c r="A46">
        <v>35</v>
      </c>
      <c r="B46">
        <f t="shared" si="3"/>
        <v>0.35000000000000003</v>
      </c>
      <c r="C46">
        <f t="shared" si="0"/>
        <v>5.0118723362727238</v>
      </c>
      <c r="D46">
        <f t="shared" si="1"/>
        <v>4.0523962992653775E-2</v>
      </c>
      <c r="E46">
        <f t="shared" si="2"/>
        <v>4.0523962992653775E-2</v>
      </c>
    </row>
    <row r="47" spans="1:5" x14ac:dyDescent="0.2">
      <c r="A47">
        <v>36</v>
      </c>
      <c r="B47">
        <f t="shared" si="3"/>
        <v>0.36</v>
      </c>
      <c r="C47">
        <f t="shared" si="0"/>
        <v>5.2480746024977263</v>
      </c>
      <c r="D47">
        <f t="shared" si="1"/>
        <v>4.2909844469674004E-2</v>
      </c>
      <c r="E47">
        <f t="shared" si="2"/>
        <v>4.2909844469674004E-2</v>
      </c>
    </row>
    <row r="48" spans="1:5" x14ac:dyDescent="0.2">
      <c r="A48">
        <v>37</v>
      </c>
      <c r="B48">
        <f t="shared" si="3"/>
        <v>0.37</v>
      </c>
      <c r="C48">
        <f t="shared" si="0"/>
        <v>5.4954087385762458</v>
      </c>
      <c r="D48">
        <f t="shared" si="1"/>
        <v>4.5408169076527734E-2</v>
      </c>
      <c r="E48">
        <f t="shared" si="2"/>
        <v>4.5408169076527734E-2</v>
      </c>
    </row>
    <row r="49" spans="1:5" x14ac:dyDescent="0.2">
      <c r="A49">
        <v>38</v>
      </c>
      <c r="B49">
        <f t="shared" si="3"/>
        <v>0.38</v>
      </c>
      <c r="C49">
        <f t="shared" si="0"/>
        <v>5.7543993733715713</v>
      </c>
      <c r="D49">
        <f t="shared" si="1"/>
        <v>4.8024236094662338E-2</v>
      </c>
      <c r="E49">
        <f t="shared" si="2"/>
        <v>4.8024236094662338E-2</v>
      </c>
    </row>
    <row r="50" spans="1:5" x14ac:dyDescent="0.2">
      <c r="A50">
        <v>39</v>
      </c>
      <c r="B50">
        <f t="shared" si="3"/>
        <v>0.39</v>
      </c>
      <c r="C50">
        <f t="shared" si="0"/>
        <v>6.0255958607435796</v>
      </c>
      <c r="D50">
        <f t="shared" si="1"/>
        <v>5.0763594552965453E-2</v>
      </c>
      <c r="E50">
        <f t="shared" si="2"/>
        <v>5.0763594552965453E-2</v>
      </c>
    </row>
    <row r="51" spans="1:5" x14ac:dyDescent="0.2">
      <c r="A51">
        <v>40</v>
      </c>
      <c r="B51">
        <f t="shared" si="3"/>
        <v>0.4</v>
      </c>
      <c r="C51">
        <f t="shared" si="0"/>
        <v>6.3095734448019343</v>
      </c>
      <c r="D51">
        <f t="shared" si="1"/>
        <v>5.3632054997999334E-2</v>
      </c>
      <c r="E51">
        <f t="shared" si="2"/>
        <v>5.3632054997999334E-2</v>
      </c>
    </row>
    <row r="52" spans="1:5" x14ac:dyDescent="0.2">
      <c r="A52">
        <v>41</v>
      </c>
      <c r="B52">
        <f t="shared" si="3"/>
        <v>0.41000000000000003</v>
      </c>
      <c r="C52">
        <f t="shared" si="0"/>
        <v>6.6069344800759628</v>
      </c>
      <c r="D52">
        <f t="shared" si="1"/>
        <v>5.663570181894912E-2</v>
      </c>
      <c r="E52">
        <f t="shared" si="2"/>
        <v>5.663570181894912E-2</v>
      </c>
    </row>
    <row r="53" spans="1:5" x14ac:dyDescent="0.2">
      <c r="A53">
        <v>42</v>
      </c>
      <c r="B53">
        <f t="shared" si="3"/>
        <v>0.42</v>
      </c>
      <c r="C53">
        <f t="shared" si="0"/>
        <v>6.9183097091893666</v>
      </c>
      <c r="D53">
        <f t="shared" si="1"/>
        <v>5.9780906153427946E-2</v>
      </c>
      <c r="E53">
        <f t="shared" si="2"/>
        <v>5.9780906153427946E-2</v>
      </c>
    </row>
    <row r="54" spans="1:5" x14ac:dyDescent="0.2">
      <c r="A54">
        <v>43</v>
      </c>
      <c r="B54">
        <f t="shared" si="3"/>
        <v>0.43</v>
      </c>
      <c r="C54">
        <f t="shared" si="0"/>
        <v>7.2443596007499025</v>
      </c>
      <c r="D54">
        <f t="shared" si="1"/>
        <v>6.3074339401514162E-2</v>
      </c>
      <c r="E54">
        <f t="shared" si="2"/>
        <v>6.3074339401514162E-2</v>
      </c>
    </row>
    <row r="55" spans="1:5" x14ac:dyDescent="0.2">
      <c r="A55">
        <v>44</v>
      </c>
      <c r="B55">
        <f t="shared" si="3"/>
        <v>0.44</v>
      </c>
      <c r="C55">
        <f t="shared" si="0"/>
        <v>7.5857757502918375</v>
      </c>
      <c r="D55">
        <f t="shared" si="1"/>
        <v>6.652298737668523E-2</v>
      </c>
      <c r="E55">
        <f t="shared" si="2"/>
        <v>6.652298737668523E-2</v>
      </c>
    </row>
    <row r="56" spans="1:5" x14ac:dyDescent="0.2">
      <c r="A56">
        <v>45</v>
      </c>
      <c r="B56">
        <f t="shared" si="3"/>
        <v>0.45</v>
      </c>
      <c r="C56">
        <f t="shared" si="0"/>
        <v>7.9432823472428176</v>
      </c>
      <c r="D56">
        <f t="shared" si="1"/>
        <v>7.0134165123664827E-2</v>
      </c>
      <c r="E56">
        <f t="shared" si="2"/>
        <v>7.0134165123664827E-2</v>
      </c>
    </row>
    <row r="57" spans="1:5" x14ac:dyDescent="0.2">
      <c r="A57">
        <v>46</v>
      </c>
      <c r="B57">
        <f t="shared" si="3"/>
        <v>0.46</v>
      </c>
      <c r="C57">
        <f t="shared" si="0"/>
        <v>8.3176377110267108</v>
      </c>
      <c r="D57">
        <f t="shared" si="1"/>
        <v>7.391553243461324E-2</v>
      </c>
      <c r="E57">
        <f t="shared" si="2"/>
        <v>7.391553243461324E-2</v>
      </c>
    </row>
    <row r="58" spans="1:5" x14ac:dyDescent="0.2">
      <c r="A58">
        <v>47</v>
      </c>
      <c r="B58">
        <f t="shared" si="3"/>
        <v>0.47000000000000003</v>
      </c>
      <c r="C58">
        <f t="shared" si="0"/>
        <v>8.7096358995608085</v>
      </c>
      <c r="D58">
        <f t="shared" si="1"/>
        <v>7.787511009657383E-2</v>
      </c>
      <c r="E58">
        <f t="shared" si="2"/>
        <v>7.787511009657383E-2</v>
      </c>
    </row>
    <row r="59" spans="1:5" x14ac:dyDescent="0.2">
      <c r="A59">
        <v>48</v>
      </c>
      <c r="B59">
        <f t="shared" si="3"/>
        <v>0.48</v>
      </c>
      <c r="C59">
        <f t="shared" si="0"/>
        <v>9.1201083935590983</v>
      </c>
      <c r="D59">
        <f t="shared" si="1"/>
        <v>8.2021296904637359E-2</v>
      </c>
      <c r="E59">
        <f t="shared" si="2"/>
        <v>8.2021296904637359E-2</v>
      </c>
    </row>
    <row r="60" spans="1:5" x14ac:dyDescent="0.2">
      <c r="A60">
        <v>49</v>
      </c>
      <c r="B60">
        <f t="shared" si="3"/>
        <v>0.49</v>
      </c>
      <c r="C60">
        <f t="shared" si="0"/>
        <v>9.5499258602143584</v>
      </c>
      <c r="D60">
        <f t="shared" si="1"/>
        <v>8.6362887476912717E-2</v>
      </c>
      <c r="E60">
        <f t="shared" si="2"/>
        <v>8.6362887476912717E-2</v>
      </c>
    </row>
    <row r="61" spans="1:5" x14ac:dyDescent="0.2">
      <c r="A61">
        <v>50</v>
      </c>
      <c r="B61">
        <f t="shared" si="3"/>
        <v>0.5</v>
      </c>
      <c r="C61">
        <f t="shared" si="0"/>
        <v>10</v>
      </c>
      <c r="D61">
        <f t="shared" si="1"/>
        <v>9.0909090909090912E-2</v>
      </c>
      <c r="E61">
        <f t="shared" si="2"/>
        <v>9.0909090909090912E-2</v>
      </c>
    </row>
    <row r="62" spans="1:5" x14ac:dyDescent="0.2">
      <c r="A62">
        <v>51</v>
      </c>
      <c r="B62">
        <f t="shared" si="3"/>
        <v>0.51</v>
      </c>
      <c r="C62">
        <f t="shared" si="0"/>
        <v>10.471285480509</v>
      </c>
      <c r="D62">
        <f t="shared" si="1"/>
        <v>9.5669550308171716E-2</v>
      </c>
      <c r="E62">
        <f t="shared" si="2"/>
        <v>9.5669550308171716E-2</v>
      </c>
    </row>
    <row r="63" spans="1:5" x14ac:dyDescent="0.2">
      <c r="A63">
        <v>52</v>
      </c>
      <c r="B63">
        <f t="shared" si="3"/>
        <v>0.52</v>
      </c>
      <c r="C63">
        <f t="shared" si="0"/>
        <v>10.964781961431854</v>
      </c>
      <c r="D63">
        <f t="shared" si="1"/>
        <v>0.10065436324678639</v>
      </c>
      <c r="E63">
        <f t="shared" si="2"/>
        <v>0.10065436324678639</v>
      </c>
    </row>
    <row r="64" spans="1:5" x14ac:dyDescent="0.2">
      <c r="A64">
        <v>53</v>
      </c>
      <c r="B64">
        <f t="shared" si="3"/>
        <v>0.53</v>
      </c>
      <c r="C64">
        <f t="shared" si="0"/>
        <v>11.481536214968834</v>
      </c>
      <c r="D64">
        <f t="shared" si="1"/>
        <v>0.10587410318150338</v>
      </c>
      <c r="E64">
        <f t="shared" si="2"/>
        <v>0.10587410318150338</v>
      </c>
    </row>
    <row r="65" spans="1:5" x14ac:dyDescent="0.2">
      <c r="A65">
        <v>54</v>
      </c>
      <c r="B65">
        <f t="shared" si="3"/>
        <v>0.54</v>
      </c>
      <c r="C65">
        <f t="shared" si="0"/>
        <v>12.022644346174133</v>
      </c>
      <c r="D65">
        <f t="shared" si="1"/>
        <v>0.1113398418805468</v>
      </c>
      <c r="E65">
        <f t="shared" si="2"/>
        <v>0.1113398418805468</v>
      </c>
    </row>
    <row r="66" spans="1:5" x14ac:dyDescent="0.2">
      <c r="A66">
        <v>55</v>
      </c>
      <c r="B66">
        <f t="shared" si="3"/>
        <v>0.55000000000000004</v>
      </c>
      <c r="C66">
        <f t="shared" si="0"/>
        <v>12.58925411794168</v>
      </c>
      <c r="D66">
        <f t="shared" si="1"/>
        <v>0.11706317290850182</v>
      </c>
      <c r="E66">
        <f t="shared" si="2"/>
        <v>0.11706317290850182</v>
      </c>
    </row>
    <row r="67" spans="1:5" x14ac:dyDescent="0.2">
      <c r="A67">
        <v>56</v>
      </c>
      <c r="B67">
        <f t="shared" si="3"/>
        <v>0.56000000000000005</v>
      </c>
      <c r="C67">
        <f t="shared" si="0"/>
        <v>13.182567385564075</v>
      </c>
      <c r="D67">
        <f t="shared" si="1"/>
        <v>0.12305623621781894</v>
      </c>
      <c r="E67">
        <f t="shared" si="2"/>
        <v>0.12305623621781894</v>
      </c>
    </row>
    <row r="68" spans="1:5" x14ac:dyDescent="0.2">
      <c r="A68">
        <v>57</v>
      </c>
      <c r="B68">
        <f t="shared" si="3"/>
        <v>0.57000000000000006</v>
      </c>
      <c r="C68">
        <f t="shared" si="0"/>
        <v>13.803842646028857</v>
      </c>
      <c r="D68">
        <f t="shared" si="1"/>
        <v>0.12933174389928137</v>
      </c>
      <c r="E68">
        <f t="shared" si="2"/>
        <v>0.12933174389928137</v>
      </c>
    </row>
    <row r="69" spans="1:5" x14ac:dyDescent="0.2">
      <c r="A69">
        <v>58</v>
      </c>
      <c r="B69">
        <f t="shared" si="3"/>
        <v>0.57999999999999996</v>
      </c>
      <c r="C69">
        <f t="shared" si="0"/>
        <v>14.454397707459275</v>
      </c>
      <c r="D69">
        <f t="shared" si="1"/>
        <v>0.13590300714605327</v>
      </c>
      <c r="E69">
        <f t="shared" si="2"/>
        <v>0.13590300714605327</v>
      </c>
    </row>
    <row r="70" spans="1:5" x14ac:dyDescent="0.2">
      <c r="A70">
        <v>59</v>
      </c>
      <c r="B70">
        <f t="shared" si="3"/>
        <v>0.59</v>
      </c>
      <c r="C70">
        <f t="shared" si="0"/>
        <v>15.135612484362087</v>
      </c>
      <c r="D70">
        <f t="shared" si="1"/>
        <v>0.14278396448850592</v>
      </c>
      <c r="E70">
        <f t="shared" si="2"/>
        <v>0.14278396448850592</v>
      </c>
    </row>
    <row r="71" spans="1:5" x14ac:dyDescent="0.2">
      <c r="A71">
        <v>60</v>
      </c>
      <c r="B71">
        <f t="shared" si="3"/>
        <v>0.6</v>
      </c>
      <c r="C71">
        <f t="shared" si="0"/>
        <v>15.848931924611136</v>
      </c>
      <c r="D71">
        <f t="shared" si="1"/>
        <v>0.14998921135970844</v>
      </c>
      <c r="E71">
        <f t="shared" si="2"/>
        <v>0.14998921135970844</v>
      </c>
    </row>
    <row r="72" spans="1:5" x14ac:dyDescent="0.2">
      <c r="A72">
        <v>61</v>
      </c>
      <c r="B72">
        <f t="shared" si="3"/>
        <v>0.61</v>
      </c>
      <c r="C72">
        <f t="shared" si="0"/>
        <v>16.595869074375614</v>
      </c>
      <c r="D72">
        <f t="shared" si="1"/>
        <v>0.15753403105429914</v>
      </c>
      <c r="E72">
        <f t="shared" si="2"/>
        <v>0.15753403105429914</v>
      </c>
    </row>
    <row r="73" spans="1:5" x14ac:dyDescent="0.2">
      <c r="A73">
        <v>62</v>
      </c>
      <c r="B73">
        <f t="shared" si="3"/>
        <v>0.62</v>
      </c>
      <c r="C73">
        <f t="shared" si="0"/>
        <v>17.378008287493756</v>
      </c>
      <c r="D73">
        <f t="shared" si="1"/>
        <v>0.16543442714640158</v>
      </c>
      <c r="E73">
        <f t="shared" si="2"/>
        <v>0.16543442714640158</v>
      </c>
    </row>
    <row r="74" spans="1:5" x14ac:dyDescent="0.2">
      <c r="A74">
        <v>63</v>
      </c>
      <c r="B74">
        <f t="shared" si="3"/>
        <v>0.63</v>
      </c>
      <c r="C74">
        <f t="shared" si="0"/>
        <v>18.197008586099841</v>
      </c>
      <c r="D74">
        <f t="shared" si="1"/>
        <v>0.17370715743535192</v>
      </c>
      <c r="E74">
        <f t="shared" si="2"/>
        <v>0.17370715743535192</v>
      </c>
    </row>
    <row r="75" spans="1:5" x14ac:dyDescent="0.2">
      <c r="A75">
        <v>64</v>
      </c>
      <c r="B75">
        <f t="shared" si="3"/>
        <v>0.64</v>
      </c>
      <c r="C75">
        <f t="shared" si="0"/>
        <v>19.054607179632477</v>
      </c>
      <c r="D75">
        <f t="shared" si="1"/>
        <v>0.18236976949123715</v>
      </c>
      <c r="E75">
        <f t="shared" si="2"/>
        <v>0.18236976949123715</v>
      </c>
    </row>
    <row r="76" spans="1:5" x14ac:dyDescent="0.2">
      <c r="A76">
        <v>65</v>
      </c>
      <c r="B76">
        <f t="shared" si="3"/>
        <v>0.65</v>
      </c>
      <c r="C76">
        <f t="shared" ref="C76:C111" si="4">100^B76</f>
        <v>19.952623149688804</v>
      </c>
      <c r="D76">
        <f t="shared" ref="D76:D111" si="5">(C76-$F$5)/($F$6-$F$5)</f>
        <v>0.1914406378756445</v>
      </c>
      <c r="E76">
        <f t="shared" ref="E76:E111" si="6">(D76-$C$5)/($C$6-$C$5)</f>
        <v>0.1914406378756445</v>
      </c>
    </row>
    <row r="77" spans="1:5" x14ac:dyDescent="0.2">
      <c r="A77">
        <v>66</v>
      </c>
      <c r="B77">
        <f t="shared" si="3"/>
        <v>0.66</v>
      </c>
      <c r="C77">
        <f t="shared" si="4"/>
        <v>20.8929613085404</v>
      </c>
      <c r="D77">
        <f t="shared" si="5"/>
        <v>0.2009390031165697</v>
      </c>
      <c r="E77">
        <f t="shared" si="6"/>
        <v>0.2009390031165697</v>
      </c>
    </row>
    <row r="78" spans="1:5" x14ac:dyDescent="0.2">
      <c r="A78">
        <v>67</v>
      </c>
      <c r="B78">
        <f t="shared" si="3"/>
        <v>0.67</v>
      </c>
      <c r="C78">
        <f t="shared" si="4"/>
        <v>21.877616239495538</v>
      </c>
      <c r="D78">
        <f t="shared" si="5"/>
        <v>0.21088501252015696</v>
      </c>
      <c r="E78">
        <f t="shared" si="6"/>
        <v>0.21088501252015696</v>
      </c>
    </row>
    <row r="79" spans="1:5" x14ac:dyDescent="0.2">
      <c r="A79">
        <v>68</v>
      </c>
      <c r="B79">
        <f t="shared" si="3"/>
        <v>0.68</v>
      </c>
      <c r="C79">
        <f t="shared" si="4"/>
        <v>22.908676527677738</v>
      </c>
      <c r="D79">
        <f t="shared" si="5"/>
        <v>0.22129976290583572</v>
      </c>
      <c r="E79">
        <f t="shared" si="6"/>
        <v>0.22129976290583572</v>
      </c>
    </row>
    <row r="80" spans="1:5" x14ac:dyDescent="0.2">
      <c r="A80">
        <v>69</v>
      </c>
      <c r="B80">
        <f t="shared" si="3"/>
        <v>0.69000000000000006</v>
      </c>
      <c r="C80">
        <f t="shared" si="4"/>
        <v>23.988329190194918</v>
      </c>
      <c r="D80">
        <f t="shared" si="5"/>
        <v>0.23220534535550422</v>
      </c>
      <c r="E80">
        <f t="shared" si="6"/>
        <v>0.23220534535550422</v>
      </c>
    </row>
    <row r="81" spans="1:5" x14ac:dyDescent="0.2">
      <c r="A81">
        <v>70</v>
      </c>
      <c r="B81">
        <f t="shared" si="3"/>
        <v>0.70000000000000007</v>
      </c>
      <c r="C81">
        <f t="shared" si="4"/>
        <v>25.118864315095809</v>
      </c>
      <c r="D81">
        <f t="shared" si="5"/>
        <v>0.24362489207167484</v>
      </c>
      <c r="E81">
        <f t="shared" si="6"/>
        <v>0.24362489207167484</v>
      </c>
    </row>
    <row r="82" spans="1:5" x14ac:dyDescent="0.2">
      <c r="A82">
        <v>71</v>
      </c>
      <c r="B82">
        <f t="shared" si="3"/>
        <v>0.71</v>
      </c>
      <c r="C82">
        <f t="shared" si="4"/>
        <v>26.302679918953825</v>
      </c>
      <c r="D82">
        <f t="shared" si="5"/>
        <v>0.25558262544397803</v>
      </c>
      <c r="E82">
        <f t="shared" si="6"/>
        <v>0.25558262544397803</v>
      </c>
    </row>
    <row r="83" spans="1:5" x14ac:dyDescent="0.2">
      <c r="A83">
        <v>72</v>
      </c>
      <c r="B83">
        <f t="shared" si="3"/>
        <v>0.72</v>
      </c>
      <c r="C83">
        <f t="shared" si="4"/>
        <v>27.542287033381665</v>
      </c>
      <c r="D83">
        <f t="shared" si="5"/>
        <v>0.26810390942809764</v>
      </c>
      <c r="E83">
        <f t="shared" si="6"/>
        <v>0.26810390942809764</v>
      </c>
    </row>
    <row r="84" spans="1:5" x14ac:dyDescent="0.2">
      <c r="A84">
        <v>73</v>
      </c>
      <c r="B84">
        <f t="shared" si="3"/>
        <v>0.73</v>
      </c>
      <c r="C84">
        <f t="shared" si="4"/>
        <v>28.840315031266066</v>
      </c>
      <c r="D84">
        <f t="shared" si="5"/>
        <v>0.28121530334612188</v>
      </c>
      <c r="E84">
        <f t="shared" si="6"/>
        <v>0.28121530334612188</v>
      </c>
    </row>
    <row r="85" spans="1:5" x14ac:dyDescent="0.2">
      <c r="A85">
        <v>74</v>
      </c>
      <c r="B85">
        <f t="shared" si="3"/>
        <v>0.74</v>
      </c>
      <c r="C85">
        <f t="shared" si="4"/>
        <v>30.199517204020164</v>
      </c>
      <c r="D85">
        <f t="shared" si="5"/>
        <v>0.2949446182224259</v>
      </c>
      <c r="E85">
        <f t="shared" si="6"/>
        <v>0.2949446182224259</v>
      </c>
    </row>
    <row r="86" spans="1:5" x14ac:dyDescent="0.2">
      <c r="A86">
        <v>75</v>
      </c>
      <c r="B86">
        <f t="shared" si="3"/>
        <v>0.75</v>
      </c>
      <c r="C86">
        <f t="shared" si="4"/>
        <v>31.622776601683803</v>
      </c>
      <c r="D86">
        <f t="shared" si="5"/>
        <v>0.3093209757745839</v>
      </c>
      <c r="E86">
        <f t="shared" si="6"/>
        <v>0.3093209757745839</v>
      </c>
    </row>
    <row r="87" spans="1:5" x14ac:dyDescent="0.2">
      <c r="A87">
        <v>76</v>
      </c>
      <c r="B87">
        <f t="shared" ref="B87:B111" si="7">$C$5+A87*$C$8</f>
        <v>0.76</v>
      </c>
      <c r="C87">
        <f t="shared" si="4"/>
        <v>33.113112148259127</v>
      </c>
      <c r="D87">
        <f t="shared" si="5"/>
        <v>0.32437487018443562</v>
      </c>
      <c r="E87">
        <f t="shared" si="6"/>
        <v>0.32437487018443562</v>
      </c>
    </row>
    <row r="88" spans="1:5" x14ac:dyDescent="0.2">
      <c r="A88">
        <v>77</v>
      </c>
      <c r="B88">
        <f t="shared" si="7"/>
        <v>0.77</v>
      </c>
      <c r="C88">
        <f t="shared" si="4"/>
        <v>34.67368504525318</v>
      </c>
      <c r="D88">
        <f t="shared" si="5"/>
        <v>0.34013823278033517</v>
      </c>
      <c r="E88">
        <f t="shared" si="6"/>
        <v>0.34013823278033517</v>
      </c>
    </row>
    <row r="89" spans="1:5" x14ac:dyDescent="0.2">
      <c r="A89">
        <v>78</v>
      </c>
      <c r="B89">
        <f t="shared" si="7"/>
        <v>0.78</v>
      </c>
      <c r="C89">
        <f t="shared" si="4"/>
        <v>36.307805477010156</v>
      </c>
      <c r="D89">
        <f t="shared" si="5"/>
        <v>0.35664449976777934</v>
      </c>
      <c r="E89">
        <f t="shared" si="6"/>
        <v>0.35664449976777934</v>
      </c>
    </row>
    <row r="90" spans="1:5" x14ac:dyDescent="0.2">
      <c r="A90">
        <v>79</v>
      </c>
      <c r="B90">
        <f t="shared" si="7"/>
        <v>0.79</v>
      </c>
      <c r="C90">
        <f t="shared" si="4"/>
        <v>38.018939632056139</v>
      </c>
      <c r="D90">
        <f t="shared" si="5"/>
        <v>0.37392868315208222</v>
      </c>
      <c r="E90">
        <f t="shared" si="6"/>
        <v>0.37392868315208222</v>
      </c>
    </row>
    <row r="91" spans="1:5" x14ac:dyDescent="0.2">
      <c r="A91">
        <v>80</v>
      </c>
      <c r="B91">
        <f t="shared" si="7"/>
        <v>0.8</v>
      </c>
      <c r="C91">
        <f t="shared" si="4"/>
        <v>39.810717055349755</v>
      </c>
      <c r="D91">
        <f t="shared" si="5"/>
        <v>0.39202744500353287</v>
      </c>
      <c r="E91">
        <f t="shared" si="6"/>
        <v>0.39202744500353287</v>
      </c>
    </row>
    <row r="92" spans="1:5" x14ac:dyDescent="0.2">
      <c r="A92">
        <v>81</v>
      </c>
      <c r="B92">
        <f t="shared" si="7"/>
        <v>0.81</v>
      </c>
      <c r="C92">
        <f t="shared" si="4"/>
        <v>41.686938347033561</v>
      </c>
      <c r="D92">
        <f t="shared" si="5"/>
        <v>0.41097917522256122</v>
      </c>
      <c r="E92">
        <f t="shared" si="6"/>
        <v>0.41097917522256122</v>
      </c>
    </row>
    <row r="93" spans="1:5" x14ac:dyDescent="0.2">
      <c r="A93">
        <v>82</v>
      </c>
      <c r="B93">
        <f t="shared" si="7"/>
        <v>0.82000000000000006</v>
      </c>
      <c r="C93">
        <f t="shared" si="4"/>
        <v>43.651583224016633</v>
      </c>
      <c r="D93">
        <f t="shared" si="5"/>
        <v>0.43082407296986497</v>
      </c>
      <c r="E93">
        <f t="shared" si="6"/>
        <v>0.43082407296986497</v>
      </c>
    </row>
    <row r="94" spans="1:5" x14ac:dyDescent="0.2">
      <c r="A94">
        <v>83</v>
      </c>
      <c r="B94">
        <f t="shared" si="7"/>
        <v>0.83000000000000007</v>
      </c>
      <c r="C94">
        <f t="shared" si="4"/>
        <v>45.70881896148753</v>
      </c>
      <c r="D94">
        <f t="shared" si="5"/>
        <v>0.4516042319342175</v>
      </c>
      <c r="E94">
        <f t="shared" si="6"/>
        <v>0.4516042319342175</v>
      </c>
    </row>
    <row r="95" spans="1:5" x14ac:dyDescent="0.2">
      <c r="A95">
        <v>84</v>
      </c>
      <c r="B95">
        <f t="shared" si="7"/>
        <v>0.84</v>
      </c>
      <c r="C95">
        <f t="shared" si="4"/>
        <v>47.863009232263856</v>
      </c>
      <c r="D95">
        <f t="shared" si="5"/>
        <v>0.47336372961882683</v>
      </c>
      <c r="E95">
        <f t="shared" si="6"/>
        <v>0.47336372961882683</v>
      </c>
    </row>
    <row r="96" spans="1:5" x14ac:dyDescent="0.2">
      <c r="A96">
        <v>85</v>
      </c>
      <c r="B96">
        <f t="shared" si="7"/>
        <v>0.85</v>
      </c>
      <c r="C96">
        <f t="shared" si="4"/>
        <v>50.118723362727238</v>
      </c>
      <c r="D96">
        <f t="shared" si="5"/>
        <v>0.49614872083562866</v>
      </c>
      <c r="E96">
        <f t="shared" si="6"/>
        <v>0.49614872083562866</v>
      </c>
    </row>
    <row r="97" spans="1:5" x14ac:dyDescent="0.2">
      <c r="A97">
        <v>86</v>
      </c>
      <c r="B97">
        <f t="shared" si="7"/>
        <v>0.86</v>
      </c>
      <c r="C97">
        <f t="shared" si="4"/>
        <v>52.480746024977286</v>
      </c>
      <c r="D97">
        <f t="shared" si="5"/>
        <v>0.52000753560583113</v>
      </c>
      <c r="E97">
        <f t="shared" si="6"/>
        <v>0.52000753560583113</v>
      </c>
    </row>
    <row r="98" spans="1:5" x14ac:dyDescent="0.2">
      <c r="A98">
        <v>87</v>
      </c>
      <c r="B98">
        <f t="shared" si="7"/>
        <v>0.87</v>
      </c>
      <c r="C98">
        <f t="shared" si="4"/>
        <v>54.95408738576247</v>
      </c>
      <c r="D98">
        <f t="shared" si="5"/>
        <v>0.54499078167436843</v>
      </c>
      <c r="E98">
        <f t="shared" si="6"/>
        <v>0.54499078167436843</v>
      </c>
    </row>
    <row r="99" spans="1:5" x14ac:dyDescent="0.2">
      <c r="A99">
        <v>88</v>
      </c>
      <c r="B99">
        <f t="shared" si="7"/>
        <v>0.88</v>
      </c>
      <c r="C99">
        <f t="shared" si="4"/>
        <v>57.543993733715695</v>
      </c>
      <c r="D99">
        <f t="shared" si="5"/>
        <v>0.57115145185571414</v>
      </c>
      <c r="E99">
        <f t="shared" si="6"/>
        <v>0.57115145185571414</v>
      </c>
    </row>
    <row r="100" spans="1:5" x14ac:dyDescent="0.2">
      <c r="A100">
        <v>89</v>
      </c>
      <c r="B100">
        <f t="shared" si="7"/>
        <v>0.89</v>
      </c>
      <c r="C100">
        <f t="shared" si="4"/>
        <v>60.255958607435822</v>
      </c>
      <c r="D100">
        <f t="shared" si="5"/>
        <v>0.59854503643874568</v>
      </c>
      <c r="E100">
        <f t="shared" si="6"/>
        <v>0.59854503643874568</v>
      </c>
    </row>
    <row r="101" spans="1:5" x14ac:dyDescent="0.2">
      <c r="A101">
        <v>90</v>
      </c>
      <c r="B101">
        <f t="shared" si="7"/>
        <v>0.9</v>
      </c>
      <c r="C101">
        <f t="shared" si="4"/>
        <v>63.095734448019364</v>
      </c>
      <c r="D101">
        <f t="shared" si="5"/>
        <v>0.62722964088908451</v>
      </c>
      <c r="E101">
        <f t="shared" si="6"/>
        <v>0.62722964088908451</v>
      </c>
    </row>
    <row r="102" spans="1:5" x14ac:dyDescent="0.2">
      <c r="A102">
        <v>91</v>
      </c>
      <c r="B102">
        <f t="shared" si="7"/>
        <v>0.91</v>
      </c>
      <c r="C102">
        <f t="shared" si="4"/>
        <v>66.069344800759623</v>
      </c>
      <c r="D102">
        <f t="shared" si="5"/>
        <v>0.65726610909858207</v>
      </c>
      <c r="E102">
        <f t="shared" si="6"/>
        <v>0.65726610909858207</v>
      </c>
    </row>
    <row r="103" spans="1:5" x14ac:dyDescent="0.2">
      <c r="A103">
        <v>92</v>
      </c>
      <c r="B103">
        <f t="shared" si="7"/>
        <v>0.92</v>
      </c>
      <c r="C103">
        <f t="shared" si="4"/>
        <v>69.183097091893657</v>
      </c>
      <c r="D103">
        <f t="shared" si="5"/>
        <v>0.68871815244337031</v>
      </c>
      <c r="E103">
        <f t="shared" si="6"/>
        <v>0.68871815244337031</v>
      </c>
    </row>
    <row r="104" spans="1:5" x14ac:dyDescent="0.2">
      <c r="A104">
        <v>93</v>
      </c>
      <c r="B104">
        <f t="shared" si="7"/>
        <v>0.93</v>
      </c>
      <c r="C104">
        <f t="shared" si="4"/>
        <v>72.443596007499067</v>
      </c>
      <c r="D104">
        <f t="shared" si="5"/>
        <v>0.72165248492423295</v>
      </c>
      <c r="E104">
        <f t="shared" si="6"/>
        <v>0.72165248492423295</v>
      </c>
    </row>
    <row r="105" spans="1:5" x14ac:dyDescent="0.2">
      <c r="A105">
        <v>94</v>
      </c>
      <c r="B105">
        <f t="shared" si="7"/>
        <v>0.94000000000000006</v>
      </c>
      <c r="C105">
        <f t="shared" si="4"/>
        <v>75.857757502918432</v>
      </c>
      <c r="D105">
        <f t="shared" si="5"/>
        <v>0.75613896467594377</v>
      </c>
      <c r="E105">
        <f t="shared" si="6"/>
        <v>0.75613896467594377</v>
      </c>
    </row>
    <row r="106" spans="1:5" x14ac:dyDescent="0.2">
      <c r="A106">
        <v>95</v>
      </c>
      <c r="B106">
        <f t="shared" si="7"/>
        <v>0.95000000000000007</v>
      </c>
      <c r="C106">
        <f t="shared" si="4"/>
        <v>79.432823472428197</v>
      </c>
      <c r="D106">
        <f t="shared" si="5"/>
        <v>0.79225074214573932</v>
      </c>
      <c r="E106">
        <f t="shared" si="6"/>
        <v>0.79225074214573932</v>
      </c>
    </row>
    <row r="107" spans="1:5" x14ac:dyDescent="0.2">
      <c r="A107">
        <v>96</v>
      </c>
      <c r="B107">
        <f t="shared" si="7"/>
        <v>0.96</v>
      </c>
      <c r="C107">
        <f t="shared" si="4"/>
        <v>83.176377110267126</v>
      </c>
      <c r="D107">
        <f t="shared" si="5"/>
        <v>0.83006441525522345</v>
      </c>
      <c r="E107">
        <f t="shared" si="6"/>
        <v>0.83006441525522345</v>
      </c>
    </row>
    <row r="108" spans="1:5" x14ac:dyDescent="0.2">
      <c r="A108">
        <v>97</v>
      </c>
      <c r="B108">
        <f t="shared" si="7"/>
        <v>0.97</v>
      </c>
      <c r="C108">
        <f t="shared" si="4"/>
        <v>87.096358995608071</v>
      </c>
      <c r="D108">
        <f t="shared" si="5"/>
        <v>0.86966019187482901</v>
      </c>
      <c r="E108">
        <f t="shared" si="6"/>
        <v>0.86966019187482901</v>
      </c>
    </row>
    <row r="109" spans="1:5" x14ac:dyDescent="0.2">
      <c r="A109">
        <v>98</v>
      </c>
      <c r="B109">
        <f t="shared" si="7"/>
        <v>0.98</v>
      </c>
      <c r="C109">
        <f t="shared" si="4"/>
        <v>91.201083935590972</v>
      </c>
      <c r="D109">
        <f t="shared" si="5"/>
        <v>0.91112205995546436</v>
      </c>
      <c r="E109">
        <f t="shared" si="6"/>
        <v>0.91112205995546436</v>
      </c>
    </row>
    <row r="110" spans="1:5" x14ac:dyDescent="0.2">
      <c r="A110">
        <v>99</v>
      </c>
      <c r="B110">
        <f t="shared" si="7"/>
        <v>0.99</v>
      </c>
      <c r="C110">
        <f t="shared" si="4"/>
        <v>95.499258602143655</v>
      </c>
      <c r="D110">
        <f t="shared" si="5"/>
        <v>0.95453796567821869</v>
      </c>
      <c r="E110">
        <f t="shared" si="6"/>
        <v>0.95453796567821869</v>
      </c>
    </row>
    <row r="111" spans="1:5" x14ac:dyDescent="0.2">
      <c r="A111">
        <v>100</v>
      </c>
      <c r="B111">
        <f t="shared" si="7"/>
        <v>1</v>
      </c>
      <c r="C111">
        <f t="shared" si="4"/>
        <v>100</v>
      </c>
      <c r="D111">
        <f t="shared" si="5"/>
        <v>1</v>
      </c>
      <c r="E111">
        <f t="shared" si="6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1A24-6271-7149-86D3-FD009141B2F6}">
  <dimension ref="A1:I111"/>
  <sheetViews>
    <sheetView topLeftCell="A11" zoomScale="80" zoomScaleNormal="80" workbookViewId="0">
      <selection activeCell="C11" sqref="C11:C111"/>
    </sheetView>
  </sheetViews>
  <sheetFormatPr baseColWidth="10" defaultRowHeight="16" x14ac:dyDescent="0.2"/>
  <cols>
    <col min="1" max="1" width="17.33203125" customWidth="1"/>
    <col min="3" max="3" width="14.33203125" customWidth="1"/>
    <col min="4" max="4" width="24" customWidth="1"/>
    <col min="5" max="5" width="18.1640625" customWidth="1"/>
  </cols>
  <sheetData>
    <row r="1" spans="1:9" x14ac:dyDescent="0.2">
      <c r="A1" t="s">
        <v>12</v>
      </c>
      <c r="E1" t="s">
        <v>14</v>
      </c>
      <c r="F1" t="s">
        <v>17</v>
      </c>
      <c r="I1" t="s">
        <v>20</v>
      </c>
    </row>
    <row r="2" spans="1:9" x14ac:dyDescent="0.2">
      <c r="A2" t="s">
        <v>13</v>
      </c>
      <c r="B2" t="s">
        <v>21</v>
      </c>
      <c r="E2" t="s">
        <v>15</v>
      </c>
      <c r="F2" t="s">
        <v>52</v>
      </c>
      <c r="I2" t="s">
        <v>25</v>
      </c>
    </row>
    <row r="4" spans="1:9" x14ac:dyDescent="0.2">
      <c r="A4" t="s">
        <v>23</v>
      </c>
      <c r="B4" t="s">
        <v>0</v>
      </c>
      <c r="C4">
        <v>100</v>
      </c>
    </row>
    <row r="5" spans="1:9" x14ac:dyDescent="0.2">
      <c r="A5" t="s">
        <v>1</v>
      </c>
      <c r="B5" t="s">
        <v>2</v>
      </c>
      <c r="C5">
        <v>0</v>
      </c>
      <c r="E5" t="s">
        <v>9</v>
      </c>
      <c r="F5">
        <f>500^C5</f>
        <v>1</v>
      </c>
    </row>
    <row r="6" spans="1:9" x14ac:dyDescent="0.2">
      <c r="A6" t="s">
        <v>3</v>
      </c>
      <c r="B6" t="s">
        <v>4</v>
      </c>
      <c r="C6">
        <v>1</v>
      </c>
      <c r="E6" t="s">
        <v>10</v>
      </c>
      <c r="F6">
        <f>500^C6</f>
        <v>500</v>
      </c>
    </row>
    <row r="8" spans="1:9" x14ac:dyDescent="0.2">
      <c r="A8" t="s">
        <v>6</v>
      </c>
      <c r="B8" t="s">
        <v>24</v>
      </c>
      <c r="C8">
        <f>(C6-C5)/(C4)</f>
        <v>0.01</v>
      </c>
      <c r="E8" t="s">
        <v>16</v>
      </c>
      <c r="F8" t="s">
        <v>18</v>
      </c>
    </row>
    <row r="10" spans="1:9" x14ac:dyDescent="0.2">
      <c r="A10" t="s">
        <v>7</v>
      </c>
      <c r="B10" t="s">
        <v>5</v>
      </c>
      <c r="C10" t="s">
        <v>11</v>
      </c>
      <c r="D10" t="s">
        <v>19</v>
      </c>
      <c r="E10" t="s">
        <v>22</v>
      </c>
    </row>
    <row r="11" spans="1:9" x14ac:dyDescent="0.2">
      <c r="A11">
        <v>0</v>
      </c>
      <c r="B11">
        <f>$C$5+A11*$C$8</f>
        <v>0</v>
      </c>
      <c r="C11">
        <f>500^B11</f>
        <v>1</v>
      </c>
      <c r="D11">
        <f>(C11-$F$5)/($F$6-$F$5)</f>
        <v>0</v>
      </c>
      <c r="E11">
        <f>(D11-$C$5)/($C$6-$C$5)</f>
        <v>0</v>
      </c>
    </row>
    <row r="12" spans="1:9" x14ac:dyDescent="0.2">
      <c r="A12">
        <v>1</v>
      </c>
      <c r="B12">
        <f>$C$5+A12*$C$8</f>
        <v>0.01</v>
      </c>
      <c r="C12">
        <f t="shared" ref="C12:C75" si="0">500^B12</f>
        <v>1.0641177807473736</v>
      </c>
      <c r="D12">
        <f t="shared" ref="D12:D75" si="1">(C12-$F$5)/($F$6-$F$5)</f>
        <v>1.2849254658792308E-4</v>
      </c>
      <c r="E12">
        <f t="shared" ref="E12:E75" si="2">(D12-$C$5)/($C$6-$C$5)</f>
        <v>1.2849254658792308E-4</v>
      </c>
    </row>
    <row r="13" spans="1:9" x14ac:dyDescent="0.2">
      <c r="A13">
        <v>2</v>
      </c>
      <c r="B13">
        <f>$C$5+A13*$C$8</f>
        <v>0.02</v>
      </c>
      <c r="C13">
        <f t="shared" si="0"/>
        <v>1.1323466513027154</v>
      </c>
      <c r="D13">
        <f t="shared" si="1"/>
        <v>2.6522375010564207E-4</v>
      </c>
      <c r="E13">
        <f t="shared" si="2"/>
        <v>2.6522375010564207E-4</v>
      </c>
    </row>
    <row r="14" spans="1:9" x14ac:dyDescent="0.2">
      <c r="A14">
        <v>3</v>
      </c>
      <c r="B14">
        <f>$C$5+A14*$C$8</f>
        <v>0.03</v>
      </c>
      <c r="C14">
        <f t="shared" si="0"/>
        <v>1.2049502056209653</v>
      </c>
      <c r="D14">
        <f t="shared" si="1"/>
        <v>4.1072185495183433E-4</v>
      </c>
      <c r="E14">
        <f t="shared" si="2"/>
        <v>4.1072185495183433E-4</v>
      </c>
    </row>
    <row r="15" spans="1:9" x14ac:dyDescent="0.2">
      <c r="A15">
        <v>4</v>
      </c>
      <c r="B15">
        <f>$C$5+A15*$C$8</f>
        <v>0.04</v>
      </c>
      <c r="C15">
        <f t="shared" si="0"/>
        <v>1.2822089387164732</v>
      </c>
      <c r="D15">
        <f t="shared" si="1"/>
        <v>5.6554897538371393E-4</v>
      </c>
      <c r="E15">
        <f t="shared" si="2"/>
        <v>5.6554897538371393E-4</v>
      </c>
    </row>
    <row r="16" spans="1:9" x14ac:dyDescent="0.2">
      <c r="A16">
        <v>5</v>
      </c>
      <c r="B16">
        <f>$C$5+A16*$C$8</f>
        <v>0.05</v>
      </c>
      <c r="C16">
        <f t="shared" si="0"/>
        <v>1.3644213303214185</v>
      </c>
      <c r="D16">
        <f t="shared" si="1"/>
        <v>7.3030326717719147E-4</v>
      </c>
      <c r="E16">
        <f t="shared" si="2"/>
        <v>7.3030326717719147E-4</v>
      </c>
    </row>
    <row r="17" spans="1:5" x14ac:dyDescent="0.2">
      <c r="A17">
        <v>6</v>
      </c>
      <c r="B17">
        <f>$C$5+A17*$C$8</f>
        <v>0.06</v>
      </c>
      <c r="C17">
        <f t="shared" si="0"/>
        <v>1.4519049980260068</v>
      </c>
      <c r="D17">
        <f t="shared" si="1"/>
        <v>9.0562123852907172E-4</v>
      </c>
      <c r="E17">
        <f t="shared" si="2"/>
        <v>9.0562123852907172E-4</v>
      </c>
    </row>
    <row r="18" spans="1:5" x14ac:dyDescent="0.2">
      <c r="A18">
        <v>7</v>
      </c>
      <c r="B18">
        <f>$C$5+A18*$C$8</f>
        <v>7.0000000000000007E-2</v>
      </c>
      <c r="C18">
        <f t="shared" si="0"/>
        <v>1.5449979243554544</v>
      </c>
      <c r="D18">
        <f t="shared" si="1"/>
        <v>1.092180209129167E-3</v>
      </c>
      <c r="E18">
        <f t="shared" si="2"/>
        <v>1.092180209129167E-3</v>
      </c>
    </row>
    <row r="19" spans="1:5" x14ac:dyDescent="0.2">
      <c r="A19">
        <v>8</v>
      </c>
      <c r="B19">
        <f>$C$5+A19*$C$8</f>
        <v>0.08</v>
      </c>
      <c r="C19">
        <f t="shared" si="0"/>
        <v>1.6440597625244244</v>
      </c>
      <c r="D19">
        <f t="shared" si="1"/>
        <v>1.2907009269026541E-3</v>
      </c>
      <c r="E19">
        <f t="shared" si="2"/>
        <v>1.2907009269026541E-3</v>
      </c>
    </row>
    <row r="20" spans="1:5" x14ac:dyDescent="0.2">
      <c r="A20">
        <v>9</v>
      </c>
      <c r="B20">
        <f>$C$5+A20*$C$8</f>
        <v>0.09</v>
      </c>
      <c r="C20">
        <f t="shared" si="0"/>
        <v>1.7494732259135444</v>
      </c>
      <c r="D20">
        <f t="shared" si="1"/>
        <v>1.5019503525321532E-3</v>
      </c>
      <c r="E20">
        <f t="shared" si="2"/>
        <v>1.5019503525321532E-3</v>
      </c>
    </row>
    <row r="21" spans="1:5" x14ac:dyDescent="0.2">
      <c r="A21">
        <v>10</v>
      </c>
      <c r="B21">
        <f>$C$5+A21*$C$8</f>
        <v>0.1</v>
      </c>
      <c r="C21">
        <f t="shared" si="0"/>
        <v>1.8616455666360694</v>
      </c>
      <c r="D21">
        <f t="shared" si="1"/>
        <v>1.7267446225171731E-3</v>
      </c>
      <c r="E21">
        <f t="shared" si="2"/>
        <v>1.7267446225171731E-3</v>
      </c>
    </row>
    <row r="22" spans="1:5" x14ac:dyDescent="0.2">
      <c r="A22">
        <v>11</v>
      </c>
      <c r="B22">
        <f>$C$5+A22*$C$8</f>
        <v>0.11</v>
      </c>
      <c r="C22">
        <f t="shared" si="0"/>
        <v>1.9810101489069609</v>
      </c>
      <c r="D22">
        <f t="shared" si="1"/>
        <v>1.9659522022183584E-3</v>
      </c>
      <c r="E22">
        <f t="shared" si="2"/>
        <v>1.9659522022183584E-3</v>
      </c>
    </row>
    <row r="23" spans="1:5" x14ac:dyDescent="0.2">
      <c r="A23">
        <v>12</v>
      </c>
      <c r="B23">
        <f t="shared" ref="B23:B86" si="3">$C$5+A23*$C$8</f>
        <v>0.12</v>
      </c>
      <c r="C23">
        <f t="shared" si="0"/>
        <v>2.108028123292899</v>
      </c>
      <c r="D23">
        <f t="shared" si="1"/>
        <v>2.2204972410679339E-3</v>
      </c>
      <c r="E23">
        <f t="shared" si="2"/>
        <v>2.2204972410679339E-3</v>
      </c>
    </row>
    <row r="24" spans="1:5" x14ac:dyDescent="0.2">
      <c r="A24">
        <v>13</v>
      </c>
      <c r="B24">
        <f t="shared" si="3"/>
        <v>0.13</v>
      </c>
      <c r="C24">
        <f t="shared" si="0"/>
        <v>2.2431902083114905</v>
      </c>
      <c r="D24">
        <f t="shared" si="1"/>
        <v>2.4913631429087984E-3</v>
      </c>
      <c r="E24">
        <f t="shared" si="2"/>
        <v>2.4913631429087984E-3</v>
      </c>
    </row>
    <row r="25" spans="1:5" x14ac:dyDescent="0.2">
      <c r="A25">
        <v>14</v>
      </c>
      <c r="B25">
        <f t="shared" si="3"/>
        <v>0.14000000000000001</v>
      </c>
      <c r="C25">
        <f t="shared" si="0"/>
        <v>2.3870185862626618</v>
      </c>
      <c r="D25">
        <f t="shared" si="1"/>
        <v>2.7795963652558352E-3</v>
      </c>
      <c r="E25">
        <f t="shared" si="2"/>
        <v>2.7795963652558352E-3</v>
      </c>
    </row>
    <row r="26" spans="1:5" x14ac:dyDescent="0.2">
      <c r="A26">
        <v>15</v>
      </c>
      <c r="B26">
        <f t="shared" si="3"/>
        <v>0.15</v>
      </c>
      <c r="C26">
        <f t="shared" si="0"/>
        <v>2.5400689206165565</v>
      </c>
      <c r="D26">
        <f t="shared" si="1"/>
        <v>3.0863104621574279E-3</v>
      </c>
      <c r="E26">
        <f t="shared" si="2"/>
        <v>3.0863104621574279E-3</v>
      </c>
    </row>
    <row r="27" spans="1:5" x14ac:dyDescent="0.2">
      <c r="A27">
        <v>16</v>
      </c>
      <c r="B27">
        <f t="shared" si="3"/>
        <v>0.16</v>
      </c>
      <c r="C27">
        <f t="shared" si="0"/>
        <v>2.7029325027518669</v>
      </c>
      <c r="D27">
        <f t="shared" si="1"/>
        <v>3.4126903862762865E-3</v>
      </c>
      <c r="E27">
        <f t="shared" si="2"/>
        <v>3.4126903862762865E-3</v>
      </c>
    </row>
    <row r="28" spans="1:5" x14ac:dyDescent="0.2">
      <c r="A28">
        <v>17</v>
      </c>
      <c r="B28">
        <f t="shared" si="3"/>
        <v>0.17</v>
      </c>
      <c r="C28">
        <f t="shared" si="0"/>
        <v>2.8762385363382612</v>
      </c>
      <c r="D28">
        <f t="shared" si="1"/>
        <v>3.7599970668101427E-3</v>
      </c>
      <c r="E28">
        <f t="shared" si="2"/>
        <v>3.7599970668101427E-3</v>
      </c>
    </row>
    <row r="29" spans="1:5" x14ac:dyDescent="0.2">
      <c r="A29">
        <v>18</v>
      </c>
      <c r="B29">
        <f t="shared" si="3"/>
        <v>0.18</v>
      </c>
      <c r="C29">
        <f t="shared" si="0"/>
        <v>3.0606565681883433</v>
      </c>
      <c r="D29">
        <f t="shared" si="1"/>
        <v>4.1295722809385638E-3</v>
      </c>
      <c r="E29">
        <f t="shared" si="2"/>
        <v>4.1295722809385638E-3</v>
      </c>
    </row>
    <row r="30" spans="1:5" x14ac:dyDescent="0.2">
      <c r="A30">
        <v>19</v>
      </c>
      <c r="B30">
        <f t="shared" si="3"/>
        <v>0.19</v>
      </c>
      <c r="C30">
        <f t="shared" si="0"/>
        <v>3.2568990749704527</v>
      </c>
      <c r="D30">
        <f t="shared" si="1"/>
        <v>4.5228438376161374E-3</v>
      </c>
      <c r="E30">
        <f t="shared" si="2"/>
        <v>4.5228438376161374E-3</v>
      </c>
    </row>
    <row r="31" spans="1:5" x14ac:dyDescent="0.2">
      <c r="A31">
        <v>20</v>
      </c>
      <c r="B31">
        <f t="shared" si="3"/>
        <v>0.2</v>
      </c>
      <c r="C31">
        <f t="shared" si="0"/>
        <v>3.4657242157757322</v>
      </c>
      <c r="D31">
        <f t="shared" si="1"/>
        <v>4.9413310937389422E-3</v>
      </c>
      <c r="E31">
        <f t="shared" si="2"/>
        <v>4.9413310937389422E-3</v>
      </c>
    </row>
    <row r="32" spans="1:5" x14ac:dyDescent="0.2">
      <c r="A32">
        <v>21</v>
      </c>
      <c r="B32">
        <f t="shared" si="3"/>
        <v>0.21</v>
      </c>
      <c r="C32">
        <f t="shared" si="0"/>
        <v>3.6879387611737031</v>
      </c>
      <c r="D32">
        <f t="shared" si="1"/>
        <v>5.3866508239953969E-3</v>
      </c>
      <c r="E32">
        <f t="shared" si="2"/>
        <v>5.3866508239953969E-3</v>
      </c>
    </row>
    <row r="33" spans="1:5" x14ac:dyDescent="0.2">
      <c r="A33">
        <v>22</v>
      </c>
      <c r="B33">
        <f t="shared" si="3"/>
        <v>0.22</v>
      </c>
      <c r="C33">
        <f t="shared" si="0"/>
        <v>3.9244012100723795</v>
      </c>
      <c r="D33">
        <f t="shared" si="1"/>
        <v>5.8605234670789166E-3</v>
      </c>
      <c r="E33">
        <f t="shared" si="2"/>
        <v>5.8605234670789166E-3</v>
      </c>
    </row>
    <row r="34" spans="1:5" x14ac:dyDescent="0.2">
      <c r="A34">
        <v>23</v>
      </c>
      <c r="B34">
        <f t="shared" si="3"/>
        <v>0.23</v>
      </c>
      <c r="C34">
        <f t="shared" si="0"/>
        <v>4.1760251064245271</v>
      </c>
      <c r="D34">
        <f t="shared" si="1"/>
        <v>6.3647797723938417E-3</v>
      </c>
      <c r="E34">
        <f t="shared" si="2"/>
        <v>6.3647797723938417E-3</v>
      </c>
    </row>
    <row r="35" spans="1:5" x14ac:dyDescent="0.2">
      <c r="A35">
        <v>24</v>
      </c>
      <c r="B35">
        <f t="shared" si="3"/>
        <v>0.24</v>
      </c>
      <c r="C35">
        <f t="shared" si="0"/>
        <v>4.4437825685937815</v>
      </c>
      <c r="D35">
        <f t="shared" si="1"/>
        <v>6.9013678729334298E-3</v>
      </c>
      <c r="E35">
        <f t="shared" si="2"/>
        <v>6.9013678729334298E-3</v>
      </c>
    </row>
    <row r="36" spans="1:5" x14ac:dyDescent="0.2">
      <c r="A36">
        <v>25</v>
      </c>
      <c r="B36">
        <f t="shared" si="3"/>
        <v>0.25</v>
      </c>
      <c r="C36">
        <f t="shared" si="0"/>
        <v>4.7287080450158783</v>
      </c>
      <c r="D36">
        <f t="shared" si="1"/>
        <v>7.4723608116550669E-3</v>
      </c>
      <c r="E36">
        <f t="shared" si="2"/>
        <v>7.4723608116550669E-3</v>
      </c>
    </row>
    <row r="37" spans="1:5" x14ac:dyDescent="0.2">
      <c r="A37">
        <v>26</v>
      </c>
      <c r="B37">
        <f t="shared" si="3"/>
        <v>0.26</v>
      </c>
      <c r="C37">
        <f t="shared" si="0"/>
        <v>5.0319023106645488</v>
      </c>
      <c r="D37">
        <f t="shared" si="1"/>
        <v>8.0799645504299571E-3</v>
      </c>
      <c r="E37">
        <f t="shared" si="2"/>
        <v>8.0799645504299571E-3</v>
      </c>
    </row>
    <row r="38" spans="1:5" x14ac:dyDescent="0.2">
      <c r="A38">
        <v>27</v>
      </c>
      <c r="B38">
        <f t="shared" si="3"/>
        <v>0.27</v>
      </c>
      <c r="C38">
        <f t="shared" si="0"/>
        <v>5.3545367197619402</v>
      </c>
      <c r="D38">
        <f t="shared" si="1"/>
        <v>8.7265264925088983E-3</v>
      </c>
      <c r="E38">
        <f t="shared" si="2"/>
        <v>8.7265264925088983E-3</v>
      </c>
    </row>
    <row r="39" spans="1:5" x14ac:dyDescent="0.2">
      <c r="A39">
        <v>28</v>
      </c>
      <c r="B39">
        <f t="shared" si="3"/>
        <v>0.28000000000000003</v>
      </c>
      <c r="C39">
        <f t="shared" si="0"/>
        <v>5.6978577311633973</v>
      </c>
      <c r="D39">
        <f t="shared" si="1"/>
        <v>9.4145445514296541E-3</v>
      </c>
      <c r="E39">
        <f t="shared" si="2"/>
        <v>9.4145445514296541E-3</v>
      </c>
    </row>
    <row r="40" spans="1:5" x14ac:dyDescent="0.2">
      <c r="A40">
        <v>29</v>
      </c>
      <c r="B40">
        <f t="shared" si="3"/>
        <v>0.28999999999999998</v>
      </c>
      <c r="C40">
        <f t="shared" si="0"/>
        <v>6.0631917238998572</v>
      </c>
      <c r="D40">
        <f t="shared" si="1"/>
        <v>1.0146676801402519E-2</v>
      </c>
      <c r="E40">
        <f t="shared" si="2"/>
        <v>1.0146676801402519E-2</v>
      </c>
    </row>
    <row r="41" spans="1:5" x14ac:dyDescent="0.2">
      <c r="A41">
        <v>30</v>
      </c>
      <c r="B41">
        <f t="shared" si="3"/>
        <v>0.3</v>
      </c>
      <c r="C41">
        <f t="shared" si="0"/>
        <v>6.4519501214821586</v>
      </c>
      <c r="D41">
        <f t="shared" si="1"/>
        <v>1.0925751746457232E-2</v>
      </c>
      <c r="E41">
        <f t="shared" si="2"/>
        <v>1.0925751746457232E-2</v>
      </c>
    </row>
    <row r="42" spans="1:5" x14ac:dyDescent="0.2">
      <c r="A42">
        <v>31</v>
      </c>
      <c r="B42">
        <f t="shared" si="3"/>
        <v>0.31</v>
      </c>
      <c r="C42">
        <f t="shared" si="0"/>
        <v>6.865634844764342</v>
      </c>
      <c r="D42">
        <f t="shared" si="1"/>
        <v>1.1754779248024734E-2</v>
      </c>
      <c r="E42">
        <f t="shared" si="2"/>
        <v>1.1754779248024734E-2</v>
      </c>
    </row>
    <row r="43" spans="1:5" x14ac:dyDescent="0.2">
      <c r="A43">
        <v>32</v>
      </c>
      <c r="B43">
        <f t="shared" si="3"/>
        <v>0.32</v>
      </c>
      <c r="C43">
        <f t="shared" si="0"/>
        <v>7.3058441144324711</v>
      </c>
      <c r="D43">
        <f t="shared" si="1"/>
        <v>1.2636962153171285E-2</v>
      </c>
      <c r="E43">
        <f t="shared" si="2"/>
        <v>1.2636962153171285E-2</v>
      </c>
    </row>
    <row r="44" spans="1:5" x14ac:dyDescent="0.2">
      <c r="A44">
        <v>33</v>
      </c>
      <c r="B44">
        <f t="shared" si="3"/>
        <v>0.33</v>
      </c>
      <c r="C44">
        <f t="shared" si="0"/>
        <v>7.7742786255361409</v>
      </c>
      <c r="D44">
        <f t="shared" si="1"/>
        <v>1.3575708668409099E-2</v>
      </c>
      <c r="E44">
        <f t="shared" si="2"/>
        <v>1.3575708668409099E-2</v>
      </c>
    </row>
    <row r="45" spans="1:5" x14ac:dyDescent="0.2">
      <c r="A45">
        <v>34</v>
      </c>
      <c r="B45">
        <f t="shared" si="3"/>
        <v>0.34</v>
      </c>
      <c r="C45">
        <f t="shared" si="0"/>
        <v>8.2727481179172617</v>
      </c>
      <c r="D45">
        <f t="shared" si="1"/>
        <v>1.4574645526888299E-2</v>
      </c>
      <c r="E45">
        <f t="shared" si="2"/>
        <v>1.4574645526888299E-2</v>
      </c>
    </row>
    <row r="46" spans="1:5" x14ac:dyDescent="0.2">
      <c r="A46">
        <v>35</v>
      </c>
      <c r="B46">
        <f t="shared" si="3"/>
        <v>0.35000000000000003</v>
      </c>
      <c r="C46">
        <f t="shared" si="0"/>
        <v>8.8031783679201272</v>
      </c>
      <c r="D46">
        <f t="shared" si="1"/>
        <v>1.5637631999839936E-2</v>
      </c>
      <c r="E46">
        <f t="shared" si="2"/>
        <v>1.5637631999839936E-2</v>
      </c>
    </row>
    <row r="47" spans="1:5" x14ac:dyDescent="0.2">
      <c r="A47">
        <v>36</v>
      </c>
      <c r="B47">
        <f t="shared" si="3"/>
        <v>0.36</v>
      </c>
      <c r="C47">
        <f t="shared" si="0"/>
        <v>9.367618628394446</v>
      </c>
      <c r="D47">
        <f t="shared" si="1"/>
        <v>1.6768774806401696E-2</v>
      </c>
      <c r="E47">
        <f t="shared" si="2"/>
        <v>1.6768774806401696E-2</v>
      </c>
    </row>
    <row r="48" spans="1:5" x14ac:dyDescent="0.2">
      <c r="A48">
        <v>37</v>
      </c>
      <c r="B48">
        <f t="shared" si="3"/>
        <v>0.37</v>
      </c>
      <c r="C48">
        <f t="shared" si="0"/>
        <v>9.9682495457348566</v>
      </c>
      <c r="D48">
        <f t="shared" si="1"/>
        <v>1.7972443979428571E-2</v>
      </c>
      <c r="E48">
        <f t="shared" si="2"/>
        <v>1.7972443979428571E-2</v>
      </c>
    </row>
    <row r="49" spans="1:5" x14ac:dyDescent="0.2">
      <c r="A49">
        <v>38</v>
      </c>
      <c r="B49">
        <f t="shared" si="3"/>
        <v>0.38</v>
      </c>
      <c r="C49">
        <f t="shared" si="0"/>
        <v>10.607391584543389</v>
      </c>
      <c r="D49">
        <f t="shared" si="1"/>
        <v>1.9253289748583948E-2</v>
      </c>
      <c r="E49">
        <f t="shared" si="2"/>
        <v>1.9253289748583948E-2</v>
      </c>
    </row>
    <row r="50" spans="1:5" x14ac:dyDescent="0.2">
      <c r="A50">
        <v>39</v>
      </c>
      <c r="B50">
        <f t="shared" si="3"/>
        <v>0.39</v>
      </c>
      <c r="C50">
        <f t="shared" si="0"/>
        <v>11.287513992462682</v>
      </c>
      <c r="D50">
        <f t="shared" si="1"/>
        <v>2.0616260505937237E-2</v>
      </c>
      <c r="E50">
        <f t="shared" si="2"/>
        <v>2.0616260505937237E-2</v>
      </c>
    </row>
    <row r="51" spans="1:5" x14ac:dyDescent="0.2">
      <c r="A51">
        <v>40</v>
      </c>
      <c r="B51">
        <f t="shared" si="3"/>
        <v>0.4</v>
      </c>
      <c r="C51">
        <f t="shared" si="0"/>
        <v>12.011244339814313</v>
      </c>
      <c r="D51">
        <f t="shared" si="1"/>
        <v>2.2066621923475579E-2</v>
      </c>
      <c r="E51">
        <f t="shared" si="2"/>
        <v>2.2066621923475579E-2</v>
      </c>
    </row>
    <row r="52" spans="1:5" x14ac:dyDescent="0.2">
      <c r="A52">
        <v>41</v>
      </c>
      <c r="B52">
        <f t="shared" si="3"/>
        <v>0.41000000000000003</v>
      </c>
      <c r="C52">
        <f t="shared" si="0"/>
        <v>12.781378670897658</v>
      </c>
      <c r="D52">
        <f t="shared" si="1"/>
        <v>2.3609977296388092E-2</v>
      </c>
      <c r="E52">
        <f t="shared" si="2"/>
        <v>2.3609977296388092E-2</v>
      </c>
    </row>
    <row r="53" spans="1:5" x14ac:dyDescent="0.2">
      <c r="A53">
        <v>42</v>
      </c>
      <c r="B53">
        <f t="shared" si="3"/>
        <v>0.42</v>
      </c>
      <c r="C53">
        <f t="shared" si="0"/>
        <v>13.600892306167427</v>
      </c>
      <c r="D53">
        <f t="shared" si="1"/>
        <v>2.5252289190716287E-2</v>
      </c>
      <c r="E53">
        <f t="shared" si="2"/>
        <v>2.5252289190716287E-2</v>
      </c>
    </row>
    <row r="54" spans="1:5" x14ac:dyDescent="0.2">
      <c r="A54">
        <v>43</v>
      </c>
      <c r="B54">
        <f t="shared" si="3"/>
        <v>0.43</v>
      </c>
      <c r="C54">
        <f t="shared" si="0"/>
        <v>14.472951337022909</v>
      </c>
      <c r="D54">
        <f t="shared" si="1"/>
        <v>2.6999902479003825E-2</v>
      </c>
      <c r="E54">
        <f t="shared" si="2"/>
        <v>2.6999902479003825E-2</v>
      </c>
    </row>
    <row r="55" spans="1:5" x14ac:dyDescent="0.2">
      <c r="A55">
        <v>44</v>
      </c>
      <c r="B55">
        <f t="shared" si="3"/>
        <v>0.44</v>
      </c>
      <c r="C55">
        <f t="shared" si="0"/>
        <v>15.400924857617555</v>
      </c>
      <c r="D55">
        <f t="shared" si="1"/>
        <v>2.8859568852940994E-2</v>
      </c>
      <c r="E55">
        <f t="shared" si="2"/>
        <v>2.8859568852940994E-2</v>
      </c>
    </row>
    <row r="56" spans="1:5" x14ac:dyDescent="0.2">
      <c r="A56">
        <v>45</v>
      </c>
      <c r="B56">
        <f t="shared" si="3"/>
        <v>0.45</v>
      </c>
      <c r="C56">
        <f t="shared" si="0"/>
        <v>16.388397980945051</v>
      </c>
      <c r="D56">
        <f t="shared" si="1"/>
        <v>3.0838472907705514E-2</v>
      </c>
      <c r="E56">
        <f t="shared" si="2"/>
        <v>3.0838472907705514E-2</v>
      </c>
    </row>
    <row r="57" spans="1:5" x14ac:dyDescent="0.2">
      <c r="A57">
        <v>46</v>
      </c>
      <c r="B57">
        <f t="shared" si="3"/>
        <v>0.46</v>
      </c>
      <c r="C57">
        <f t="shared" si="0"/>
        <v>17.439185689487982</v>
      </c>
      <c r="D57">
        <f t="shared" si="1"/>
        <v>3.2944259898773511E-2</v>
      </c>
      <c r="E57">
        <f t="shared" si="2"/>
        <v>3.2944259898773511E-2</v>
      </c>
    </row>
    <row r="58" spans="1:5" x14ac:dyDescent="0.2">
      <c r="A58">
        <v>47</v>
      </c>
      <c r="B58">
        <f t="shared" si="3"/>
        <v>0.47000000000000003</v>
      </c>
      <c r="C58">
        <f t="shared" si="0"/>
        <v>18.557347573939314</v>
      </c>
      <c r="D58">
        <f t="shared" si="1"/>
        <v>3.5185065278435498E-2</v>
      </c>
      <c r="E58">
        <f t="shared" si="2"/>
        <v>3.5185065278435498E-2</v>
      </c>
    </row>
    <row r="59" spans="1:5" x14ac:dyDescent="0.2">
      <c r="A59">
        <v>48</v>
      </c>
      <c r="B59">
        <f t="shared" si="3"/>
        <v>0.48</v>
      </c>
      <c r="C59">
        <f t="shared" si="0"/>
        <v>19.747203516937947</v>
      </c>
      <c r="D59">
        <f t="shared" si="1"/>
        <v>3.7569546126128152E-2</v>
      </c>
      <c r="E59">
        <f t="shared" si="2"/>
        <v>3.7569546126128152E-2</v>
      </c>
    </row>
    <row r="60" spans="1:5" x14ac:dyDescent="0.2">
      <c r="A60">
        <v>49</v>
      </c>
      <c r="B60">
        <f t="shared" si="3"/>
        <v>0.49</v>
      </c>
      <c r="C60">
        <f t="shared" si="0"/>
        <v>21.013350382410746</v>
      </c>
      <c r="D60">
        <f t="shared" si="1"/>
        <v>4.0106914594009509E-2</v>
      </c>
      <c r="E60">
        <f t="shared" si="2"/>
        <v>4.0106914594009509E-2</v>
      </c>
    </row>
    <row r="61" spans="1:5" x14ac:dyDescent="0.2">
      <c r="A61">
        <v>50</v>
      </c>
      <c r="B61">
        <f t="shared" si="3"/>
        <v>0.5</v>
      </c>
      <c r="C61">
        <f t="shared" si="0"/>
        <v>22.360679774997898</v>
      </c>
      <c r="D61">
        <f t="shared" si="1"/>
        <v>4.2806973496989774E-2</v>
      </c>
      <c r="E61">
        <f t="shared" si="2"/>
        <v>4.2806973496989774E-2</v>
      </c>
    </row>
    <row r="62" spans="1:5" x14ac:dyDescent="0.2">
      <c r="A62">
        <v>51</v>
      </c>
      <c r="B62">
        <f t="shared" si="3"/>
        <v>0.51</v>
      </c>
      <c r="C62">
        <f t="shared" si="0"/>
        <v>23.794396938173435</v>
      </c>
      <c r="D62">
        <f t="shared" si="1"/>
        <v>4.5680154184716305E-2</v>
      </c>
      <c r="E62">
        <f t="shared" si="2"/>
        <v>4.5680154184716305E-2</v>
      </c>
    </row>
    <row r="63" spans="1:5" x14ac:dyDescent="0.2">
      <c r="A63">
        <v>52</v>
      </c>
      <c r="B63">
        <f t="shared" si="3"/>
        <v>0.52</v>
      </c>
      <c r="C63">
        <f t="shared" si="0"/>
        <v>25.320040864071224</v>
      </c>
      <c r="D63">
        <f t="shared" si="1"/>
        <v>4.8737556841826103E-2</v>
      </c>
      <c r="E63">
        <f t="shared" si="2"/>
        <v>4.8737556841826103E-2</v>
      </c>
    </row>
    <row r="64" spans="1:5" x14ac:dyDescent="0.2">
      <c r="A64">
        <v>53</v>
      </c>
      <c r="B64">
        <f t="shared" si="3"/>
        <v>0.53</v>
      </c>
      <c r="C64">
        <f t="shared" si="0"/>
        <v>26.943505692708278</v>
      </c>
      <c r="D64">
        <f t="shared" si="1"/>
        <v>5.1990993372160878E-2</v>
      </c>
      <c r="E64">
        <f t="shared" si="2"/>
        <v>5.1990993372160878E-2</v>
      </c>
    </row>
    <row r="65" spans="1:5" x14ac:dyDescent="0.2">
      <c r="A65">
        <v>54</v>
      </c>
      <c r="B65">
        <f t="shared" si="3"/>
        <v>0.54</v>
      </c>
      <c r="C65">
        <f t="shared" si="0"/>
        <v>28.671063483278957</v>
      </c>
      <c r="D65">
        <f t="shared" si="1"/>
        <v>5.545303303262316E-2</v>
      </c>
      <c r="E65">
        <f t="shared" si="2"/>
        <v>5.545303303262316E-2</v>
      </c>
    </row>
    <row r="66" spans="1:5" x14ac:dyDescent="0.2">
      <c r="A66">
        <v>55</v>
      </c>
      <c r="B66">
        <f t="shared" si="3"/>
        <v>0.55000000000000004</v>
      </c>
      <c r="C66">
        <f t="shared" si="0"/>
        <v>30.509388445493872</v>
      </c>
      <c r="D66">
        <f t="shared" si="1"/>
        <v>5.9137050992973693E-2</v>
      </c>
      <c r="E66">
        <f t="shared" si="2"/>
        <v>5.9137050992973693E-2</v>
      </c>
    </row>
    <row r="67" spans="1:5" x14ac:dyDescent="0.2">
      <c r="A67">
        <v>56</v>
      </c>
      <c r="B67">
        <f t="shared" si="3"/>
        <v>0.56000000000000005</v>
      </c>
      <c r="C67">
        <f t="shared" si="0"/>
        <v>32.465582724578496</v>
      </c>
      <c r="D67">
        <f t="shared" si="1"/>
        <v>6.3057280009175348E-2</v>
      </c>
      <c r="E67">
        <f t="shared" si="2"/>
        <v>6.3057280009175348E-2</v>
      </c>
    </row>
    <row r="68" spans="1:5" x14ac:dyDescent="0.2">
      <c r="A68">
        <v>57</v>
      </c>
      <c r="B68">
        <f t="shared" si="3"/>
        <v>0.57000000000000006</v>
      </c>
      <c r="C68">
        <f t="shared" si="0"/>
        <v>34.54720383954875</v>
      </c>
      <c r="D68">
        <f t="shared" si="1"/>
        <v>6.7228865409917335E-2</v>
      </c>
      <c r="E68">
        <f t="shared" si="2"/>
        <v>6.7228865409917335E-2</v>
      </c>
    </row>
    <row r="69" spans="1:5" x14ac:dyDescent="0.2">
      <c r="A69">
        <v>58</v>
      </c>
      <c r="B69">
        <f t="shared" si="3"/>
        <v>0.57999999999999996</v>
      </c>
      <c r="C69">
        <f t="shared" si="0"/>
        <v>36.762293880767722</v>
      </c>
      <c r="D69">
        <f t="shared" si="1"/>
        <v>7.1667923608752945E-2</v>
      </c>
      <c r="E69">
        <f t="shared" si="2"/>
        <v>7.1667923608752945E-2</v>
      </c>
    </row>
    <row r="70" spans="1:5" x14ac:dyDescent="0.2">
      <c r="A70">
        <v>59</v>
      </c>
      <c r="B70">
        <f t="shared" si="3"/>
        <v>0.59</v>
      </c>
      <c r="C70">
        <f t="shared" si="0"/>
        <v>39.119410579585313</v>
      </c>
      <c r="D70">
        <f t="shared" si="1"/>
        <v>7.6391604367906443E-2</v>
      </c>
      <c r="E70">
        <f t="shared" si="2"/>
        <v>7.6391604367906443E-2</v>
      </c>
    </row>
    <row r="71" spans="1:5" x14ac:dyDescent="0.2">
      <c r="A71">
        <v>60</v>
      </c>
      <c r="B71">
        <f t="shared" si="3"/>
        <v>0.6</v>
      </c>
      <c r="C71">
        <f t="shared" si="0"/>
        <v>41.627660370093643</v>
      </c>
      <c r="D71">
        <f t="shared" si="1"/>
        <v>8.1418157054295878E-2</v>
      </c>
      <c r="E71">
        <f t="shared" si="2"/>
        <v>8.1418157054295878E-2</v>
      </c>
    </row>
    <row r="72" spans="1:5" x14ac:dyDescent="0.2">
      <c r="A72">
        <v>61</v>
      </c>
      <c r="B72">
        <f t="shared" si="3"/>
        <v>0.61</v>
      </c>
      <c r="C72">
        <f t="shared" si="0"/>
        <v>44.29673357072943</v>
      </c>
      <c r="D72">
        <f t="shared" si="1"/>
        <v>8.6767001143746358E-2</v>
      </c>
      <c r="E72">
        <f t="shared" si="2"/>
        <v>8.6767001143746358E-2</v>
      </c>
    </row>
    <row r="73" spans="1:5" x14ac:dyDescent="0.2">
      <c r="A73">
        <v>62</v>
      </c>
      <c r="B73">
        <f t="shared" si="3"/>
        <v>0.62</v>
      </c>
      <c r="C73">
        <f t="shared" si="0"/>
        <v>47.136941821642296</v>
      </c>
      <c r="D73">
        <f t="shared" si="1"/>
        <v>9.2458801245776143E-2</v>
      </c>
      <c r="E73">
        <f t="shared" si="2"/>
        <v>9.2458801245776143E-2</v>
      </c>
    </row>
    <row r="74" spans="1:5" x14ac:dyDescent="0.2">
      <c r="A74">
        <v>63</v>
      </c>
      <c r="B74">
        <f t="shared" si="3"/>
        <v>0.63</v>
      </c>
      <c r="C74">
        <f t="shared" si="0"/>
        <v>50.159257922464057</v>
      </c>
      <c r="D74">
        <f t="shared" si="1"/>
        <v>9.8515546938805723E-2</v>
      </c>
      <c r="E74">
        <f t="shared" si="2"/>
        <v>9.8515546938805723E-2</v>
      </c>
    </row>
    <row r="75" spans="1:5" x14ac:dyDescent="0.2">
      <c r="A75">
        <v>64</v>
      </c>
      <c r="B75">
        <f t="shared" si="3"/>
        <v>0.64</v>
      </c>
      <c r="C75">
        <f t="shared" si="0"/>
        <v>53.375358224387583</v>
      </c>
      <c r="D75">
        <f t="shared" si="1"/>
        <v>0.10496063772422361</v>
      </c>
      <c r="E75">
        <f t="shared" si="2"/>
        <v>0.10496063772422361</v>
      </c>
    </row>
    <row r="76" spans="1:5" x14ac:dyDescent="0.2">
      <c r="A76">
        <v>65</v>
      </c>
      <c r="B76">
        <f t="shared" si="3"/>
        <v>0.65</v>
      </c>
      <c r="C76">
        <f t="shared" ref="C76:C111" si="4">500^B76</f>
        <v>56.797667740331356</v>
      </c>
      <c r="D76">
        <f t="shared" ref="D76:D111" si="5">(C76-$F$5)/($F$6-$F$5)</f>
        <v>0.11181897342751775</v>
      </c>
      <c r="E76">
        <f t="shared" ref="E76:E111" si="6">(D76-$C$5)/($C$6-$C$5)</f>
        <v>0.11181897342751775</v>
      </c>
    </row>
    <row r="77" spans="1:5" x14ac:dyDescent="0.2">
      <c r="A77">
        <v>66</v>
      </c>
      <c r="B77">
        <f t="shared" si="3"/>
        <v>0.66</v>
      </c>
      <c r="C77">
        <f t="shared" si="4"/>
        <v>60.439408147468107</v>
      </c>
      <c r="D77">
        <f t="shared" si="5"/>
        <v>0.11911705039572767</v>
      </c>
      <c r="E77">
        <f t="shared" si="6"/>
        <v>0.11911705039572767</v>
      </c>
    </row>
    <row r="78" spans="1:5" x14ac:dyDescent="0.2">
      <c r="A78">
        <v>67</v>
      </c>
      <c r="B78">
        <f t="shared" si="3"/>
        <v>0.67</v>
      </c>
      <c r="C78">
        <f t="shared" si="4"/>
        <v>64.314648867568508</v>
      </c>
      <c r="D78">
        <f t="shared" si="5"/>
        <v>0.12688306386286274</v>
      </c>
      <c r="E78">
        <f t="shared" si="6"/>
        <v>0.12688306386286274</v>
      </c>
    </row>
    <row r="79" spans="1:5" x14ac:dyDescent="0.2">
      <c r="A79">
        <v>68</v>
      </c>
      <c r="B79">
        <f t="shared" si="3"/>
        <v>0.68</v>
      </c>
      <c r="C79">
        <f t="shared" si="4"/>
        <v>68.438361422503604</v>
      </c>
      <c r="D79">
        <f t="shared" si="5"/>
        <v>0.13514701687876474</v>
      </c>
      <c r="E79">
        <f t="shared" si="6"/>
        <v>0.13514701687876474</v>
      </c>
    </row>
    <row r="80" spans="1:5" x14ac:dyDescent="0.2">
      <c r="A80">
        <v>69</v>
      </c>
      <c r="B80">
        <f t="shared" si="3"/>
        <v>0.69000000000000006</v>
      </c>
      <c r="C80">
        <f t="shared" si="4"/>
        <v>72.826477274901166</v>
      </c>
      <c r="D80">
        <f t="shared" si="5"/>
        <v>0.14394083622224682</v>
      </c>
      <c r="E80">
        <f t="shared" si="6"/>
        <v>0.14394083622224682</v>
      </c>
    </row>
    <row r="81" spans="1:5" x14ac:dyDescent="0.2">
      <c r="A81">
        <v>70</v>
      </c>
      <c r="B81">
        <f t="shared" si="3"/>
        <v>0.70000000000000007</v>
      </c>
      <c r="C81">
        <f t="shared" si="4"/>
        <v>77.495949377416878</v>
      </c>
      <c r="D81">
        <f t="shared" si="5"/>
        <v>0.1532984957463264</v>
      </c>
      <c r="E81">
        <f t="shared" si="6"/>
        <v>0.1532984957463264</v>
      </c>
    </row>
    <row r="82" spans="1:5" x14ac:dyDescent="0.2">
      <c r="A82">
        <v>71</v>
      </c>
      <c r="B82">
        <f t="shared" si="3"/>
        <v>0.71</v>
      </c>
      <c r="C82">
        <f t="shared" si="4"/>
        <v>82.464817668407605</v>
      </c>
      <c r="D82">
        <f t="shared" si="5"/>
        <v>0.16325614763207938</v>
      </c>
      <c r="E82">
        <f t="shared" si="6"/>
        <v>0.16325614763207938</v>
      </c>
    </row>
    <row r="83" spans="1:5" x14ac:dyDescent="0.2">
      <c r="A83">
        <v>72</v>
      </c>
      <c r="B83">
        <f t="shared" si="3"/>
        <v>0.72</v>
      </c>
      <c r="C83">
        <f t="shared" si="4"/>
        <v>87.752278767042654</v>
      </c>
      <c r="D83">
        <f t="shared" si="5"/>
        <v>0.1738522620582017</v>
      </c>
      <c r="E83">
        <f t="shared" si="6"/>
        <v>0.1738522620582017</v>
      </c>
    </row>
    <row r="84" spans="1:5" x14ac:dyDescent="0.2">
      <c r="A84">
        <v>73</v>
      </c>
      <c r="B84">
        <f t="shared" si="3"/>
        <v>0.73</v>
      </c>
      <c r="C84">
        <f t="shared" si="4"/>
        <v>93.378760137110334</v>
      </c>
      <c r="D84">
        <f t="shared" si="5"/>
        <v>0.18512777582587242</v>
      </c>
      <c r="E84">
        <f t="shared" si="6"/>
        <v>0.18512777582587242</v>
      </c>
    </row>
    <row r="85" spans="1:5" x14ac:dyDescent="0.2">
      <c r="A85">
        <v>74</v>
      </c>
      <c r="B85">
        <f t="shared" si="3"/>
        <v>0.74</v>
      </c>
      <c r="C85">
        <f t="shared" si="4"/>
        <v>99.365999006043182</v>
      </c>
      <c r="D85">
        <f t="shared" si="5"/>
        <v>0.19712625051311258</v>
      </c>
      <c r="E85">
        <f t="shared" si="6"/>
        <v>0.19712625051311258</v>
      </c>
    </row>
    <row r="86" spans="1:5" x14ac:dyDescent="0.2">
      <c r="A86">
        <v>75</v>
      </c>
      <c r="B86">
        <f t="shared" si="3"/>
        <v>0.75</v>
      </c>
      <c r="C86">
        <f t="shared" si="4"/>
        <v>105.73712634405643</v>
      </c>
      <c r="D86">
        <f t="shared" si="5"/>
        <v>0.20989404076965218</v>
      </c>
      <c r="E86">
        <f t="shared" si="6"/>
        <v>0.20989404076965218</v>
      </c>
    </row>
    <row r="87" spans="1:5" x14ac:dyDescent="0.2">
      <c r="A87">
        <v>76</v>
      </c>
      <c r="B87">
        <f t="shared" ref="B87:B111" si="7">$C$5+A87*$C$8</f>
        <v>0.76</v>
      </c>
      <c r="C87">
        <f t="shared" si="4"/>
        <v>112.51675622784191</v>
      </c>
      <c r="D87">
        <f t="shared" si="5"/>
        <v>0.22348047340248881</v>
      </c>
      <c r="E87">
        <f t="shared" si="6"/>
        <v>0.22348047340248881</v>
      </c>
    </row>
    <row r="88" spans="1:5" x14ac:dyDescent="0.2">
      <c r="A88">
        <v>77</v>
      </c>
      <c r="B88">
        <f t="shared" si="7"/>
        <v>0.77</v>
      </c>
      <c r="C88">
        <f t="shared" si="4"/>
        <v>119.73108093406439</v>
      </c>
      <c r="D88">
        <f t="shared" si="5"/>
        <v>0.23793803794401683</v>
      </c>
      <c r="E88">
        <f t="shared" si="6"/>
        <v>0.23793803794401683</v>
      </c>
    </row>
    <row r="89" spans="1:5" x14ac:dyDescent="0.2">
      <c r="A89">
        <v>78</v>
      </c>
      <c r="B89">
        <f t="shared" si="7"/>
        <v>0.78</v>
      </c>
      <c r="C89">
        <f t="shared" si="4"/>
        <v>127.40797213004082</v>
      </c>
      <c r="D89">
        <f t="shared" si="5"/>
        <v>0.25332258943895958</v>
      </c>
      <c r="E89">
        <f t="shared" si="6"/>
        <v>0.25332258943895958</v>
      </c>
    </row>
    <row r="90" spans="1:5" x14ac:dyDescent="0.2">
      <c r="A90">
        <v>79</v>
      </c>
      <c r="B90">
        <f t="shared" si="7"/>
        <v>0.79</v>
      </c>
      <c r="C90">
        <f t="shared" si="4"/>
        <v>135.57708855254216</v>
      </c>
      <c r="D90">
        <f t="shared" si="5"/>
        <v>0.26969356423355145</v>
      </c>
      <c r="E90">
        <f t="shared" si="6"/>
        <v>0.26969356423355145</v>
      </c>
    </row>
    <row r="91" spans="1:5" x14ac:dyDescent="0.2">
      <c r="A91">
        <v>80</v>
      </c>
      <c r="B91">
        <f t="shared" si="7"/>
        <v>0.8</v>
      </c>
      <c r="C91">
        <f t="shared" si="4"/>
        <v>144.26999059072136</v>
      </c>
      <c r="D91">
        <f t="shared" si="5"/>
        <v>0.28711420960064399</v>
      </c>
      <c r="E91">
        <f t="shared" si="6"/>
        <v>0.28711420960064399</v>
      </c>
    </row>
    <row r="92" spans="1:5" x14ac:dyDescent="0.2">
      <c r="A92">
        <v>81</v>
      </c>
      <c r="B92">
        <f t="shared" si="7"/>
        <v>0.81</v>
      </c>
      <c r="C92">
        <f t="shared" si="4"/>
        <v>153.52026221584293</v>
      </c>
      <c r="D92">
        <f t="shared" si="5"/>
        <v>0.30565182808786157</v>
      </c>
      <c r="E92">
        <f t="shared" si="6"/>
        <v>0.30565182808786157</v>
      </c>
    </row>
    <row r="93" spans="1:5" x14ac:dyDescent="0.2">
      <c r="A93">
        <v>82</v>
      </c>
      <c r="B93">
        <f t="shared" si="7"/>
        <v>0.82000000000000006</v>
      </c>
      <c r="C93">
        <f t="shared" si="4"/>
        <v>163.36364072887756</v>
      </c>
      <c r="D93">
        <f t="shared" si="5"/>
        <v>0.32537803753282074</v>
      </c>
      <c r="E93">
        <f t="shared" si="6"/>
        <v>0.32537803753282074</v>
      </c>
    </row>
    <row r="94" spans="1:5" x14ac:dyDescent="0.2">
      <c r="A94">
        <v>83</v>
      </c>
      <c r="B94">
        <f t="shared" si="7"/>
        <v>0.83000000000000007</v>
      </c>
      <c r="C94">
        <f t="shared" si="4"/>
        <v>173.83815482722449</v>
      </c>
      <c r="D94">
        <f t="shared" si="5"/>
        <v>0.34636904774994887</v>
      </c>
      <c r="E94">
        <f t="shared" si="6"/>
        <v>0.34636904774994887</v>
      </c>
    </row>
    <row r="95" spans="1:5" x14ac:dyDescent="0.2">
      <c r="A95">
        <v>84</v>
      </c>
      <c r="B95">
        <f t="shared" si="7"/>
        <v>0.84</v>
      </c>
      <c r="C95">
        <f t="shared" si="4"/>
        <v>184.98427152396434</v>
      </c>
      <c r="D95">
        <f t="shared" si="5"/>
        <v>0.36870595495784436</v>
      </c>
      <c r="E95">
        <f t="shared" si="6"/>
        <v>0.36870595495784436</v>
      </c>
    </row>
    <row r="96" spans="1:5" x14ac:dyDescent="0.2">
      <c r="A96">
        <v>85</v>
      </c>
      <c r="B96">
        <f t="shared" si="7"/>
        <v>0.85</v>
      </c>
      <c r="C96">
        <f t="shared" si="4"/>
        <v>196.84505248725057</v>
      </c>
      <c r="D96">
        <f t="shared" si="5"/>
        <v>0.39247505508467045</v>
      </c>
      <c r="E96">
        <f t="shared" si="6"/>
        <v>0.39247505508467045</v>
      </c>
    </row>
    <row r="97" spans="1:5" x14ac:dyDescent="0.2">
      <c r="A97">
        <v>86</v>
      </c>
      <c r="B97">
        <f t="shared" si="7"/>
        <v>0.86</v>
      </c>
      <c r="C97">
        <f t="shared" si="4"/>
        <v>209.46632040383321</v>
      </c>
      <c r="D97">
        <f t="shared" si="5"/>
        <v>0.41776817716199038</v>
      </c>
      <c r="E97">
        <f t="shared" si="6"/>
        <v>0.41776817716199038</v>
      </c>
    </row>
    <row r="98" spans="1:5" x14ac:dyDescent="0.2">
      <c r="A98">
        <v>87</v>
      </c>
      <c r="B98">
        <f t="shared" si="7"/>
        <v>0.87</v>
      </c>
      <c r="C98">
        <f t="shared" si="4"/>
        <v>222.89683600944537</v>
      </c>
      <c r="D98">
        <f t="shared" si="5"/>
        <v>0.44468303809508092</v>
      </c>
      <c r="E98">
        <f t="shared" si="6"/>
        <v>0.44468303809508092</v>
      </c>
    </row>
    <row r="99" spans="1:5" x14ac:dyDescent="0.2">
      <c r="A99">
        <v>88</v>
      </c>
      <c r="B99">
        <f t="shared" si="7"/>
        <v>0.88</v>
      </c>
      <c r="C99">
        <f t="shared" si="4"/>
        <v>237.18848646998234</v>
      </c>
      <c r="D99">
        <f t="shared" si="5"/>
        <v>0.47332362018032531</v>
      </c>
      <c r="E99">
        <f t="shared" si="6"/>
        <v>0.47332362018032531</v>
      </c>
    </row>
    <row r="100" spans="1:5" x14ac:dyDescent="0.2">
      <c r="A100">
        <v>89</v>
      </c>
      <c r="B100">
        <f t="shared" si="7"/>
        <v>0.89</v>
      </c>
      <c r="C100">
        <f t="shared" si="4"/>
        <v>252.3964858412659</v>
      </c>
      <c r="D100">
        <f t="shared" si="5"/>
        <v>0.50380057282818813</v>
      </c>
      <c r="E100">
        <f t="shared" si="6"/>
        <v>0.50380057282818813</v>
      </c>
    </row>
    <row r="101" spans="1:5" x14ac:dyDescent="0.2">
      <c r="A101">
        <v>90</v>
      </c>
      <c r="B101">
        <f t="shared" si="7"/>
        <v>0.9</v>
      </c>
      <c r="C101">
        <f t="shared" si="4"/>
        <v>268.57958838184385</v>
      </c>
      <c r="D101">
        <f t="shared" si="5"/>
        <v>0.53623164004377522</v>
      </c>
      <c r="E101">
        <f t="shared" si="6"/>
        <v>0.53623164004377522</v>
      </c>
    </row>
    <row r="102" spans="1:5" x14ac:dyDescent="0.2">
      <c r="A102">
        <v>91</v>
      </c>
      <c r="B102">
        <f t="shared" si="7"/>
        <v>0.91</v>
      </c>
      <c r="C102">
        <f t="shared" si="4"/>
        <v>285.80031554293083</v>
      </c>
      <c r="D102">
        <f t="shared" si="5"/>
        <v>0.57074211531649466</v>
      </c>
      <c r="E102">
        <f t="shared" si="6"/>
        <v>0.57074211531649466</v>
      </c>
    </row>
    <row r="103" spans="1:5" x14ac:dyDescent="0.2">
      <c r="A103">
        <v>92</v>
      </c>
      <c r="B103">
        <f t="shared" si="7"/>
        <v>0.92</v>
      </c>
      <c r="C103">
        <f t="shared" si="4"/>
        <v>304.12519751244247</v>
      </c>
      <c r="D103">
        <f t="shared" si="5"/>
        <v>0.60746532567623746</v>
      </c>
      <c r="E103">
        <f t="shared" si="6"/>
        <v>0.60746532567623746</v>
      </c>
    </row>
    <row r="104" spans="1:5" x14ac:dyDescent="0.2">
      <c r="A104">
        <v>93</v>
      </c>
      <c r="B104">
        <f t="shared" si="7"/>
        <v>0.93</v>
      </c>
      <c r="C104">
        <f t="shared" si="4"/>
        <v>323.625030246297</v>
      </c>
      <c r="D104">
        <f t="shared" si="5"/>
        <v>0.64654314678616631</v>
      </c>
      <c r="E104">
        <f t="shared" si="6"/>
        <v>0.64654314678616631</v>
      </c>
    </row>
    <row r="105" spans="1:5" x14ac:dyDescent="0.2">
      <c r="A105">
        <v>94</v>
      </c>
      <c r="B105">
        <f t="shared" si="7"/>
        <v>0.94000000000000006</v>
      </c>
      <c r="C105">
        <f t="shared" si="4"/>
        <v>344.37514897999137</v>
      </c>
      <c r="D105">
        <f t="shared" si="5"/>
        <v>0.68812655106210696</v>
      </c>
      <c r="E105">
        <f t="shared" si="6"/>
        <v>0.68812655106210696</v>
      </c>
    </row>
    <row r="106" spans="1:5" x14ac:dyDescent="0.2">
      <c r="A106">
        <v>95</v>
      </c>
      <c r="B106">
        <f t="shared" si="7"/>
        <v>0.95000000000000007</v>
      </c>
      <c r="C106">
        <f t="shared" si="4"/>
        <v>366.45571927713434</v>
      </c>
      <c r="D106">
        <f t="shared" si="5"/>
        <v>0.73237619093614093</v>
      </c>
      <c r="E106">
        <f t="shared" si="6"/>
        <v>0.73237619093614093</v>
      </c>
    </row>
    <row r="107" spans="1:5" x14ac:dyDescent="0.2">
      <c r="A107">
        <v>96</v>
      </c>
      <c r="B107">
        <f t="shared" si="7"/>
        <v>0.96</v>
      </c>
      <c r="C107">
        <f t="shared" si="4"/>
        <v>389.95204673936644</v>
      </c>
      <c r="D107">
        <f t="shared" si="5"/>
        <v>0.77946301951776842</v>
      </c>
      <c r="E107">
        <f t="shared" si="6"/>
        <v>0.77946301951776842</v>
      </c>
    </row>
    <row r="108" spans="1:5" x14ac:dyDescent="0.2">
      <c r="A108">
        <v>97</v>
      </c>
      <c r="B108">
        <f t="shared" si="7"/>
        <v>0.97</v>
      </c>
      <c r="C108">
        <f t="shared" si="4"/>
        <v>414.95490657419083</v>
      </c>
      <c r="D108">
        <f t="shared" si="5"/>
        <v>0.82956895105048267</v>
      </c>
      <c r="E108">
        <f t="shared" si="6"/>
        <v>0.82956895105048267</v>
      </c>
    </row>
    <row r="109" spans="1:5" x14ac:dyDescent="0.2">
      <c r="A109">
        <v>98</v>
      </c>
      <c r="B109">
        <f t="shared" si="7"/>
        <v>0.98</v>
      </c>
      <c r="C109">
        <f t="shared" si="4"/>
        <v>441.56089429396184</v>
      </c>
      <c r="D109">
        <f t="shared" si="5"/>
        <v>0.88288756371535437</v>
      </c>
      <c r="E109">
        <f t="shared" si="6"/>
        <v>0.88288756371535437</v>
      </c>
    </row>
    <row r="110" spans="1:5" x14ac:dyDescent="0.2">
      <c r="A110">
        <v>99</v>
      </c>
      <c r="B110">
        <f t="shared" si="7"/>
        <v>0.99</v>
      </c>
      <c r="C110">
        <f t="shared" si="4"/>
        <v>469.872798900916</v>
      </c>
      <c r="D110">
        <f t="shared" si="5"/>
        <v>0.93962484749682562</v>
      </c>
      <c r="E110">
        <f t="shared" si="6"/>
        <v>0.93962484749682562</v>
      </c>
    </row>
    <row r="111" spans="1:5" x14ac:dyDescent="0.2">
      <c r="A111">
        <v>100</v>
      </c>
      <c r="B111">
        <f t="shared" si="7"/>
        <v>1</v>
      </c>
      <c r="C111">
        <f t="shared" si="4"/>
        <v>500</v>
      </c>
      <c r="D111">
        <f t="shared" si="5"/>
        <v>1</v>
      </c>
      <c r="E111">
        <f t="shared" si="6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62A2-CE11-E143-918E-4C5BD4BEC43D}">
  <dimension ref="A1:I211"/>
  <sheetViews>
    <sheetView zoomScale="80" zoomScaleNormal="80" workbookViewId="0">
      <selection activeCell="E11" sqref="E11:E211"/>
    </sheetView>
  </sheetViews>
  <sheetFormatPr baseColWidth="10" defaultRowHeight="16" x14ac:dyDescent="0.2"/>
  <cols>
    <col min="1" max="1" width="17.33203125" customWidth="1"/>
    <col min="3" max="3" width="14.33203125" customWidth="1"/>
    <col min="4" max="4" width="24" customWidth="1"/>
    <col min="5" max="5" width="18.1640625" customWidth="1"/>
  </cols>
  <sheetData>
    <row r="1" spans="1:9" x14ac:dyDescent="0.2">
      <c r="A1" t="s">
        <v>12</v>
      </c>
      <c r="E1" t="s">
        <v>14</v>
      </c>
      <c r="F1" t="s">
        <v>17</v>
      </c>
      <c r="I1" t="s">
        <v>20</v>
      </c>
    </row>
    <row r="2" spans="1:9" x14ac:dyDescent="0.2">
      <c r="A2" t="s">
        <v>13</v>
      </c>
      <c r="B2" t="s">
        <v>21</v>
      </c>
      <c r="E2" t="s">
        <v>15</v>
      </c>
      <c r="F2" t="s">
        <v>52</v>
      </c>
      <c r="I2" t="s">
        <v>25</v>
      </c>
    </row>
    <row r="4" spans="1:9" x14ac:dyDescent="0.2">
      <c r="A4" t="s">
        <v>23</v>
      </c>
      <c r="B4" t="s">
        <v>0</v>
      </c>
      <c r="C4">
        <v>200</v>
      </c>
    </row>
    <row r="5" spans="1:9" x14ac:dyDescent="0.2">
      <c r="A5" t="s">
        <v>1</v>
      </c>
      <c r="B5" t="s">
        <v>2</v>
      </c>
      <c r="C5">
        <v>0</v>
      </c>
      <c r="E5" t="s">
        <v>9</v>
      </c>
      <c r="F5">
        <f>500^C5</f>
        <v>1</v>
      </c>
    </row>
    <row r="6" spans="1:9" x14ac:dyDescent="0.2">
      <c r="A6" t="s">
        <v>3</v>
      </c>
      <c r="B6" t="s">
        <v>4</v>
      </c>
      <c r="C6">
        <v>1</v>
      </c>
      <c r="E6" t="s">
        <v>10</v>
      </c>
      <c r="F6">
        <f>500^C6</f>
        <v>500</v>
      </c>
    </row>
    <row r="8" spans="1:9" x14ac:dyDescent="0.2">
      <c r="A8" t="s">
        <v>6</v>
      </c>
      <c r="B8" t="s">
        <v>24</v>
      </c>
      <c r="C8">
        <f>(C6-C5)/(C4)</f>
        <v>5.0000000000000001E-3</v>
      </c>
      <c r="E8" t="s">
        <v>16</v>
      </c>
      <c r="F8" t="s">
        <v>18</v>
      </c>
    </row>
    <row r="10" spans="1:9" x14ac:dyDescent="0.2">
      <c r="A10" t="s">
        <v>7</v>
      </c>
      <c r="B10" t="s">
        <v>5</v>
      </c>
      <c r="C10" t="s">
        <v>11</v>
      </c>
      <c r="D10" t="s">
        <v>19</v>
      </c>
      <c r="E10" t="s">
        <v>22</v>
      </c>
    </row>
    <row r="11" spans="1:9" x14ac:dyDescent="0.2">
      <c r="A11">
        <v>0</v>
      </c>
      <c r="B11">
        <f>$C$5+A11*$C$8</f>
        <v>0</v>
      </c>
      <c r="C11">
        <f>500^B11</f>
        <v>1</v>
      </c>
      <c r="D11">
        <f>(C11-$F$5)/($F$6-$F$5)</f>
        <v>0</v>
      </c>
      <c r="E11" s="3">
        <f>(D11-$C$5)/($C$6-$C$5)</f>
        <v>0</v>
      </c>
    </row>
    <row r="12" spans="1:9" x14ac:dyDescent="0.2">
      <c r="A12">
        <v>1</v>
      </c>
      <c r="B12">
        <f>$C$5+A12*$C$8</f>
        <v>5.0000000000000001E-3</v>
      </c>
      <c r="C12">
        <f t="shared" ref="C12:C75" si="0">500^B12</f>
        <v>1.0315608468468418</v>
      </c>
      <c r="D12">
        <f t="shared" ref="D12:D75" si="1">(C12-$F$5)/($F$6-$F$5)</f>
        <v>6.3248190073831255E-5</v>
      </c>
      <c r="E12" s="3">
        <f t="shared" ref="E12:E75" si="2">(D12-$C$5)/($C$6-$C$5)</f>
        <v>6.3248190073831255E-5</v>
      </c>
    </row>
    <row r="13" spans="1:9" x14ac:dyDescent="0.2">
      <c r="A13">
        <v>2</v>
      </c>
      <c r="B13">
        <f>$C$5+A13*$C$8</f>
        <v>0.01</v>
      </c>
      <c r="C13">
        <f t="shared" si="0"/>
        <v>1.0641177807473736</v>
      </c>
      <c r="D13">
        <f t="shared" si="1"/>
        <v>1.2849254658792308E-4</v>
      </c>
      <c r="E13" s="3">
        <f t="shared" si="2"/>
        <v>1.2849254658792308E-4</v>
      </c>
    </row>
    <row r="14" spans="1:9" x14ac:dyDescent="0.2">
      <c r="A14">
        <v>3</v>
      </c>
      <c r="B14">
        <f>$C$5+A14*$C$8</f>
        <v>1.4999999999999999E-2</v>
      </c>
      <c r="C14">
        <f t="shared" si="0"/>
        <v>1.0977022390525426</v>
      </c>
      <c r="D14">
        <f t="shared" si="1"/>
        <v>1.9579607024557637E-4</v>
      </c>
      <c r="E14" s="3">
        <f t="shared" si="2"/>
        <v>1.9579607024557637E-4</v>
      </c>
    </row>
    <row r="15" spans="1:9" x14ac:dyDescent="0.2">
      <c r="A15">
        <v>4</v>
      </c>
      <c r="B15">
        <f>$C$5+A15*$C$8</f>
        <v>0.02</v>
      </c>
      <c r="C15">
        <f t="shared" si="0"/>
        <v>1.1323466513027154</v>
      </c>
      <c r="D15">
        <f t="shared" si="1"/>
        <v>2.6522375010564207E-4</v>
      </c>
      <c r="E15" s="3">
        <f t="shared" si="2"/>
        <v>2.6522375010564207E-4</v>
      </c>
    </row>
    <row r="16" spans="1:9" x14ac:dyDescent="0.2">
      <c r="A16">
        <v>5</v>
      </c>
      <c r="B16">
        <f>$C$5+A16*$C$8</f>
        <v>2.5000000000000001E-2</v>
      </c>
      <c r="C16">
        <f t="shared" si="0"/>
        <v>1.1680844705420146</v>
      </c>
      <c r="D16">
        <f t="shared" si="1"/>
        <v>3.3684262633670257E-4</v>
      </c>
      <c r="E16" s="3">
        <f t="shared" si="2"/>
        <v>3.3684262633670257E-4</v>
      </c>
    </row>
    <row r="17" spans="1:5" x14ac:dyDescent="0.2">
      <c r="A17">
        <v>6</v>
      </c>
      <c r="B17">
        <f>$C$5+A17*$C$8</f>
        <v>0.03</v>
      </c>
      <c r="C17">
        <f t="shared" si="0"/>
        <v>1.2049502056209653</v>
      </c>
      <c r="D17">
        <f t="shared" si="1"/>
        <v>4.1072185495183433E-4</v>
      </c>
      <c r="E17" s="3">
        <f t="shared" si="2"/>
        <v>4.1072185495183433E-4</v>
      </c>
    </row>
    <row r="18" spans="1:5" x14ac:dyDescent="0.2">
      <c r="A18">
        <v>7</v>
      </c>
      <c r="B18">
        <f>$C$5+A18*$C$8</f>
        <v>3.5000000000000003E-2</v>
      </c>
      <c r="C18">
        <f t="shared" si="0"/>
        <v>1.2429794545186394</v>
      </c>
      <c r="D18">
        <f t="shared" si="1"/>
        <v>4.8693277458645182E-4</v>
      </c>
      <c r="E18" s="3">
        <f t="shared" si="2"/>
        <v>4.8693277458645182E-4</v>
      </c>
    </row>
    <row r="19" spans="1:5" x14ac:dyDescent="0.2">
      <c r="A19">
        <v>8</v>
      </c>
      <c r="B19">
        <f>$C$5+A19*$C$8</f>
        <v>0.04</v>
      </c>
      <c r="C19">
        <f t="shared" si="0"/>
        <v>1.2822089387164732</v>
      </c>
      <c r="D19">
        <f t="shared" si="1"/>
        <v>5.6554897538371393E-4</v>
      </c>
      <c r="E19" s="3">
        <f t="shared" si="2"/>
        <v>5.6554897538371393E-4</v>
      </c>
    </row>
    <row r="20" spans="1:5" x14ac:dyDescent="0.2">
      <c r="A20">
        <v>9</v>
      </c>
      <c r="B20">
        <f>$C$5+A20*$C$8</f>
        <v>4.4999999999999998E-2</v>
      </c>
      <c r="C20">
        <f t="shared" si="0"/>
        <v>1.3226765386569554</v>
      </c>
      <c r="D20">
        <f t="shared" si="1"/>
        <v>6.4664637005401896E-4</v>
      </c>
      <c r="E20" s="3">
        <f t="shared" si="2"/>
        <v>6.4664637005401896E-4</v>
      </c>
    </row>
    <row r="21" spans="1:5" x14ac:dyDescent="0.2">
      <c r="A21">
        <v>10</v>
      </c>
      <c r="B21">
        <f>$C$5+A21*$C$8</f>
        <v>0.05</v>
      </c>
      <c r="C21">
        <f t="shared" si="0"/>
        <v>1.3644213303214185</v>
      </c>
      <c r="D21">
        <f t="shared" si="1"/>
        <v>7.3030326717719147E-4</v>
      </c>
      <c r="E21" s="3">
        <f t="shared" si="2"/>
        <v>7.3030326717719147E-4</v>
      </c>
    </row>
    <row r="22" spans="1:5" x14ac:dyDescent="0.2">
      <c r="A22">
        <v>11</v>
      </c>
      <c r="B22">
        <f>$C$5+A22*$C$8</f>
        <v>5.5E-2</v>
      </c>
      <c r="C22">
        <f t="shared" si="0"/>
        <v>1.4074836229622569</v>
      </c>
      <c r="D22">
        <f t="shared" si="1"/>
        <v>8.166004468181502E-4</v>
      </c>
      <c r="E22" s="3">
        <f t="shared" si="2"/>
        <v>8.166004468181502E-4</v>
      </c>
    </row>
    <row r="23" spans="1:5" x14ac:dyDescent="0.2">
      <c r="A23">
        <v>12</v>
      </c>
      <c r="B23">
        <f t="shared" ref="B23:B86" si="3">$C$5+A23*$C$8</f>
        <v>0.06</v>
      </c>
      <c r="C23">
        <f t="shared" si="0"/>
        <v>1.4519049980260068</v>
      </c>
      <c r="D23">
        <f t="shared" si="1"/>
        <v>9.0562123852907172E-4</v>
      </c>
      <c r="E23" s="3">
        <f t="shared" si="2"/>
        <v>9.0562123852907172E-4</v>
      </c>
    </row>
    <row r="24" spans="1:5" x14ac:dyDescent="0.2">
      <c r="A24">
        <v>13</v>
      </c>
      <c r="B24">
        <f t="shared" si="3"/>
        <v>6.5000000000000002E-2</v>
      </c>
      <c r="C24">
        <f t="shared" si="0"/>
        <v>1.4977283493048701</v>
      </c>
      <c r="D24">
        <f t="shared" si="1"/>
        <v>9.9745160181336683E-4</v>
      </c>
      <c r="E24" s="3">
        <f t="shared" si="2"/>
        <v>9.9745160181336683E-4</v>
      </c>
    </row>
    <row r="25" spans="1:5" x14ac:dyDescent="0.2">
      <c r="A25">
        <v>14</v>
      </c>
      <c r="B25">
        <f t="shared" si="3"/>
        <v>7.0000000000000007E-2</v>
      </c>
      <c r="C25">
        <f t="shared" si="0"/>
        <v>1.5449979243554544</v>
      </c>
      <c r="D25">
        <f t="shared" si="1"/>
        <v>1.092180209129167E-3</v>
      </c>
      <c r="E25" s="3">
        <f t="shared" si="2"/>
        <v>1.092180209129167E-3</v>
      </c>
    </row>
    <row r="26" spans="1:5" x14ac:dyDescent="0.2">
      <c r="A26">
        <v>15</v>
      </c>
      <c r="B26">
        <f t="shared" si="3"/>
        <v>7.4999999999999997E-2</v>
      </c>
      <c r="C26">
        <f t="shared" si="0"/>
        <v>1.5937593672247252</v>
      </c>
      <c r="D26">
        <f t="shared" si="1"/>
        <v>1.1898985315124753E-3</v>
      </c>
      <c r="E26" s="3">
        <f t="shared" si="2"/>
        <v>1.1898985315124753E-3</v>
      </c>
    </row>
    <row r="27" spans="1:5" x14ac:dyDescent="0.2">
      <c r="A27">
        <v>16</v>
      </c>
      <c r="B27">
        <f t="shared" si="3"/>
        <v>0.08</v>
      </c>
      <c r="C27">
        <f t="shared" si="0"/>
        <v>1.6440597625244244</v>
      </c>
      <c r="D27">
        <f t="shared" si="1"/>
        <v>1.2907009269026541E-3</v>
      </c>
      <c r="E27" s="3">
        <f t="shared" si="2"/>
        <v>1.2907009269026541E-3</v>
      </c>
    </row>
    <row r="28" spans="1:5" x14ac:dyDescent="0.2">
      <c r="A28">
        <v>17</v>
      </c>
      <c r="B28">
        <f t="shared" si="3"/>
        <v>8.5000000000000006E-2</v>
      </c>
      <c r="C28">
        <f t="shared" si="0"/>
        <v>1.695947680896513</v>
      </c>
      <c r="D28">
        <f t="shared" si="1"/>
        <v>1.3946847312555372E-3</v>
      </c>
      <c r="E28" s="3">
        <f t="shared" si="2"/>
        <v>1.3946847312555372E-3</v>
      </c>
    </row>
    <row r="29" spans="1:5" x14ac:dyDescent="0.2">
      <c r="A29">
        <v>18</v>
      </c>
      <c r="B29">
        <f t="shared" si="3"/>
        <v>0.09</v>
      </c>
      <c r="C29">
        <f t="shared" si="0"/>
        <v>1.7494732259135444</v>
      </c>
      <c r="D29">
        <f t="shared" si="1"/>
        <v>1.5019503525321532E-3</v>
      </c>
      <c r="E29" s="3">
        <f t="shared" si="2"/>
        <v>1.5019503525321532E-3</v>
      </c>
    </row>
    <row r="30" spans="1:5" x14ac:dyDescent="0.2">
      <c r="A30">
        <v>19</v>
      </c>
      <c r="B30">
        <f t="shared" si="3"/>
        <v>9.5000000000000001E-2</v>
      </c>
      <c r="C30">
        <f t="shared" si="0"/>
        <v>1.8046880824592522</v>
      </c>
      <c r="D30">
        <f t="shared" si="1"/>
        <v>1.6126013676538119E-3</v>
      </c>
      <c r="E30" s="3">
        <f t="shared" si="2"/>
        <v>1.6126013676538119E-3</v>
      </c>
    </row>
    <row r="31" spans="1:5" x14ac:dyDescent="0.2">
      <c r="A31">
        <v>20</v>
      </c>
      <c r="B31">
        <f t="shared" si="3"/>
        <v>0.1</v>
      </c>
      <c r="C31">
        <f t="shared" si="0"/>
        <v>1.8616455666360694</v>
      </c>
      <c r="D31">
        <f t="shared" si="1"/>
        <v>1.7267446225171731E-3</v>
      </c>
      <c r="E31" s="3">
        <f t="shared" si="2"/>
        <v>1.7267446225171731E-3</v>
      </c>
    </row>
    <row r="32" spans="1:5" x14ac:dyDescent="0.2">
      <c r="A32">
        <v>21</v>
      </c>
      <c r="B32">
        <f t="shared" si="3"/>
        <v>0.105</v>
      </c>
      <c r="C32">
        <f t="shared" si="0"/>
        <v>1.9204006772477724</v>
      </c>
      <c r="D32">
        <f t="shared" si="1"/>
        <v>1.8444903351658767E-3</v>
      </c>
      <c r="E32" s="3">
        <f t="shared" si="2"/>
        <v>1.8444903351658767E-3</v>
      </c>
    </row>
    <row r="33" spans="1:5" x14ac:dyDescent="0.2">
      <c r="A33">
        <v>22</v>
      </c>
      <c r="B33">
        <f t="shared" si="3"/>
        <v>0.11</v>
      </c>
      <c r="C33">
        <f t="shared" si="0"/>
        <v>1.9810101489069609</v>
      </c>
      <c r="D33">
        <f t="shared" si="1"/>
        <v>1.9659522022183584E-3</v>
      </c>
      <c r="E33" s="3">
        <f t="shared" si="2"/>
        <v>1.9659522022183584E-3</v>
      </c>
    </row>
    <row r="34" spans="1:5" x14ac:dyDescent="0.2">
      <c r="A34">
        <v>23</v>
      </c>
      <c r="B34">
        <f t="shared" si="3"/>
        <v>0.115</v>
      </c>
      <c r="C34">
        <f t="shared" si="0"/>
        <v>2.0435325068186527</v>
      </c>
      <c r="D34">
        <f t="shared" si="1"/>
        <v>2.0912475086546146E-3</v>
      </c>
      <c r="E34" s="3">
        <f t="shared" si="2"/>
        <v>2.0912475086546146E-3</v>
      </c>
    </row>
    <row r="35" spans="1:5" x14ac:dyDescent="0.2">
      <c r="A35">
        <v>24</v>
      </c>
      <c r="B35">
        <f t="shared" si="3"/>
        <v>0.12</v>
      </c>
      <c r="C35">
        <f t="shared" si="0"/>
        <v>2.108028123292899</v>
      </c>
      <c r="D35">
        <f t="shared" si="1"/>
        <v>2.2204972410679339E-3</v>
      </c>
      <c r="E35" s="3">
        <f t="shared" si="2"/>
        <v>2.2204972410679339E-3</v>
      </c>
    </row>
    <row r="36" spans="1:5" x14ac:dyDescent="0.2">
      <c r="A36">
        <v>25</v>
      </c>
      <c r="B36">
        <f t="shared" si="3"/>
        <v>0.125</v>
      </c>
      <c r="C36">
        <f t="shared" si="0"/>
        <v>2.1745592760409815</v>
      </c>
      <c r="D36">
        <f t="shared" si="1"/>
        <v>2.3538262044909448E-3</v>
      </c>
      <c r="E36" s="3">
        <f t="shared" si="2"/>
        <v>2.3538262044909448E-3</v>
      </c>
    </row>
    <row r="37" spans="1:5" x14ac:dyDescent="0.2">
      <c r="A37">
        <v>26</v>
      </c>
      <c r="B37">
        <f t="shared" si="3"/>
        <v>0.13</v>
      </c>
      <c r="C37">
        <f t="shared" si="0"/>
        <v>2.2431902083114905</v>
      </c>
      <c r="D37">
        <f t="shared" si="1"/>
        <v>2.4913631429087984E-3</v>
      </c>
      <c r="E37" s="3">
        <f t="shared" si="2"/>
        <v>2.4913631429087984E-3</v>
      </c>
    </row>
    <row r="38" spans="1:5" x14ac:dyDescent="0.2">
      <c r="A38">
        <v>27</v>
      </c>
      <c r="B38">
        <f t="shared" si="3"/>
        <v>0.13500000000000001</v>
      </c>
      <c r="C38">
        <f t="shared" si="0"/>
        <v>2.3139871909243448</v>
      </c>
      <c r="D38">
        <f t="shared" si="1"/>
        <v>2.6332408635758413E-3</v>
      </c>
      <c r="E38" s="3">
        <f t="shared" si="2"/>
        <v>2.6332408635758413E-3</v>
      </c>
    </row>
    <row r="39" spans="1:5" x14ac:dyDescent="0.2">
      <c r="A39">
        <v>28</v>
      </c>
      <c r="B39">
        <f t="shared" si="3"/>
        <v>0.14000000000000001</v>
      </c>
      <c r="C39">
        <f t="shared" si="0"/>
        <v>2.3870185862626618</v>
      </c>
      <c r="D39">
        <f t="shared" si="1"/>
        <v>2.7795963652558352E-3</v>
      </c>
      <c r="E39" s="3">
        <f t="shared" si="2"/>
        <v>2.7795963652558352E-3</v>
      </c>
    </row>
    <row r="40" spans="1:5" x14ac:dyDescent="0.2">
      <c r="A40">
        <v>29</v>
      </c>
      <c r="B40">
        <f t="shared" si="3"/>
        <v>0.14499999999999999</v>
      </c>
      <c r="C40">
        <f t="shared" si="0"/>
        <v>2.4623549142842625</v>
      </c>
      <c r="D40">
        <f t="shared" si="1"/>
        <v>2.9305709705095438E-3</v>
      </c>
      <c r="E40" s="3">
        <f t="shared" si="2"/>
        <v>2.9305709705095438E-3</v>
      </c>
    </row>
    <row r="41" spans="1:5" x14ac:dyDescent="0.2">
      <c r="A41">
        <v>30</v>
      </c>
      <c r="B41">
        <f t="shared" si="3"/>
        <v>0.15</v>
      </c>
      <c r="C41">
        <f t="shared" si="0"/>
        <v>2.5400689206165565</v>
      </c>
      <c r="D41">
        <f t="shared" si="1"/>
        <v>3.0863104621574279E-3</v>
      </c>
      <c r="E41" s="3">
        <f t="shared" si="2"/>
        <v>3.0863104621574279E-3</v>
      </c>
    </row>
    <row r="42" spans="1:5" x14ac:dyDescent="0.2">
      <c r="A42">
        <v>31</v>
      </c>
      <c r="B42">
        <f t="shared" si="3"/>
        <v>0.155</v>
      </c>
      <c r="C42">
        <f t="shared" si="0"/>
        <v>2.6202356468005585</v>
      </c>
      <c r="D42">
        <f t="shared" si="1"/>
        <v>3.2469652240492155E-3</v>
      </c>
      <c r="E42" s="3">
        <f t="shared" si="2"/>
        <v>3.2469652240492155E-3</v>
      </c>
    </row>
    <row r="43" spans="1:5" x14ac:dyDescent="0.2">
      <c r="A43">
        <v>32</v>
      </c>
      <c r="B43">
        <f t="shared" si="3"/>
        <v>0.16</v>
      </c>
      <c r="C43">
        <f t="shared" si="0"/>
        <v>2.7029325027518669</v>
      </c>
      <c r="D43">
        <f t="shared" si="1"/>
        <v>3.4126903862762865E-3</v>
      </c>
      <c r="E43" s="3">
        <f t="shared" si="2"/>
        <v>3.4126903862762865E-3</v>
      </c>
    </row>
    <row r="44" spans="1:5" x14ac:dyDescent="0.2">
      <c r="A44">
        <v>33</v>
      </c>
      <c r="B44">
        <f t="shared" si="3"/>
        <v>0.16500000000000001</v>
      </c>
      <c r="C44">
        <f t="shared" si="0"/>
        <v>2.7882393415085693</v>
      </c>
      <c r="D44">
        <f t="shared" si="1"/>
        <v>3.5836459749670727E-3</v>
      </c>
      <c r="E44" s="3">
        <f t="shared" si="2"/>
        <v>3.5836459749670727E-3</v>
      </c>
    </row>
    <row r="45" spans="1:5" x14ac:dyDescent="0.2">
      <c r="A45">
        <v>34</v>
      </c>
      <c r="B45">
        <f t="shared" si="3"/>
        <v>0.17</v>
      </c>
      <c r="C45">
        <f t="shared" si="0"/>
        <v>2.8762385363382612</v>
      </c>
      <c r="D45">
        <f t="shared" si="1"/>
        <v>3.7599970668101427E-3</v>
      </c>
      <c r="E45" s="3">
        <f t="shared" si="2"/>
        <v>3.7599970668101427E-3</v>
      </c>
    </row>
    <row r="46" spans="1:5" x14ac:dyDescent="0.2">
      <c r="A46">
        <v>35</v>
      </c>
      <c r="B46">
        <f t="shared" si="3"/>
        <v>0.17500000000000002</v>
      </c>
      <c r="C46">
        <f t="shared" si="0"/>
        <v>2.9670150602786172</v>
      </c>
      <c r="D46">
        <f t="shared" si="1"/>
        <v>3.9419139484541425E-3</v>
      </c>
      <c r="E46" s="3">
        <f t="shared" si="2"/>
        <v>3.9419139484541425E-3</v>
      </c>
    </row>
    <row r="47" spans="1:5" x14ac:dyDescent="0.2">
      <c r="A47">
        <v>36</v>
      </c>
      <c r="B47">
        <f t="shared" si="3"/>
        <v>0.18</v>
      </c>
      <c r="C47">
        <f t="shared" si="0"/>
        <v>3.0606565681883433</v>
      </c>
      <c r="D47">
        <f t="shared" si="1"/>
        <v>4.1295722809385638E-3</v>
      </c>
      <c r="E47" s="3">
        <f t="shared" si="2"/>
        <v>4.1295722809385638E-3</v>
      </c>
    </row>
    <row r="48" spans="1:5" x14ac:dyDescent="0.2">
      <c r="A48">
        <v>37</v>
      </c>
      <c r="B48">
        <f t="shared" si="3"/>
        <v>0.185</v>
      </c>
      <c r="C48">
        <f t="shared" si="0"/>
        <v>3.1572534813877167</v>
      </c>
      <c r="D48">
        <f t="shared" si="1"/>
        <v>4.3231532693140612E-3</v>
      </c>
      <c r="E48" s="3">
        <f t="shared" si="2"/>
        <v>4.3231532693140612E-3</v>
      </c>
    </row>
    <row r="49" spans="1:5" x14ac:dyDescent="0.2">
      <c r="A49">
        <v>38</v>
      </c>
      <c r="B49">
        <f t="shared" si="3"/>
        <v>0.19</v>
      </c>
      <c r="C49">
        <f t="shared" si="0"/>
        <v>3.2568990749704527</v>
      </c>
      <c r="D49">
        <f t="shared" si="1"/>
        <v>4.5228438376161374E-3</v>
      </c>
      <c r="E49" s="3">
        <f t="shared" si="2"/>
        <v>4.5228438376161374E-3</v>
      </c>
    </row>
    <row r="50" spans="1:5" x14ac:dyDescent="0.2">
      <c r="A50">
        <v>39</v>
      </c>
      <c r="B50">
        <f t="shared" si="3"/>
        <v>0.19500000000000001</v>
      </c>
      <c r="C50">
        <f t="shared" si="0"/>
        <v>3.3596895678712166</v>
      </c>
      <c r="D50">
        <f t="shared" si="1"/>
        <v>4.7288368093611555E-3</v>
      </c>
      <c r="E50" s="3">
        <f t="shared" si="2"/>
        <v>4.7288368093611555E-3</v>
      </c>
    </row>
    <row r="51" spans="1:5" x14ac:dyDescent="0.2">
      <c r="A51">
        <v>40</v>
      </c>
      <c r="B51">
        <f t="shared" si="3"/>
        <v>0.2</v>
      </c>
      <c r="C51">
        <f t="shared" si="0"/>
        <v>3.4657242157757322</v>
      </c>
      <c r="D51">
        <f t="shared" si="1"/>
        <v>4.9413310937389422E-3</v>
      </c>
      <c r="E51" s="3">
        <f t="shared" si="2"/>
        <v>4.9413310937389422E-3</v>
      </c>
    </row>
    <row r="52" spans="1:5" x14ac:dyDescent="0.2">
      <c r="A52">
        <v>41</v>
      </c>
      <c r="B52">
        <f t="shared" si="3"/>
        <v>0.20500000000000002</v>
      </c>
      <c r="C52">
        <f t="shared" si="0"/>
        <v>3.5751054069632207</v>
      </c>
      <c r="D52">
        <f t="shared" si="1"/>
        <v>5.1605318776818052E-3</v>
      </c>
      <c r="E52" s="3">
        <f t="shared" si="2"/>
        <v>5.1605318776818052E-3</v>
      </c>
    </row>
    <row r="53" spans="1:5" x14ac:dyDescent="0.2">
      <c r="A53">
        <v>42</v>
      </c>
      <c r="B53">
        <f t="shared" si="3"/>
        <v>0.21</v>
      </c>
      <c r="C53">
        <f t="shared" si="0"/>
        <v>3.6879387611737031</v>
      </c>
      <c r="D53">
        <f t="shared" si="1"/>
        <v>5.3866508239953969E-3</v>
      </c>
      <c r="E53" s="3">
        <f t="shared" si="2"/>
        <v>5.3866508239953969E-3</v>
      </c>
    </row>
    <row r="54" spans="1:5" x14ac:dyDescent="0.2">
      <c r="A54">
        <v>43</v>
      </c>
      <c r="B54">
        <f t="shared" si="3"/>
        <v>0.215</v>
      </c>
      <c r="C54">
        <f t="shared" si="0"/>
        <v>3.804333231595638</v>
      </c>
      <c r="D54">
        <f t="shared" si="1"/>
        <v>5.6199062757427611E-3</v>
      </c>
      <c r="E54" s="3">
        <f t="shared" si="2"/>
        <v>5.6199062757427611E-3</v>
      </c>
    </row>
    <row r="55" spans="1:5" x14ac:dyDescent="0.2">
      <c r="A55">
        <v>44</v>
      </c>
      <c r="B55">
        <f t="shared" si="3"/>
        <v>0.22</v>
      </c>
      <c r="C55">
        <f t="shared" si="0"/>
        <v>3.9244012100723795</v>
      </c>
      <c r="D55">
        <f t="shared" si="1"/>
        <v>5.8605234670789166E-3</v>
      </c>
      <c r="E55" s="3">
        <f t="shared" si="2"/>
        <v>5.8605234670789166E-3</v>
      </c>
    </row>
    <row r="56" spans="1:5" x14ac:dyDescent="0.2">
      <c r="A56">
        <v>45</v>
      </c>
      <c r="B56">
        <f t="shared" si="3"/>
        <v>0.22500000000000001</v>
      </c>
      <c r="C56">
        <f t="shared" si="0"/>
        <v>4.0482586356290344</v>
      </c>
      <c r="D56">
        <f t="shared" si="1"/>
        <v>6.108734740739548E-3</v>
      </c>
      <c r="E56" s="3">
        <f t="shared" si="2"/>
        <v>6.108734740739548E-3</v>
      </c>
    </row>
    <row r="57" spans="1:5" x14ac:dyDescent="0.2">
      <c r="A57">
        <v>46</v>
      </c>
      <c r="B57">
        <f t="shared" si="3"/>
        <v>0.23</v>
      </c>
      <c r="C57">
        <f t="shared" si="0"/>
        <v>4.1760251064245271</v>
      </c>
      <c r="D57">
        <f t="shared" si="1"/>
        <v>6.3647797723938417E-3</v>
      </c>
      <c r="E57" s="3">
        <f t="shared" si="2"/>
        <v>6.3647797723938417E-3</v>
      </c>
    </row>
    <row r="58" spans="1:5" x14ac:dyDescent="0.2">
      <c r="A58">
        <v>47</v>
      </c>
      <c r="B58">
        <f t="shared" si="3"/>
        <v>0.23500000000000001</v>
      </c>
      <c r="C58">
        <f t="shared" si="0"/>
        <v>4.3078239952369586</v>
      </c>
      <c r="D58">
        <f t="shared" si="1"/>
        <v>6.6289058020780733E-3</v>
      </c>
      <c r="E58" s="3">
        <f t="shared" si="2"/>
        <v>6.6289058020780733E-3</v>
      </c>
    </row>
    <row r="59" spans="1:5" x14ac:dyDescent="0.2">
      <c r="A59">
        <v>48</v>
      </c>
      <c r="B59">
        <f t="shared" si="3"/>
        <v>0.24</v>
      </c>
      <c r="C59">
        <f t="shared" si="0"/>
        <v>4.4437825685937815</v>
      </c>
      <c r="D59">
        <f t="shared" si="1"/>
        <v>6.9013678729334298E-3</v>
      </c>
      <c r="E59" s="3">
        <f t="shared" si="2"/>
        <v>6.9013678729334298E-3</v>
      </c>
    </row>
    <row r="60" spans="1:5" x14ac:dyDescent="0.2">
      <c r="A60">
        <v>49</v>
      </c>
      <c r="B60">
        <f t="shared" si="3"/>
        <v>0.245</v>
      </c>
      <c r="C60">
        <f t="shared" si="0"/>
        <v>4.5840321096618366</v>
      </c>
      <c r="D60">
        <f t="shared" si="1"/>
        <v>7.1824290774786309E-3</v>
      </c>
      <c r="E60" s="3">
        <f t="shared" si="2"/>
        <v>7.1824290774786309E-3</v>
      </c>
    </row>
    <row r="61" spans="1:5" x14ac:dyDescent="0.2">
      <c r="A61">
        <v>50</v>
      </c>
      <c r="B61">
        <f t="shared" si="3"/>
        <v>0.25</v>
      </c>
      <c r="C61">
        <f t="shared" si="0"/>
        <v>4.7287080450158783</v>
      </c>
      <c r="D61">
        <f t="shared" si="1"/>
        <v>7.4723608116550669E-3</v>
      </c>
      <c r="E61" s="3">
        <f t="shared" si="2"/>
        <v>7.4723608116550669E-3</v>
      </c>
    </row>
    <row r="62" spans="1:5" x14ac:dyDescent="0.2">
      <c r="A62">
        <v>51</v>
      </c>
      <c r="B62">
        <f t="shared" si="3"/>
        <v>0.255</v>
      </c>
      <c r="C62">
        <f t="shared" si="0"/>
        <v>4.8779500754080534</v>
      </c>
      <c r="D62">
        <f t="shared" si="1"/>
        <v>7.7714430368898864E-3</v>
      </c>
      <c r="E62" s="3">
        <f t="shared" si="2"/>
        <v>7.7714430368898864E-3</v>
      </c>
    </row>
    <row r="63" spans="1:5" x14ac:dyDescent="0.2">
      <c r="A63">
        <v>52</v>
      </c>
      <c r="B63">
        <f t="shared" si="3"/>
        <v>0.26</v>
      </c>
      <c r="C63">
        <f t="shared" si="0"/>
        <v>5.0319023106645488</v>
      </c>
      <c r="D63">
        <f t="shared" si="1"/>
        <v>8.0799645504299571E-3</v>
      </c>
      <c r="E63" s="3">
        <f t="shared" si="2"/>
        <v>8.0799645504299571E-3</v>
      </c>
    </row>
    <row r="64" spans="1:5" x14ac:dyDescent="0.2">
      <c r="A64">
        <v>53</v>
      </c>
      <c r="B64">
        <f t="shared" si="3"/>
        <v>0.26500000000000001</v>
      </c>
      <c r="C64">
        <f t="shared" si="0"/>
        <v>5.1907134088397022</v>
      </c>
      <c r="D64">
        <f t="shared" si="1"/>
        <v>8.3982232642078204E-3</v>
      </c>
      <c r="E64" s="3">
        <f t="shared" si="2"/>
        <v>8.3982232642078204E-3</v>
      </c>
    </row>
    <row r="65" spans="1:5" x14ac:dyDescent="0.2">
      <c r="A65">
        <v>54</v>
      </c>
      <c r="B65">
        <f t="shared" si="3"/>
        <v>0.27</v>
      </c>
      <c r="C65">
        <f t="shared" si="0"/>
        <v>5.3545367197619402</v>
      </c>
      <c r="D65">
        <f t="shared" si="1"/>
        <v>8.7265264925088983E-3</v>
      </c>
      <c r="E65" s="3">
        <f t="shared" si="2"/>
        <v>8.7265264925088983E-3</v>
      </c>
    </row>
    <row r="66" spans="1:5" x14ac:dyDescent="0.2">
      <c r="A66">
        <v>55</v>
      </c>
      <c r="B66">
        <f t="shared" si="3"/>
        <v>0.27500000000000002</v>
      </c>
      <c r="C66">
        <f t="shared" si="0"/>
        <v>5.523530433110138</v>
      </c>
      <c r="D66">
        <f t="shared" si="1"/>
        <v>9.0651912487177116E-3</v>
      </c>
      <c r="E66" s="3">
        <f t="shared" si="2"/>
        <v>9.0651912487177116E-3</v>
      </c>
    </row>
    <row r="67" spans="1:5" x14ac:dyDescent="0.2">
      <c r="A67">
        <v>56</v>
      </c>
      <c r="B67">
        <f t="shared" si="3"/>
        <v>0.28000000000000003</v>
      </c>
      <c r="C67">
        <f t="shared" si="0"/>
        <v>5.6978577311633973</v>
      </c>
      <c r="D67">
        <f t="shared" si="1"/>
        <v>9.4145445514296541E-3</v>
      </c>
      <c r="E67" s="3">
        <f t="shared" si="2"/>
        <v>9.4145445514296541E-3</v>
      </c>
    </row>
    <row r="68" spans="1:5" x14ac:dyDescent="0.2">
      <c r="A68">
        <v>57</v>
      </c>
      <c r="B68">
        <f t="shared" si="3"/>
        <v>0.28500000000000003</v>
      </c>
      <c r="C68">
        <f t="shared" si="0"/>
        <v>5.8776869463717398</v>
      </c>
      <c r="D68">
        <f t="shared" si="1"/>
        <v>9.7749237402239269E-3</v>
      </c>
      <c r="E68" s="3">
        <f t="shared" si="2"/>
        <v>9.7749237402239269E-3</v>
      </c>
    </row>
    <row r="69" spans="1:5" x14ac:dyDescent="0.2">
      <c r="A69">
        <v>58</v>
      </c>
      <c r="B69">
        <f t="shared" si="3"/>
        <v>0.28999999999999998</v>
      </c>
      <c r="C69">
        <f t="shared" si="0"/>
        <v>6.0631917238998572</v>
      </c>
      <c r="D69">
        <f t="shared" si="1"/>
        <v>1.0146676801402519E-2</v>
      </c>
      <c r="E69" s="3">
        <f t="shared" si="2"/>
        <v>1.0146676801402519E-2</v>
      </c>
    </row>
    <row r="70" spans="1:5" x14ac:dyDescent="0.2">
      <c r="A70">
        <v>59</v>
      </c>
      <c r="B70">
        <f t="shared" si="3"/>
        <v>0.29499999999999998</v>
      </c>
      <c r="C70">
        <f t="shared" si="0"/>
        <v>6.2545511893009005</v>
      </c>
      <c r="D70">
        <f t="shared" si="1"/>
        <v>1.053016270400982E-2</v>
      </c>
      <c r="E70" s="3">
        <f t="shared" si="2"/>
        <v>1.053016270400982E-2</v>
      </c>
    </row>
    <row r="71" spans="1:5" x14ac:dyDescent="0.2">
      <c r="A71">
        <v>60</v>
      </c>
      <c r="B71">
        <f t="shared" si="3"/>
        <v>0.3</v>
      </c>
      <c r="C71">
        <f t="shared" si="0"/>
        <v>6.4519501214821586</v>
      </c>
      <c r="D71">
        <f t="shared" si="1"/>
        <v>1.0925751746457232E-2</v>
      </c>
      <c r="E71" s="3">
        <f t="shared" si="2"/>
        <v>1.0925751746457232E-2</v>
      </c>
    </row>
    <row r="72" spans="1:5" x14ac:dyDescent="0.2">
      <c r="A72">
        <v>61</v>
      </c>
      <c r="B72">
        <f t="shared" si="3"/>
        <v>0.30499999999999999</v>
      </c>
      <c r="C72">
        <f t="shared" si="0"/>
        <v>6.655579131129719</v>
      </c>
      <c r="D72">
        <f t="shared" si="1"/>
        <v>1.1333825914087613E-2</v>
      </c>
      <c r="E72" s="3">
        <f t="shared" si="2"/>
        <v>1.1333825914087613E-2</v>
      </c>
    </row>
    <row r="73" spans="1:5" x14ac:dyDescent="0.2">
      <c r="A73">
        <v>62</v>
      </c>
      <c r="B73">
        <f t="shared" si="3"/>
        <v>0.31</v>
      </c>
      <c r="C73">
        <f t="shared" si="0"/>
        <v>6.865634844764342</v>
      </c>
      <c r="D73">
        <f t="shared" si="1"/>
        <v>1.1754779248024734E-2</v>
      </c>
      <c r="E73" s="3">
        <f t="shared" si="2"/>
        <v>1.1754779248024734E-2</v>
      </c>
    </row>
    <row r="74" spans="1:5" x14ac:dyDescent="0.2">
      <c r="A74">
        <v>63</v>
      </c>
      <c r="B74">
        <f t="shared" si="3"/>
        <v>0.315</v>
      </c>
      <c r="C74">
        <f t="shared" si="0"/>
        <v>7.0823200946062901</v>
      </c>
      <c r="D74">
        <f t="shared" si="1"/>
        <v>1.2189018225663909E-2</v>
      </c>
      <c r="E74" s="3">
        <f t="shared" si="2"/>
        <v>1.2189018225663909E-2</v>
      </c>
    </row>
    <row r="75" spans="1:5" x14ac:dyDescent="0.2">
      <c r="A75">
        <v>64</v>
      </c>
      <c r="B75">
        <f t="shared" si="3"/>
        <v>0.32</v>
      </c>
      <c r="C75">
        <f t="shared" si="0"/>
        <v>7.3058441144324711</v>
      </c>
      <c r="D75">
        <f t="shared" si="1"/>
        <v>1.2636962153171285E-2</v>
      </c>
      <c r="E75" s="3">
        <f t="shared" si="2"/>
        <v>1.2636962153171285E-2</v>
      </c>
    </row>
    <row r="76" spans="1:5" x14ac:dyDescent="0.2">
      <c r="A76">
        <v>65</v>
      </c>
      <c r="B76">
        <f t="shared" si="3"/>
        <v>0.32500000000000001</v>
      </c>
      <c r="C76">
        <f t="shared" ref="C76:C139" si="4">500^B76</f>
        <v>7.5364227416149738</v>
      </c>
      <c r="D76">
        <f t="shared" ref="D76:D139" si="5">(C76-$F$5)/($F$6-$F$5)</f>
        <v>1.3099043570370689E-2</v>
      </c>
      <c r="E76" s="3">
        <f t="shared" ref="E76:E139" si="6">(D76-$C$5)/($C$6-$C$5)</f>
        <v>1.3099043570370689E-2</v>
      </c>
    </row>
    <row r="77" spans="1:5" x14ac:dyDescent="0.2">
      <c r="A77">
        <v>66</v>
      </c>
      <c r="B77">
        <f t="shared" si="3"/>
        <v>0.33</v>
      </c>
      <c r="C77">
        <f t="shared" si="4"/>
        <v>7.7742786255361409</v>
      </c>
      <c r="D77">
        <f t="shared" si="5"/>
        <v>1.3575708668409099E-2</v>
      </c>
      <c r="E77" s="3">
        <f t="shared" si="6"/>
        <v>1.3575708668409099E-2</v>
      </c>
    </row>
    <row r="78" spans="1:5" x14ac:dyDescent="0.2">
      <c r="A78">
        <v>67</v>
      </c>
      <c r="B78">
        <f t="shared" si="3"/>
        <v>0.33500000000000002</v>
      </c>
      <c r="C78">
        <f t="shared" si="4"/>
        <v>8.0196414425813654</v>
      </c>
      <c r="D78">
        <f t="shared" si="5"/>
        <v>1.4067417720603938E-2</v>
      </c>
      <c r="E78" s="3">
        <f t="shared" si="6"/>
        <v>1.4067417720603938E-2</v>
      </c>
    </row>
    <row r="79" spans="1:5" x14ac:dyDescent="0.2">
      <c r="A79">
        <v>68</v>
      </c>
      <c r="B79">
        <f t="shared" si="3"/>
        <v>0.34</v>
      </c>
      <c r="C79">
        <f t="shared" si="4"/>
        <v>8.2727481179172617</v>
      </c>
      <c r="D79">
        <f t="shared" si="5"/>
        <v>1.4574645526888299E-2</v>
      </c>
      <c r="E79" s="3">
        <f t="shared" si="6"/>
        <v>1.4574645526888299E-2</v>
      </c>
    </row>
    <row r="80" spans="1:5" x14ac:dyDescent="0.2">
      <c r="A80">
        <v>69</v>
      </c>
      <c r="B80">
        <f t="shared" si="3"/>
        <v>0.34500000000000003</v>
      </c>
      <c r="C80">
        <f t="shared" si="4"/>
        <v>8.5338430542693455</v>
      </c>
      <c r="D80">
        <f t="shared" si="5"/>
        <v>1.5097881872283258E-2</v>
      </c>
      <c r="E80" s="3">
        <f t="shared" si="6"/>
        <v>1.5097881872283258E-2</v>
      </c>
    </row>
    <row r="81" spans="1:5" x14ac:dyDescent="0.2">
      <c r="A81">
        <v>70</v>
      </c>
      <c r="B81">
        <f t="shared" si="3"/>
        <v>0.35000000000000003</v>
      </c>
      <c r="C81">
        <f t="shared" si="4"/>
        <v>8.8031783679201272</v>
      </c>
      <c r="D81">
        <f t="shared" si="5"/>
        <v>1.5637631999839936E-2</v>
      </c>
      <c r="E81" s="3">
        <f t="shared" si="6"/>
        <v>1.5637631999839936E-2</v>
      </c>
    </row>
    <row r="82" spans="1:5" x14ac:dyDescent="0.2">
      <c r="A82">
        <v>71</v>
      </c>
      <c r="B82">
        <f t="shared" si="3"/>
        <v>0.35499999999999998</v>
      </c>
      <c r="C82">
        <f t="shared" si="4"/>
        <v>9.0810141321554827</v>
      </c>
      <c r="D82">
        <f t="shared" si="5"/>
        <v>1.6194417098507982E-2</v>
      </c>
      <c r="E82" s="3">
        <f t="shared" si="6"/>
        <v>1.6194417098507982E-2</v>
      </c>
    </row>
    <row r="83" spans="1:5" x14ac:dyDescent="0.2">
      <c r="A83">
        <v>72</v>
      </c>
      <c r="B83">
        <f t="shared" si="3"/>
        <v>0.36</v>
      </c>
      <c r="C83">
        <f t="shared" si="4"/>
        <v>9.367618628394446</v>
      </c>
      <c r="D83">
        <f t="shared" si="5"/>
        <v>1.6768774806401696E-2</v>
      </c>
      <c r="E83" s="3">
        <f t="shared" si="6"/>
        <v>1.6768774806401696E-2</v>
      </c>
    </row>
    <row r="84" spans="1:5" x14ac:dyDescent="0.2">
      <c r="A84">
        <v>73</v>
      </c>
      <c r="B84">
        <f t="shared" si="3"/>
        <v>0.36499999999999999</v>
      </c>
      <c r="C84">
        <f t="shared" si="4"/>
        <v>9.6632686052448289</v>
      </c>
      <c r="D84">
        <f t="shared" si="5"/>
        <v>1.7361259729949556E-2</v>
      </c>
      <c r="E84" s="3">
        <f t="shared" si="6"/>
        <v>1.7361259729949556E-2</v>
      </c>
    </row>
    <row r="85" spans="1:5" x14ac:dyDescent="0.2">
      <c r="A85">
        <v>74</v>
      </c>
      <c r="B85">
        <f t="shared" si="3"/>
        <v>0.37</v>
      </c>
      <c r="C85">
        <f t="shared" si="4"/>
        <v>9.9682495457348566</v>
      </c>
      <c r="D85">
        <f t="shared" si="5"/>
        <v>1.7972443979428571E-2</v>
      </c>
      <c r="E85" s="3">
        <f t="shared" si="6"/>
        <v>1.7972443979428571E-2</v>
      </c>
    </row>
    <row r="86" spans="1:5" x14ac:dyDescent="0.2">
      <c r="A86">
        <v>75</v>
      </c>
      <c r="B86">
        <f t="shared" si="3"/>
        <v>0.375</v>
      </c>
      <c r="C86">
        <f t="shared" si="4"/>
        <v>10.282855942978898</v>
      </c>
      <c r="D86">
        <f t="shared" si="5"/>
        <v>1.8602917721400599E-2</v>
      </c>
      <c r="E86" s="3">
        <f t="shared" si="6"/>
        <v>1.8602917721400599E-2</v>
      </c>
    </row>
    <row r="87" spans="1:5" x14ac:dyDescent="0.2">
      <c r="A87">
        <v>76</v>
      </c>
      <c r="B87">
        <f t="shared" ref="B87:B150" si="7">$C$5+A87*$C$8</f>
        <v>0.38</v>
      </c>
      <c r="C87">
        <f t="shared" si="4"/>
        <v>10.607391584543389</v>
      </c>
      <c r="D87">
        <f t="shared" si="5"/>
        <v>1.9253289748583948E-2</v>
      </c>
      <c r="E87" s="3">
        <f t="shared" si="6"/>
        <v>1.9253289748583948E-2</v>
      </c>
    </row>
    <row r="88" spans="1:5" x14ac:dyDescent="0.2">
      <c r="A88">
        <v>77</v>
      </c>
      <c r="B88">
        <f t="shared" si="7"/>
        <v>0.38500000000000001</v>
      </c>
      <c r="C88">
        <f t="shared" si="4"/>
        <v>10.942169845787644</v>
      </c>
      <c r="D88">
        <f t="shared" si="5"/>
        <v>1.9924188067710711E-2</v>
      </c>
      <c r="E88" s="3">
        <f t="shared" si="6"/>
        <v>1.9924188067710711E-2</v>
      </c>
    </row>
    <row r="89" spans="1:5" x14ac:dyDescent="0.2">
      <c r="A89">
        <v>78</v>
      </c>
      <c r="B89">
        <f t="shared" si="7"/>
        <v>0.39</v>
      </c>
      <c r="C89">
        <f t="shared" si="4"/>
        <v>11.287513992462682</v>
      </c>
      <c r="D89">
        <f t="shared" si="5"/>
        <v>2.0616260505937237E-2</v>
      </c>
      <c r="E89" s="3">
        <f t="shared" si="6"/>
        <v>2.0616260505937237E-2</v>
      </c>
    </row>
    <row r="90" spans="1:5" x14ac:dyDescent="0.2">
      <c r="A90">
        <v>79</v>
      </c>
      <c r="B90">
        <f t="shared" si="7"/>
        <v>0.39500000000000002</v>
      </c>
      <c r="C90">
        <f t="shared" si="4"/>
        <v>11.643757492860377</v>
      </c>
      <c r="D90">
        <f t="shared" si="5"/>
        <v>2.1330175336393541E-2</v>
      </c>
      <c r="E90" s="3">
        <f t="shared" si="6"/>
        <v>2.1330175336393541E-2</v>
      </c>
    </row>
    <row r="91" spans="1:5" x14ac:dyDescent="0.2">
      <c r="A91">
        <v>80</v>
      </c>
      <c r="B91">
        <f t="shared" si="7"/>
        <v>0.4</v>
      </c>
      <c r="C91">
        <f t="shared" si="4"/>
        <v>12.011244339814313</v>
      </c>
      <c r="D91">
        <f t="shared" si="5"/>
        <v>2.2066621923475579E-2</v>
      </c>
      <c r="E91" s="3">
        <f t="shared" si="6"/>
        <v>2.2066621923475579E-2</v>
      </c>
    </row>
    <row r="92" spans="1:5" x14ac:dyDescent="0.2">
      <c r="A92">
        <v>81</v>
      </c>
      <c r="B92">
        <f t="shared" si="7"/>
        <v>0.40500000000000003</v>
      </c>
      <c r="C92">
        <f t="shared" si="4"/>
        <v>12.390329382863191</v>
      </c>
      <c r="D92">
        <f t="shared" si="5"/>
        <v>2.2826311388503391E-2</v>
      </c>
      <c r="E92" s="3">
        <f t="shared" si="6"/>
        <v>2.2826311388503391E-2</v>
      </c>
    </row>
    <row r="93" spans="1:5" x14ac:dyDescent="0.2">
      <c r="A93">
        <v>82</v>
      </c>
      <c r="B93">
        <f t="shared" si="7"/>
        <v>0.41000000000000003</v>
      </c>
      <c r="C93">
        <f t="shared" si="4"/>
        <v>12.781378670897658</v>
      </c>
      <c r="D93">
        <f t="shared" si="5"/>
        <v>2.3609977296388092E-2</v>
      </c>
      <c r="E93" s="3">
        <f t="shared" si="6"/>
        <v>2.3609977296388092E-2</v>
      </c>
    </row>
    <row r="94" spans="1:5" x14ac:dyDescent="0.2">
      <c r="A94">
        <v>83</v>
      </c>
      <c r="B94">
        <f t="shared" si="7"/>
        <v>0.41500000000000004</v>
      </c>
      <c r="C94">
        <f t="shared" si="4"/>
        <v>13.184769805621352</v>
      </c>
      <c r="D94">
        <f t="shared" si="5"/>
        <v>2.4418376363970644E-2</v>
      </c>
      <c r="E94" s="3">
        <f t="shared" si="6"/>
        <v>2.4418376363970644E-2</v>
      </c>
    </row>
    <row r="95" spans="1:5" x14ac:dyDescent="0.2">
      <c r="A95">
        <v>84</v>
      </c>
      <c r="B95">
        <f t="shared" si="7"/>
        <v>0.42</v>
      </c>
      <c r="C95">
        <f t="shared" si="4"/>
        <v>13.600892306167427</v>
      </c>
      <c r="D95">
        <f t="shared" si="5"/>
        <v>2.5252289190716287E-2</v>
      </c>
      <c r="E95" s="3">
        <f t="shared" si="6"/>
        <v>2.5252289190716287E-2</v>
      </c>
    </row>
    <row r="96" spans="1:5" x14ac:dyDescent="0.2">
      <c r="A96">
        <v>85</v>
      </c>
      <c r="B96">
        <f t="shared" si="7"/>
        <v>0.42499999999999999</v>
      </c>
      <c r="C96">
        <f t="shared" si="4"/>
        <v>14.03014798522277</v>
      </c>
      <c r="D96">
        <f t="shared" si="5"/>
        <v>2.6112521012470483E-2</v>
      </c>
      <c r="E96" s="3">
        <f t="shared" si="6"/>
        <v>2.6112521012470483E-2</v>
      </c>
    </row>
    <row r="97" spans="1:5" x14ac:dyDescent="0.2">
      <c r="A97">
        <v>86</v>
      </c>
      <c r="B97">
        <f t="shared" si="7"/>
        <v>0.43</v>
      </c>
      <c r="C97">
        <f t="shared" si="4"/>
        <v>14.472951337022909</v>
      </c>
      <c r="D97">
        <f t="shared" si="5"/>
        <v>2.6999902479003825E-2</v>
      </c>
      <c r="E97" s="3">
        <f t="shared" si="6"/>
        <v>2.6999902479003825E-2</v>
      </c>
    </row>
    <row r="98" spans="1:5" x14ac:dyDescent="0.2">
      <c r="A98">
        <v>87</v>
      </c>
      <c r="B98">
        <f t="shared" si="7"/>
        <v>0.435</v>
      </c>
      <c r="C98">
        <f t="shared" si="4"/>
        <v>14.929729937592487</v>
      </c>
      <c r="D98">
        <f t="shared" si="5"/>
        <v>2.7915290456097169E-2</v>
      </c>
      <c r="E98" s="3">
        <f t="shared" si="6"/>
        <v>2.7915290456097169E-2</v>
      </c>
    </row>
    <row r="99" spans="1:5" x14ac:dyDescent="0.2">
      <c r="A99">
        <v>88</v>
      </c>
      <c r="B99">
        <f t="shared" si="7"/>
        <v>0.44</v>
      </c>
      <c r="C99">
        <f t="shared" si="4"/>
        <v>15.400924857617555</v>
      </c>
      <c r="D99">
        <f t="shared" si="5"/>
        <v>2.8859568852940994E-2</v>
      </c>
      <c r="E99" s="3">
        <f t="shared" si="6"/>
        <v>2.8859568852940994E-2</v>
      </c>
    </row>
    <row r="100" spans="1:5" x14ac:dyDescent="0.2">
      <c r="A100">
        <v>89</v>
      </c>
      <c r="B100">
        <f t="shared" si="7"/>
        <v>0.44500000000000001</v>
      </c>
      <c r="C100">
        <f t="shared" si="4"/>
        <v>15.886991088348539</v>
      </c>
      <c r="D100">
        <f t="shared" si="5"/>
        <v>2.9833649475648375E-2</v>
      </c>
      <c r="E100" s="3">
        <f t="shared" si="6"/>
        <v>2.9833649475648375E-2</v>
      </c>
    </row>
    <row r="101" spans="1:5" x14ac:dyDescent="0.2">
      <c r="A101">
        <v>90</v>
      </c>
      <c r="B101">
        <f t="shared" si="7"/>
        <v>0.45</v>
      </c>
      <c r="C101">
        <f t="shared" si="4"/>
        <v>16.388397980945051</v>
      </c>
      <c r="D101">
        <f t="shared" si="5"/>
        <v>3.0838472907705514E-2</v>
      </c>
      <c r="E101" s="3">
        <f t="shared" si="6"/>
        <v>3.0838472907705514E-2</v>
      </c>
    </row>
    <row r="102" spans="1:5" x14ac:dyDescent="0.2">
      <c r="A102">
        <v>91</v>
      </c>
      <c r="B102">
        <f t="shared" si="7"/>
        <v>0.45500000000000002</v>
      </c>
      <c r="C102">
        <f t="shared" si="4"/>
        <v>16.905629699686752</v>
      </c>
      <c r="D102">
        <f t="shared" si="5"/>
        <v>3.1875009418209928E-2</v>
      </c>
      <c r="E102" s="3">
        <f t="shared" si="6"/>
        <v>3.1875009418209928E-2</v>
      </c>
    </row>
    <row r="103" spans="1:5" x14ac:dyDescent="0.2">
      <c r="A103">
        <v>92</v>
      </c>
      <c r="B103">
        <f t="shared" si="7"/>
        <v>0.46</v>
      </c>
      <c r="C103">
        <f t="shared" si="4"/>
        <v>17.439185689487982</v>
      </c>
      <c r="D103">
        <f t="shared" si="5"/>
        <v>3.2944259898773511E-2</v>
      </c>
      <c r="E103" s="3">
        <f t="shared" si="6"/>
        <v>3.2944259898773511E-2</v>
      </c>
    </row>
    <row r="104" spans="1:5" x14ac:dyDescent="0.2">
      <c r="A104">
        <v>93</v>
      </c>
      <c r="B104">
        <f t="shared" si="7"/>
        <v>0.46500000000000002</v>
      </c>
      <c r="C104">
        <f t="shared" si="4"/>
        <v>17.989581158167553</v>
      </c>
      <c r="D104">
        <f t="shared" si="5"/>
        <v>3.4047256829995098E-2</v>
      </c>
      <c r="E104" s="3">
        <f t="shared" si="6"/>
        <v>3.4047256829995098E-2</v>
      </c>
    </row>
    <row r="105" spans="1:5" x14ac:dyDescent="0.2">
      <c r="A105">
        <v>94</v>
      </c>
      <c r="B105">
        <f t="shared" si="7"/>
        <v>0.47000000000000003</v>
      </c>
      <c r="C105">
        <f t="shared" si="4"/>
        <v>18.557347573939314</v>
      </c>
      <c r="D105">
        <f t="shared" si="5"/>
        <v>3.5185065278435498E-2</v>
      </c>
      <c r="E105" s="3">
        <f t="shared" si="6"/>
        <v>3.5185065278435498E-2</v>
      </c>
    </row>
    <row r="106" spans="1:5" x14ac:dyDescent="0.2">
      <c r="A106">
        <v>95</v>
      </c>
      <c r="B106">
        <f t="shared" si="7"/>
        <v>0.47500000000000003</v>
      </c>
      <c r="C106">
        <f t="shared" si="4"/>
        <v>19.143033178604021</v>
      </c>
      <c r="D106">
        <f t="shared" si="5"/>
        <v>3.6358783925058161E-2</v>
      </c>
      <c r="E106" s="3">
        <f t="shared" si="6"/>
        <v>3.6358783925058161E-2</v>
      </c>
    </row>
    <row r="107" spans="1:5" x14ac:dyDescent="0.2">
      <c r="A107">
        <v>96</v>
      </c>
      <c r="B107">
        <f t="shared" si="7"/>
        <v>0.48</v>
      </c>
      <c r="C107">
        <f t="shared" si="4"/>
        <v>19.747203516937947</v>
      </c>
      <c r="D107">
        <f t="shared" si="5"/>
        <v>3.7569546126128152E-2</v>
      </c>
      <c r="E107" s="3">
        <f t="shared" si="6"/>
        <v>3.7569546126128152E-2</v>
      </c>
    </row>
    <row r="108" spans="1:5" x14ac:dyDescent="0.2">
      <c r="A108">
        <v>97</v>
      </c>
      <c r="B108">
        <f t="shared" si="7"/>
        <v>0.48499999999999999</v>
      </c>
      <c r="C108">
        <f t="shared" si="4"/>
        <v>20.370441982789448</v>
      </c>
      <c r="D108">
        <f t="shared" si="5"/>
        <v>3.8818521007594087E-2</v>
      </c>
      <c r="E108" s="3">
        <f t="shared" si="6"/>
        <v>3.8818521007594087E-2</v>
      </c>
    </row>
    <row r="109" spans="1:5" x14ac:dyDescent="0.2">
      <c r="A109">
        <v>98</v>
      </c>
      <c r="B109">
        <f t="shared" si="7"/>
        <v>0.49</v>
      </c>
      <c r="C109">
        <f t="shared" si="4"/>
        <v>21.013350382410746</v>
      </c>
      <c r="D109">
        <f t="shared" si="5"/>
        <v>4.0106914594009509E-2</v>
      </c>
      <c r="E109" s="3">
        <f t="shared" si="6"/>
        <v>4.0106914594009509E-2</v>
      </c>
    </row>
    <row r="110" spans="1:5" x14ac:dyDescent="0.2">
      <c r="A110">
        <v>99</v>
      </c>
      <c r="B110">
        <f t="shared" si="7"/>
        <v>0.495</v>
      </c>
      <c r="C110">
        <f t="shared" si="4"/>
        <v>21.676549515569032</v>
      </c>
      <c r="D110">
        <f t="shared" si="5"/>
        <v>4.1435970973084234E-2</v>
      </c>
      <c r="E110" s="3">
        <f t="shared" si="6"/>
        <v>4.1435970973084234E-2</v>
      </c>
    </row>
    <row r="111" spans="1:5" x14ac:dyDescent="0.2">
      <c r="A111">
        <v>100</v>
      </c>
      <c r="B111">
        <f t="shared" si="7"/>
        <v>0.5</v>
      </c>
      <c r="C111">
        <f t="shared" si="4"/>
        <v>22.360679774997898</v>
      </c>
      <c r="D111">
        <f t="shared" si="5"/>
        <v>4.2806973496989774E-2</v>
      </c>
      <c r="E111" s="3">
        <f t="shared" si="6"/>
        <v>4.2806973496989774E-2</v>
      </c>
    </row>
    <row r="112" spans="1:5" x14ac:dyDescent="0.2">
      <c r="A112">
        <v>101</v>
      </c>
      <c r="B112">
        <f t="shared" si="7"/>
        <v>0.505</v>
      </c>
      <c r="C112">
        <f t="shared" si="4"/>
        <v>23.066401764767878</v>
      </c>
      <c r="D112">
        <f t="shared" si="5"/>
        <v>4.4221246021578911E-2</v>
      </c>
      <c r="E112" s="3">
        <f t="shared" si="6"/>
        <v>4.4221246021578911E-2</v>
      </c>
    </row>
    <row r="113" spans="1:5" x14ac:dyDescent="0.2">
      <c r="A113">
        <v>102</v>
      </c>
      <c r="B113">
        <f t="shared" si="7"/>
        <v>0.51</v>
      </c>
      <c r="C113">
        <f t="shared" si="4"/>
        <v>23.794396938173435</v>
      </c>
      <c r="D113">
        <f t="shared" si="5"/>
        <v>4.5680154184716305E-2</v>
      </c>
      <c r="E113" s="3">
        <f t="shared" si="6"/>
        <v>4.5680154184716305E-2</v>
      </c>
    </row>
    <row r="114" spans="1:5" x14ac:dyDescent="0.2">
      <c r="A114">
        <v>103</v>
      </c>
      <c r="B114">
        <f t="shared" si="7"/>
        <v>0.51500000000000001</v>
      </c>
      <c r="C114">
        <f t="shared" si="4"/>
        <v>24.545368255752095</v>
      </c>
      <c r="D114">
        <f t="shared" si="5"/>
        <v>4.7185106724954101E-2</v>
      </c>
      <c r="E114" s="3">
        <f t="shared" si="6"/>
        <v>4.7185106724954101E-2</v>
      </c>
    </row>
    <row r="115" spans="1:5" x14ac:dyDescent="0.2">
      <c r="A115">
        <v>104</v>
      </c>
      <c r="B115">
        <f t="shared" si="7"/>
        <v>0.52</v>
      </c>
      <c r="C115">
        <f t="shared" si="4"/>
        <v>25.320040864071224</v>
      </c>
      <c r="D115">
        <f t="shared" si="5"/>
        <v>4.8737556841826103E-2</v>
      </c>
      <c r="E115" s="3">
        <f t="shared" si="6"/>
        <v>4.8737556841826103E-2</v>
      </c>
    </row>
    <row r="116" spans="1:5" x14ac:dyDescent="0.2">
      <c r="A116">
        <v>105</v>
      </c>
      <c r="B116">
        <f t="shared" si="7"/>
        <v>0.52500000000000002</v>
      </c>
      <c r="C116">
        <f t="shared" si="4"/>
        <v>26.119162795937946</v>
      </c>
      <c r="D116">
        <f t="shared" si="5"/>
        <v>5.0339003599074041E-2</v>
      </c>
      <c r="E116" s="3">
        <f t="shared" si="6"/>
        <v>5.0339003599074041E-2</v>
      </c>
    </row>
    <row r="117" spans="1:5" x14ac:dyDescent="0.2">
      <c r="A117">
        <v>106</v>
      </c>
      <c r="B117">
        <f t="shared" si="7"/>
        <v>0.53</v>
      </c>
      <c r="C117">
        <f t="shared" si="4"/>
        <v>26.943505692708278</v>
      </c>
      <c r="D117">
        <f t="shared" si="5"/>
        <v>5.1990993372160878E-2</v>
      </c>
      <c r="E117" s="3">
        <f t="shared" si="6"/>
        <v>5.1990993372160878E-2</v>
      </c>
    </row>
    <row r="118" spans="1:5" x14ac:dyDescent="0.2">
      <c r="A118">
        <v>107</v>
      </c>
      <c r="B118">
        <f t="shared" si="7"/>
        <v>0.53500000000000003</v>
      </c>
      <c r="C118">
        <f t="shared" si="4"/>
        <v>27.793865549392862</v>
      </c>
      <c r="D118">
        <f t="shared" si="5"/>
        <v>5.3695121341468664E-2</v>
      </c>
      <c r="E118" s="3">
        <f t="shared" si="6"/>
        <v>5.3695121341468664E-2</v>
      </c>
    </row>
    <row r="119" spans="1:5" x14ac:dyDescent="0.2">
      <c r="A119">
        <v>108</v>
      </c>
      <c r="B119">
        <f t="shared" si="7"/>
        <v>0.54</v>
      </c>
      <c r="C119">
        <f t="shared" si="4"/>
        <v>28.671063483278957</v>
      </c>
      <c r="D119">
        <f t="shared" si="5"/>
        <v>5.545303303262316E-2</v>
      </c>
      <c r="E119" s="3">
        <f t="shared" si="6"/>
        <v>5.545303303262316E-2</v>
      </c>
    </row>
    <row r="120" spans="1:5" x14ac:dyDescent="0.2">
      <c r="A120">
        <v>109</v>
      </c>
      <c r="B120">
        <f t="shared" si="7"/>
        <v>0.54500000000000004</v>
      </c>
      <c r="C120">
        <f t="shared" si="4"/>
        <v>29.575946526810807</v>
      </c>
      <c r="D120">
        <f t="shared" si="5"/>
        <v>5.7266425905432475E-2</v>
      </c>
      <c r="E120" s="3">
        <f t="shared" si="6"/>
        <v>5.7266425905432475E-2</v>
      </c>
    </row>
    <row r="121" spans="1:5" x14ac:dyDescent="0.2">
      <c r="A121">
        <v>110</v>
      </c>
      <c r="B121">
        <f t="shared" si="7"/>
        <v>0.55000000000000004</v>
      </c>
      <c r="C121">
        <f t="shared" si="4"/>
        <v>30.509388445493872</v>
      </c>
      <c r="D121">
        <f t="shared" si="5"/>
        <v>5.9137050992973693E-2</v>
      </c>
      <c r="E121" s="3">
        <f t="shared" si="6"/>
        <v>5.9137050992973693E-2</v>
      </c>
    </row>
    <row r="122" spans="1:5" x14ac:dyDescent="0.2">
      <c r="A122">
        <v>111</v>
      </c>
      <c r="B122">
        <f t="shared" si="7"/>
        <v>0.55500000000000005</v>
      </c>
      <c r="C122">
        <f t="shared" si="4"/>
        <v>31.472290581612917</v>
      </c>
      <c r="D122">
        <f t="shared" si="5"/>
        <v>6.1066714592410656E-2</v>
      </c>
      <c r="E122" s="3">
        <f t="shared" si="6"/>
        <v>6.1066714592410656E-2</v>
      </c>
    </row>
    <row r="123" spans="1:5" x14ac:dyDescent="0.2">
      <c r="A123">
        <v>112</v>
      </c>
      <c r="B123">
        <f t="shared" si="7"/>
        <v>0.56000000000000005</v>
      </c>
      <c r="C123">
        <f t="shared" si="4"/>
        <v>32.465582724578496</v>
      </c>
      <c r="D123">
        <f t="shared" si="5"/>
        <v>6.3057280009175348E-2</v>
      </c>
      <c r="E123" s="3">
        <f t="shared" si="6"/>
        <v>6.3057280009175348E-2</v>
      </c>
    </row>
    <row r="124" spans="1:5" x14ac:dyDescent="0.2">
      <c r="A124">
        <v>113</v>
      </c>
      <c r="B124">
        <f t="shared" si="7"/>
        <v>0.56500000000000006</v>
      </c>
      <c r="C124">
        <f t="shared" si="4"/>
        <v>33.490224008742402</v>
      </c>
      <c r="D124">
        <f t="shared" si="5"/>
        <v>6.5110669356197193E-2</v>
      </c>
      <c r="E124" s="3">
        <f t="shared" si="6"/>
        <v>6.5110669356197193E-2</v>
      </c>
    </row>
    <row r="125" spans="1:5" x14ac:dyDescent="0.2">
      <c r="A125">
        <v>114</v>
      </c>
      <c r="B125">
        <f t="shared" si="7"/>
        <v>0.57000000000000006</v>
      </c>
      <c r="C125">
        <f t="shared" si="4"/>
        <v>34.54720383954875</v>
      </c>
      <c r="D125">
        <f t="shared" si="5"/>
        <v>6.7228865409917335E-2</v>
      </c>
      <c r="E125" s="3">
        <f t="shared" si="6"/>
        <v>6.7228865409917335E-2</v>
      </c>
    </row>
    <row r="126" spans="1:5" x14ac:dyDescent="0.2">
      <c r="A126">
        <v>115</v>
      </c>
      <c r="B126">
        <f t="shared" si="7"/>
        <v>0.57500000000000007</v>
      </c>
      <c r="C126">
        <f t="shared" si="4"/>
        <v>35.637542848915366</v>
      </c>
      <c r="D126">
        <f t="shared" si="5"/>
        <v>6.9413913524880494E-2</v>
      </c>
      <c r="E126" s="3">
        <f t="shared" si="6"/>
        <v>6.9413913524880494E-2</v>
      </c>
    </row>
    <row r="127" spans="1:5" x14ac:dyDescent="0.2">
      <c r="A127">
        <v>116</v>
      </c>
      <c r="B127">
        <f t="shared" si="7"/>
        <v>0.57999999999999996</v>
      </c>
      <c r="C127">
        <f t="shared" si="4"/>
        <v>36.762293880767722</v>
      </c>
      <c r="D127">
        <f t="shared" si="5"/>
        <v>7.1667923608752945E-2</v>
      </c>
      <c r="E127" s="3">
        <f t="shared" si="6"/>
        <v>7.1667923608752945E-2</v>
      </c>
    </row>
    <row r="128" spans="1:5" x14ac:dyDescent="0.2">
      <c r="A128">
        <v>117</v>
      </c>
      <c r="B128">
        <f t="shared" si="7"/>
        <v>0.58499999999999996</v>
      </c>
      <c r="C128">
        <f t="shared" si="4"/>
        <v>37.922543007677227</v>
      </c>
      <c r="D128">
        <f t="shared" si="5"/>
        <v>7.3993072159673795E-2</v>
      </c>
      <c r="E128" s="3">
        <f t="shared" si="6"/>
        <v>7.3993072159673795E-2</v>
      </c>
    </row>
    <row r="129" spans="1:5" x14ac:dyDescent="0.2">
      <c r="A129">
        <v>118</v>
      </c>
      <c r="B129">
        <f t="shared" si="7"/>
        <v>0.59</v>
      </c>
      <c r="C129">
        <f t="shared" si="4"/>
        <v>39.119410579585313</v>
      </c>
      <c r="D129">
        <f t="shared" si="5"/>
        <v>7.6391604367906443E-2</v>
      </c>
      <c r="E129" s="3">
        <f t="shared" si="6"/>
        <v>7.6391604367906443E-2</v>
      </c>
    </row>
    <row r="130" spans="1:5" x14ac:dyDescent="0.2">
      <c r="A130">
        <v>119</v>
      </c>
      <c r="B130">
        <f t="shared" si="7"/>
        <v>0.59499999999999997</v>
      </c>
      <c r="C130">
        <f t="shared" si="4"/>
        <v>40.354052305626318</v>
      </c>
      <c r="D130">
        <f t="shared" si="5"/>
        <v>7.8865836283820281E-2</v>
      </c>
      <c r="E130" s="3">
        <f t="shared" si="6"/>
        <v>7.8865836283820281E-2</v>
      </c>
    </row>
    <row r="131" spans="1:5" x14ac:dyDescent="0.2">
      <c r="A131">
        <v>120</v>
      </c>
      <c r="B131">
        <f t="shared" si="7"/>
        <v>0.6</v>
      </c>
      <c r="C131">
        <f t="shared" si="4"/>
        <v>41.627660370093643</v>
      </c>
      <c r="D131">
        <f t="shared" si="5"/>
        <v>8.1418157054295878E-2</v>
      </c>
      <c r="E131" s="3">
        <f t="shared" si="6"/>
        <v>8.1418157054295878E-2</v>
      </c>
    </row>
    <row r="132" spans="1:5" x14ac:dyDescent="0.2">
      <c r="A132">
        <v>121</v>
      </c>
      <c r="B132">
        <f t="shared" si="7"/>
        <v>0.60499999999999998</v>
      </c>
      <c r="C132">
        <f t="shared" si="4"/>
        <v>42.941464583626519</v>
      </c>
      <c r="D132">
        <f t="shared" si="5"/>
        <v>8.405103122971247E-2</v>
      </c>
      <c r="E132" s="3">
        <f t="shared" si="6"/>
        <v>8.405103122971247E-2</v>
      </c>
    </row>
    <row r="133" spans="1:5" x14ac:dyDescent="0.2">
      <c r="A133">
        <v>122</v>
      </c>
      <c r="B133">
        <f t="shared" si="7"/>
        <v>0.61</v>
      </c>
      <c r="C133">
        <f t="shared" si="4"/>
        <v>44.29673357072943</v>
      </c>
      <c r="D133">
        <f t="shared" si="5"/>
        <v>8.6767001143746358E-2</v>
      </c>
      <c r="E133" s="3">
        <f t="shared" si="6"/>
        <v>8.6767001143746358E-2</v>
      </c>
    </row>
    <row r="134" spans="1:5" x14ac:dyDescent="0.2">
      <c r="A134">
        <v>123</v>
      </c>
      <c r="B134">
        <f t="shared" si="7"/>
        <v>0.61499999999999999</v>
      </c>
      <c r="C134">
        <f t="shared" si="4"/>
        <v>45.694775994770588</v>
      </c>
      <c r="D134">
        <f t="shared" si="5"/>
        <v>8.9568689368277735E-2</v>
      </c>
      <c r="E134" s="3">
        <f t="shared" si="6"/>
        <v>8.9568689368277735E-2</v>
      </c>
    </row>
    <row r="135" spans="1:5" x14ac:dyDescent="0.2">
      <c r="A135">
        <v>124</v>
      </c>
      <c r="B135">
        <f t="shared" si="7"/>
        <v>0.62</v>
      </c>
      <c r="C135">
        <f t="shared" si="4"/>
        <v>47.136941821642296</v>
      </c>
      <c r="D135">
        <f t="shared" si="5"/>
        <v>9.2458801245776143E-2</v>
      </c>
      <c r="E135" s="3">
        <f t="shared" si="6"/>
        <v>9.2458801245776143E-2</v>
      </c>
    </row>
    <row r="136" spans="1:5" x14ac:dyDescent="0.2">
      <c r="A136">
        <v>125</v>
      </c>
      <c r="B136">
        <f t="shared" si="7"/>
        <v>0.625</v>
      </c>
      <c r="C136">
        <f t="shared" si="4"/>
        <v>48.624623623303634</v>
      </c>
      <c r="D136">
        <f t="shared" si="5"/>
        <v>9.5440127501610489E-2</v>
      </c>
      <c r="E136" s="3">
        <f t="shared" si="6"/>
        <v>9.5440127501610489E-2</v>
      </c>
    </row>
    <row r="137" spans="1:5" x14ac:dyDescent="0.2">
      <c r="A137">
        <v>126</v>
      </c>
      <c r="B137">
        <f t="shared" si="7"/>
        <v>0.63</v>
      </c>
      <c r="C137">
        <f t="shared" si="4"/>
        <v>50.159257922464057</v>
      </c>
      <c r="D137">
        <f t="shared" si="5"/>
        <v>9.8515546938805723E-2</v>
      </c>
      <c r="E137" s="3">
        <f t="shared" si="6"/>
        <v>9.8515546938805723E-2</v>
      </c>
    </row>
    <row r="138" spans="1:5" x14ac:dyDescent="0.2">
      <c r="A138">
        <v>127</v>
      </c>
      <c r="B138">
        <f t="shared" si="7"/>
        <v>0.63500000000000001</v>
      </c>
      <c r="C138">
        <f t="shared" si="4"/>
        <v>51.742326579706187</v>
      </c>
      <c r="D138">
        <f t="shared" si="5"/>
        <v>0.10168802921784807</v>
      </c>
      <c r="E138" s="3">
        <f t="shared" si="6"/>
        <v>0.10168802921784807</v>
      </c>
    </row>
    <row r="139" spans="1:5" x14ac:dyDescent="0.2">
      <c r="A139">
        <v>128</v>
      </c>
      <c r="B139">
        <f t="shared" si="7"/>
        <v>0.64</v>
      </c>
      <c r="C139">
        <f t="shared" si="4"/>
        <v>53.375358224387583</v>
      </c>
      <c r="D139">
        <f t="shared" si="5"/>
        <v>0.10496063772422361</v>
      </c>
      <c r="E139" s="3">
        <f t="shared" si="6"/>
        <v>0.10496063772422361</v>
      </c>
    </row>
    <row r="140" spans="1:5" x14ac:dyDescent="0.2">
      <c r="A140">
        <v>129</v>
      </c>
      <c r="B140">
        <f t="shared" si="7"/>
        <v>0.64500000000000002</v>
      </c>
      <c r="C140">
        <f t="shared" ref="C140:C203" si="8">500^B140</f>
        <v>55.059929730702805</v>
      </c>
      <c r="D140">
        <f t="shared" ref="D140:D203" si="9">(C140-$F$5)/($F$6-$F$5)</f>
        <v>0.10833653252645853</v>
      </c>
      <c r="E140" s="3">
        <f t="shared" ref="E140:E203" si="10">(D140-$C$5)/($C$6-$C$5)</f>
        <v>0.10833653252645853</v>
      </c>
    </row>
    <row r="141" spans="1:5" x14ac:dyDescent="0.2">
      <c r="A141">
        <v>130</v>
      </c>
      <c r="B141">
        <f t="shared" si="7"/>
        <v>0.65</v>
      </c>
      <c r="C141">
        <f t="shared" si="8"/>
        <v>56.797667740331356</v>
      </c>
      <c r="D141">
        <f t="shared" si="9"/>
        <v>0.11181897342751775</v>
      </c>
      <c r="E141" s="3">
        <f t="shared" si="10"/>
        <v>0.11181897342751775</v>
      </c>
    </row>
    <row r="142" spans="1:5" x14ac:dyDescent="0.2">
      <c r="A142">
        <v>131</v>
      </c>
      <c r="B142">
        <f t="shared" si="7"/>
        <v>0.65500000000000003</v>
      </c>
      <c r="C142">
        <f t="shared" si="8"/>
        <v>58.590250233141774</v>
      </c>
      <c r="D142">
        <f t="shared" si="9"/>
        <v>0.11541132311250857</v>
      </c>
      <c r="E142" s="3">
        <f t="shared" si="10"/>
        <v>0.11541132311250857</v>
      </c>
    </row>
    <row r="143" spans="1:5" x14ac:dyDescent="0.2">
      <c r="A143">
        <v>132</v>
      </c>
      <c r="B143">
        <f t="shared" si="7"/>
        <v>0.66</v>
      </c>
      <c r="C143">
        <f t="shared" si="8"/>
        <v>60.439408147468107</v>
      </c>
      <c r="D143">
        <f t="shared" si="9"/>
        <v>0.11911705039572767</v>
      </c>
      <c r="E143" s="3">
        <f t="shared" si="10"/>
        <v>0.11911705039572767</v>
      </c>
    </row>
    <row r="144" spans="1:5" x14ac:dyDescent="0.2">
      <c r="A144">
        <v>133</v>
      </c>
      <c r="B144">
        <f t="shared" si="7"/>
        <v>0.66500000000000004</v>
      </c>
      <c r="C144">
        <f t="shared" si="8"/>
        <v>62.346927051524126</v>
      </c>
      <c r="D144">
        <f t="shared" si="9"/>
        <v>0.12293973357018863</v>
      </c>
      <c r="E144" s="3">
        <f t="shared" si="10"/>
        <v>0.12293973357018863</v>
      </c>
    </row>
    <row r="145" spans="1:5" x14ac:dyDescent="0.2">
      <c r="A145">
        <v>134</v>
      </c>
      <c r="B145">
        <f t="shared" si="7"/>
        <v>0.67</v>
      </c>
      <c r="C145">
        <f t="shared" si="8"/>
        <v>64.314648867568508</v>
      </c>
      <c r="D145">
        <f t="shared" si="9"/>
        <v>0.12688306386286274</v>
      </c>
      <c r="E145" s="3">
        <f t="shared" si="10"/>
        <v>0.12688306386286274</v>
      </c>
    </row>
    <row r="146" spans="1:5" x14ac:dyDescent="0.2">
      <c r="A146">
        <v>135</v>
      </c>
      <c r="B146">
        <f t="shared" si="7"/>
        <v>0.67500000000000004</v>
      </c>
      <c r="C146">
        <f t="shared" si="8"/>
        <v>66.344473650486265</v>
      </c>
      <c r="D146">
        <f t="shared" si="9"/>
        <v>0.13095084899897047</v>
      </c>
      <c r="E146" s="3">
        <f t="shared" si="10"/>
        <v>0.13095084899897047</v>
      </c>
    </row>
    <row r="147" spans="1:5" x14ac:dyDescent="0.2">
      <c r="A147">
        <v>136</v>
      </c>
      <c r="B147">
        <f t="shared" si="7"/>
        <v>0.68</v>
      </c>
      <c r="C147">
        <f t="shared" si="8"/>
        <v>68.438361422503604</v>
      </c>
      <c r="D147">
        <f t="shared" si="9"/>
        <v>0.13514701687876474</v>
      </c>
      <c r="E147" s="3">
        <f t="shared" si="10"/>
        <v>0.13514701687876474</v>
      </c>
    </row>
    <row r="148" spans="1:5" x14ac:dyDescent="0.2">
      <c r="A148">
        <v>137</v>
      </c>
      <c r="B148">
        <f t="shared" si="7"/>
        <v>0.68500000000000005</v>
      </c>
      <c r="C148">
        <f t="shared" si="8"/>
        <v>70.598334065808004</v>
      </c>
      <c r="D148">
        <f t="shared" si="9"/>
        <v>0.13947561937035671</v>
      </c>
      <c r="E148" s="3">
        <f t="shared" si="10"/>
        <v>0.13947561937035671</v>
      </c>
    </row>
    <row r="149" spans="1:5" x14ac:dyDescent="0.2">
      <c r="A149">
        <v>138</v>
      </c>
      <c r="B149">
        <f t="shared" si="7"/>
        <v>0.69000000000000006</v>
      </c>
      <c r="C149">
        <f t="shared" si="8"/>
        <v>72.826477274901166</v>
      </c>
      <c r="D149">
        <f t="shared" si="9"/>
        <v>0.14394083622224682</v>
      </c>
      <c r="E149" s="3">
        <f t="shared" si="10"/>
        <v>0.14394083622224682</v>
      </c>
    </row>
    <row r="150" spans="1:5" x14ac:dyDescent="0.2">
      <c r="A150">
        <v>139</v>
      </c>
      <c r="B150">
        <f t="shared" si="7"/>
        <v>0.69500000000000006</v>
      </c>
      <c r="C150">
        <f t="shared" si="8"/>
        <v>75.124942570569345</v>
      </c>
      <c r="D150">
        <f t="shared" si="9"/>
        <v>0.14854697909933737</v>
      </c>
      <c r="E150" s="3">
        <f t="shared" si="10"/>
        <v>0.14854697909933737</v>
      </c>
    </row>
    <row r="151" spans="1:5" x14ac:dyDescent="0.2">
      <c r="A151">
        <v>140</v>
      </c>
      <c r="B151">
        <f t="shared" ref="B151:B211" si="11">$C$5+A151*$C$8</f>
        <v>0.70000000000000007</v>
      </c>
      <c r="C151">
        <f t="shared" si="8"/>
        <v>77.495949377416878</v>
      </c>
      <c r="D151">
        <f t="shared" si="9"/>
        <v>0.1532984957463264</v>
      </c>
      <c r="E151" s="3">
        <f t="shared" si="10"/>
        <v>0.1532984957463264</v>
      </c>
    </row>
    <row r="152" spans="1:5" x14ac:dyDescent="0.2">
      <c r="A152">
        <v>141</v>
      </c>
      <c r="B152">
        <f t="shared" si="11"/>
        <v>0.70499999999999996</v>
      </c>
      <c r="C152">
        <f t="shared" si="8"/>
        <v>79.941787166968084</v>
      </c>
      <c r="D152">
        <f t="shared" si="9"/>
        <v>0.15819997428250118</v>
      </c>
      <c r="E152" s="3">
        <f t="shared" si="10"/>
        <v>0.15819997428250118</v>
      </c>
    </row>
    <row r="153" spans="1:5" x14ac:dyDescent="0.2">
      <c r="A153">
        <v>142</v>
      </c>
      <c r="B153">
        <f t="shared" si="11"/>
        <v>0.71</v>
      </c>
      <c r="C153">
        <f t="shared" si="8"/>
        <v>82.464817668407605</v>
      </c>
      <c r="D153">
        <f t="shared" si="9"/>
        <v>0.16325614763207938</v>
      </c>
      <c r="E153" s="3">
        <f t="shared" si="10"/>
        <v>0.16325614763207938</v>
      </c>
    </row>
    <row r="154" spans="1:5" x14ac:dyDescent="0.2">
      <c r="A154">
        <v>143</v>
      </c>
      <c r="B154">
        <f t="shared" si="11"/>
        <v>0.71499999999999997</v>
      </c>
      <c r="C154">
        <f t="shared" si="8"/>
        <v>85.06747714909298</v>
      </c>
      <c r="D154">
        <f t="shared" si="9"/>
        <v>0.16847189809437471</v>
      </c>
      <c r="E154" s="3">
        <f t="shared" si="10"/>
        <v>0.16847189809437471</v>
      </c>
    </row>
    <row r="155" spans="1:5" x14ac:dyDescent="0.2">
      <c r="A155">
        <v>144</v>
      </c>
      <c r="B155">
        <f t="shared" si="11"/>
        <v>0.72</v>
      </c>
      <c r="C155">
        <f t="shared" si="8"/>
        <v>87.752278767042654</v>
      </c>
      <c r="D155">
        <f t="shared" si="9"/>
        <v>0.1738522620582017</v>
      </c>
      <c r="E155" s="3">
        <f t="shared" si="10"/>
        <v>0.1738522620582017</v>
      </c>
    </row>
    <row r="156" spans="1:5" x14ac:dyDescent="0.2">
      <c r="A156">
        <v>145</v>
      </c>
      <c r="B156">
        <f t="shared" si="11"/>
        <v>0.72499999999999998</v>
      </c>
      <c r="C156">
        <f t="shared" si="8"/>
        <v>90.521814997670674</v>
      </c>
      <c r="D156">
        <f t="shared" si="9"/>
        <v>0.17940243486507149</v>
      </c>
      <c r="E156" s="3">
        <f t="shared" si="10"/>
        <v>0.17940243486507149</v>
      </c>
    </row>
    <row r="157" spans="1:5" x14ac:dyDescent="0.2">
      <c r="A157">
        <v>146</v>
      </c>
      <c r="B157">
        <f t="shared" si="11"/>
        <v>0.73</v>
      </c>
      <c r="C157">
        <f t="shared" si="8"/>
        <v>93.378760137110334</v>
      </c>
      <c r="D157">
        <f t="shared" si="9"/>
        <v>0.18512777582587242</v>
      </c>
      <c r="E157" s="3">
        <f t="shared" si="10"/>
        <v>0.18512777582587242</v>
      </c>
    </row>
    <row r="158" spans="1:5" x14ac:dyDescent="0.2">
      <c r="A158">
        <v>147</v>
      </c>
      <c r="B158">
        <f t="shared" si="11"/>
        <v>0.73499999999999999</v>
      </c>
      <c r="C158">
        <f t="shared" si="8"/>
        <v>96.32587288454566</v>
      </c>
      <c r="D158">
        <f t="shared" si="9"/>
        <v>0.19103381339588307</v>
      </c>
      <c r="E158" s="3">
        <f t="shared" si="10"/>
        <v>0.19103381339588307</v>
      </c>
    </row>
    <row r="159" spans="1:5" x14ac:dyDescent="0.2">
      <c r="A159">
        <v>148</v>
      </c>
      <c r="B159">
        <f t="shared" si="11"/>
        <v>0.74</v>
      </c>
      <c r="C159">
        <f t="shared" si="8"/>
        <v>99.365999006043182</v>
      </c>
      <c r="D159">
        <f t="shared" si="9"/>
        <v>0.19712625051311258</v>
      </c>
      <c r="E159" s="3">
        <f t="shared" si="10"/>
        <v>0.19712625051311258</v>
      </c>
    </row>
    <row r="160" spans="1:5" x14ac:dyDescent="0.2">
      <c r="A160">
        <v>149</v>
      </c>
      <c r="B160">
        <f t="shared" si="11"/>
        <v>0.745</v>
      </c>
      <c r="C160">
        <f t="shared" si="8"/>
        <v>102.50207408245637</v>
      </c>
      <c r="D160">
        <f t="shared" si="9"/>
        <v>0.20341097010512299</v>
      </c>
      <c r="E160" s="3">
        <f t="shared" si="10"/>
        <v>0.20341097010512299</v>
      </c>
    </row>
    <row r="161" spans="1:5" x14ac:dyDescent="0.2">
      <c r="A161">
        <v>150</v>
      </c>
      <c r="B161">
        <f t="shared" si="11"/>
        <v>0.75</v>
      </c>
      <c r="C161">
        <f t="shared" si="8"/>
        <v>105.73712634405643</v>
      </c>
      <c r="D161">
        <f t="shared" si="9"/>
        <v>0.20989404076965218</v>
      </c>
      <c r="E161" s="3">
        <f t="shared" si="10"/>
        <v>0.20989404076965218</v>
      </c>
    </row>
    <row r="162" spans="1:5" x14ac:dyDescent="0.2">
      <c r="A162">
        <v>151</v>
      </c>
      <c r="B162">
        <f t="shared" si="11"/>
        <v>0.755</v>
      </c>
      <c r="C162">
        <f t="shared" si="8"/>
        <v>109.07427959462629</v>
      </c>
      <c r="D162">
        <f t="shared" si="9"/>
        <v>0.21658172263452163</v>
      </c>
      <c r="E162" s="3">
        <f t="shared" si="10"/>
        <v>0.21658172263452163</v>
      </c>
    </row>
    <row r="163" spans="1:5" x14ac:dyDescent="0.2">
      <c r="A163">
        <v>152</v>
      </c>
      <c r="B163">
        <f t="shared" si="11"/>
        <v>0.76</v>
      </c>
      <c r="C163">
        <f t="shared" si="8"/>
        <v>112.51675622784191</v>
      </c>
      <c r="D163">
        <f t="shared" si="9"/>
        <v>0.22348047340248881</v>
      </c>
      <c r="E163" s="3">
        <f t="shared" si="10"/>
        <v>0.22348047340248881</v>
      </c>
    </row>
    <row r="164" spans="1:5" x14ac:dyDescent="0.2">
      <c r="A164">
        <v>153</v>
      </c>
      <c r="B164">
        <f t="shared" si="11"/>
        <v>0.76500000000000001</v>
      </c>
      <c r="C164">
        <f t="shared" si="8"/>
        <v>116.06788033885229</v>
      </c>
      <c r="D164">
        <f t="shared" si="9"/>
        <v>0.23059695458687834</v>
      </c>
      <c r="E164" s="3">
        <f t="shared" si="10"/>
        <v>0.23059695458687834</v>
      </c>
    </row>
    <row r="165" spans="1:5" x14ac:dyDescent="0.2">
      <c r="A165">
        <v>154</v>
      </c>
      <c r="B165">
        <f t="shared" si="11"/>
        <v>0.77</v>
      </c>
      <c r="C165">
        <f t="shared" si="8"/>
        <v>119.73108093406439</v>
      </c>
      <c r="D165">
        <f t="shared" si="9"/>
        <v>0.23793803794401683</v>
      </c>
      <c r="E165" s="3">
        <f t="shared" si="10"/>
        <v>0.23793803794401683</v>
      </c>
    </row>
    <row r="166" spans="1:5" x14ac:dyDescent="0.2">
      <c r="A166">
        <v>155</v>
      </c>
      <c r="B166">
        <f t="shared" si="11"/>
        <v>0.77500000000000002</v>
      </c>
      <c r="C166">
        <f t="shared" si="8"/>
        <v>123.50989524223125</v>
      </c>
      <c r="D166">
        <f t="shared" si="9"/>
        <v>0.24551081210867987</v>
      </c>
      <c r="E166" s="3">
        <f t="shared" si="10"/>
        <v>0.24551081210867987</v>
      </c>
    </row>
    <row r="167" spans="1:5" x14ac:dyDescent="0.2">
      <c r="A167">
        <v>156</v>
      </c>
      <c r="B167">
        <f t="shared" si="11"/>
        <v>0.78</v>
      </c>
      <c r="C167">
        <f t="shared" si="8"/>
        <v>127.40797213004082</v>
      </c>
      <c r="D167">
        <f t="shared" si="9"/>
        <v>0.25332258943895958</v>
      </c>
      <c r="E167" s="3">
        <f t="shared" si="10"/>
        <v>0.25332258943895958</v>
      </c>
    </row>
    <row r="168" spans="1:5" x14ac:dyDescent="0.2">
      <c r="A168">
        <v>157</v>
      </c>
      <c r="B168">
        <f t="shared" si="11"/>
        <v>0.78500000000000003</v>
      </c>
      <c r="C168">
        <f t="shared" si="8"/>
        <v>131.42907562550363</v>
      </c>
      <c r="D168">
        <f t="shared" si="9"/>
        <v>0.2613809130771616</v>
      </c>
      <c r="E168" s="3">
        <f t="shared" si="10"/>
        <v>0.2613809130771616</v>
      </c>
    </row>
    <row r="169" spans="1:5" x14ac:dyDescent="0.2">
      <c r="A169">
        <v>158</v>
      </c>
      <c r="B169">
        <f t="shared" si="11"/>
        <v>0.79</v>
      </c>
      <c r="C169">
        <f t="shared" si="8"/>
        <v>135.57708855254216</v>
      </c>
      <c r="D169">
        <f t="shared" si="9"/>
        <v>0.26969356423355145</v>
      </c>
      <c r="E169" s="3">
        <f t="shared" si="10"/>
        <v>0.26969356423355145</v>
      </c>
    </row>
    <row r="170" spans="1:5" x14ac:dyDescent="0.2">
      <c r="A170">
        <v>159</v>
      </c>
      <c r="B170">
        <f t="shared" si="11"/>
        <v>0.79500000000000004</v>
      </c>
      <c r="C170">
        <f t="shared" si="8"/>
        <v>139.85601628028971</v>
      </c>
      <c r="D170">
        <f t="shared" si="9"/>
        <v>0.27826856969997937</v>
      </c>
      <c r="E170" s="3">
        <f t="shared" si="10"/>
        <v>0.27826856969997937</v>
      </c>
    </row>
    <row r="171" spans="1:5" x14ac:dyDescent="0.2">
      <c r="A171">
        <v>160</v>
      </c>
      <c r="B171">
        <f t="shared" si="11"/>
        <v>0.8</v>
      </c>
      <c r="C171">
        <f t="shared" si="8"/>
        <v>144.26999059072136</v>
      </c>
      <c r="D171">
        <f t="shared" si="9"/>
        <v>0.28711420960064399</v>
      </c>
      <c r="E171" s="3">
        <f t="shared" si="10"/>
        <v>0.28711420960064399</v>
      </c>
    </row>
    <row r="172" spans="1:5" x14ac:dyDescent="0.2">
      <c r="A172">
        <v>161</v>
      </c>
      <c r="B172">
        <f t="shared" si="11"/>
        <v>0.80500000000000005</v>
      </c>
      <c r="C172">
        <f t="shared" si="8"/>
        <v>148.82327366835048</v>
      </c>
      <c r="D172">
        <f t="shared" si="9"/>
        <v>0.29623902538747593</v>
      </c>
      <c r="E172" s="3">
        <f t="shared" si="10"/>
        <v>0.29623902538747593</v>
      </c>
    </row>
    <row r="173" spans="1:5" x14ac:dyDescent="0.2">
      <c r="A173">
        <v>162</v>
      </c>
      <c r="B173">
        <f t="shared" si="11"/>
        <v>0.81</v>
      </c>
      <c r="C173">
        <f t="shared" si="8"/>
        <v>153.52026221584293</v>
      </c>
      <c r="D173">
        <f t="shared" si="9"/>
        <v>0.30565182808786157</v>
      </c>
      <c r="E173" s="3">
        <f t="shared" si="10"/>
        <v>0.30565182808786157</v>
      </c>
    </row>
    <row r="174" spans="1:5" x14ac:dyDescent="0.2">
      <c r="A174">
        <v>163</v>
      </c>
      <c r="B174">
        <f t="shared" si="11"/>
        <v>0.81500000000000006</v>
      </c>
      <c r="C174">
        <f t="shared" si="8"/>
        <v>158.36549169952406</v>
      </c>
      <c r="D174">
        <f t="shared" si="9"/>
        <v>0.31536170681267345</v>
      </c>
      <c r="E174" s="3">
        <f t="shared" si="10"/>
        <v>0.31536170681267345</v>
      </c>
    </row>
    <row r="175" spans="1:5" x14ac:dyDescent="0.2">
      <c r="A175">
        <v>164</v>
      </c>
      <c r="B175">
        <f t="shared" si="11"/>
        <v>0.82000000000000006</v>
      </c>
      <c r="C175">
        <f t="shared" si="8"/>
        <v>163.36364072887756</v>
      </c>
      <c r="D175">
        <f t="shared" si="9"/>
        <v>0.32537803753282074</v>
      </c>
      <c r="E175" s="3">
        <f t="shared" si="10"/>
        <v>0.32537803753282074</v>
      </c>
    </row>
    <row r="176" spans="1:5" x14ac:dyDescent="0.2">
      <c r="A176">
        <v>165</v>
      </c>
      <c r="B176">
        <f t="shared" si="11"/>
        <v>0.82500000000000007</v>
      </c>
      <c r="C176">
        <f t="shared" si="8"/>
        <v>168.51953557426418</v>
      </c>
      <c r="D176">
        <f t="shared" si="9"/>
        <v>0.33571049213279397</v>
      </c>
      <c r="E176" s="3">
        <f t="shared" si="10"/>
        <v>0.33571049213279397</v>
      </c>
    </row>
    <row r="177" spans="1:5" x14ac:dyDescent="0.2">
      <c r="A177">
        <v>166</v>
      </c>
      <c r="B177">
        <f t="shared" si="11"/>
        <v>0.83000000000000007</v>
      </c>
      <c r="C177">
        <f t="shared" si="8"/>
        <v>173.83815482722449</v>
      </c>
      <c r="D177">
        <f t="shared" si="9"/>
        <v>0.34636904774994887</v>
      </c>
      <c r="E177" s="3">
        <f t="shared" si="10"/>
        <v>0.34636904774994887</v>
      </c>
    </row>
    <row r="178" spans="1:5" x14ac:dyDescent="0.2">
      <c r="A178">
        <v>167</v>
      </c>
      <c r="B178">
        <f t="shared" si="11"/>
        <v>0.83499999999999996</v>
      </c>
      <c r="C178">
        <f t="shared" si="8"/>
        <v>179.32463420786397</v>
      </c>
      <c r="D178">
        <f t="shared" si="9"/>
        <v>0.35736399640854505</v>
      </c>
      <c r="E178" s="3">
        <f t="shared" si="10"/>
        <v>0.35736399640854505</v>
      </c>
    </row>
    <row r="179" spans="1:5" x14ac:dyDescent="0.2">
      <c r="A179">
        <v>168</v>
      </c>
      <c r="B179">
        <f t="shared" si="11"/>
        <v>0.84</v>
      </c>
      <c r="C179">
        <f t="shared" si="8"/>
        <v>184.98427152396434</v>
      </c>
      <c r="D179">
        <f t="shared" si="9"/>
        <v>0.36870595495784436</v>
      </c>
      <c r="E179" s="3">
        <f t="shared" si="10"/>
        <v>0.36870595495784436</v>
      </c>
    </row>
    <row r="180" spans="1:5" x14ac:dyDescent="0.2">
      <c r="A180">
        <v>169</v>
      </c>
      <c r="B180">
        <f t="shared" si="11"/>
        <v>0.84499999999999997</v>
      </c>
      <c r="C180">
        <f t="shared" si="8"/>
        <v>190.82253178660682</v>
      </c>
      <c r="D180">
        <f t="shared" si="9"/>
        <v>0.38040587532386133</v>
      </c>
      <c r="E180" s="3">
        <f t="shared" si="10"/>
        <v>0.38040587532386133</v>
      </c>
    </row>
    <row r="181" spans="1:5" x14ac:dyDescent="0.2">
      <c r="A181">
        <v>170</v>
      </c>
      <c r="B181">
        <f t="shared" si="11"/>
        <v>0.85</v>
      </c>
      <c r="C181">
        <f t="shared" si="8"/>
        <v>196.84505248725057</v>
      </c>
      <c r="D181">
        <f t="shared" si="9"/>
        <v>0.39247505508467045</v>
      </c>
      <c r="E181" s="3">
        <f t="shared" si="10"/>
        <v>0.39247505508467045</v>
      </c>
    </row>
    <row r="182" spans="1:5" x14ac:dyDescent="0.2">
      <c r="A182">
        <v>171</v>
      </c>
      <c r="B182">
        <f t="shared" si="11"/>
        <v>0.85499999999999998</v>
      </c>
      <c r="C182">
        <f t="shared" si="8"/>
        <v>203.05764904135907</v>
      </c>
      <c r="D182">
        <f t="shared" si="9"/>
        <v>0.40492514837947707</v>
      </c>
      <c r="E182" s="3">
        <f t="shared" si="10"/>
        <v>0.40492514837947707</v>
      </c>
    </row>
    <row r="183" spans="1:5" x14ac:dyDescent="0.2">
      <c r="A183">
        <v>172</v>
      </c>
      <c r="B183">
        <f t="shared" si="11"/>
        <v>0.86</v>
      </c>
      <c r="C183">
        <f t="shared" si="8"/>
        <v>209.46632040383321</v>
      </c>
      <c r="D183">
        <f t="shared" si="9"/>
        <v>0.41776817716199038</v>
      </c>
      <c r="E183" s="3">
        <f t="shared" si="10"/>
        <v>0.41776817716199038</v>
      </c>
    </row>
    <row r="184" spans="1:5" x14ac:dyDescent="0.2">
      <c r="A184">
        <v>173</v>
      </c>
      <c r="B184">
        <f t="shared" si="11"/>
        <v>0.86499999999999999</v>
      </c>
      <c r="C184">
        <f t="shared" si="8"/>
        <v>216.07725486167013</v>
      </c>
      <c r="D184">
        <f t="shared" si="9"/>
        <v>0.43101654280895818</v>
      </c>
      <c r="E184" s="3">
        <f t="shared" si="10"/>
        <v>0.43101654280895818</v>
      </c>
    </row>
    <row r="185" spans="1:5" x14ac:dyDescent="0.2">
      <c r="A185">
        <v>174</v>
      </c>
      <c r="B185">
        <f t="shared" si="11"/>
        <v>0.87</v>
      </c>
      <c r="C185">
        <f t="shared" si="8"/>
        <v>222.89683600944537</v>
      </c>
      <c r="D185">
        <f t="shared" si="9"/>
        <v>0.44468303809508092</v>
      </c>
      <c r="E185" s="3">
        <f t="shared" si="10"/>
        <v>0.44468303809508092</v>
      </c>
    </row>
    <row r="186" spans="1:5" x14ac:dyDescent="0.2">
      <c r="A186">
        <v>175</v>
      </c>
      <c r="B186">
        <f t="shared" si="11"/>
        <v>0.875</v>
      </c>
      <c r="C186">
        <f t="shared" si="8"/>
        <v>229.93164891338512</v>
      </c>
      <c r="D186">
        <f t="shared" si="9"/>
        <v>0.45878085954586195</v>
      </c>
      <c r="E186" s="3">
        <f t="shared" si="10"/>
        <v>0.45878085954586195</v>
      </c>
    </row>
    <row r="187" spans="1:5" x14ac:dyDescent="0.2">
      <c r="A187">
        <v>176</v>
      </c>
      <c r="B187">
        <f t="shared" si="11"/>
        <v>0.88</v>
      </c>
      <c r="C187">
        <f t="shared" si="8"/>
        <v>237.18848646998234</v>
      </c>
      <c r="D187">
        <f t="shared" si="9"/>
        <v>0.47332362018032531</v>
      </c>
      <c r="E187" s="3">
        <f t="shared" si="10"/>
        <v>0.47332362018032531</v>
      </c>
    </row>
    <row r="188" spans="1:5" x14ac:dyDescent="0.2">
      <c r="A188">
        <v>177</v>
      </c>
      <c r="B188">
        <f t="shared" si="11"/>
        <v>0.88500000000000001</v>
      </c>
      <c r="C188">
        <f t="shared" si="8"/>
        <v>244.67435596529549</v>
      </c>
      <c r="D188">
        <f t="shared" si="9"/>
        <v>0.48832536265590276</v>
      </c>
      <c r="E188" s="3">
        <f t="shared" si="10"/>
        <v>0.48832536265590276</v>
      </c>
    </row>
    <row r="189" spans="1:5" x14ac:dyDescent="0.2">
      <c r="A189">
        <v>178</v>
      </c>
      <c r="B189">
        <f t="shared" si="11"/>
        <v>0.89</v>
      </c>
      <c r="C189">
        <f t="shared" si="8"/>
        <v>252.3964858412659</v>
      </c>
      <c r="D189">
        <f t="shared" si="9"/>
        <v>0.50380057282818813</v>
      </c>
      <c r="E189" s="3">
        <f t="shared" si="10"/>
        <v>0.50380057282818813</v>
      </c>
    </row>
    <row r="190" spans="1:5" x14ac:dyDescent="0.2">
      <c r="A190">
        <v>179</v>
      </c>
      <c r="B190">
        <f t="shared" si="11"/>
        <v>0.89500000000000002</v>
      </c>
      <c r="C190">
        <f t="shared" si="8"/>
        <v>260.36233267558322</v>
      </c>
      <c r="D190">
        <f t="shared" si="9"/>
        <v>0.51976419373864369</v>
      </c>
      <c r="E190" s="3">
        <f t="shared" si="10"/>
        <v>0.51976419373864369</v>
      </c>
    </row>
    <row r="191" spans="1:5" x14ac:dyDescent="0.2">
      <c r="A191">
        <v>180</v>
      </c>
      <c r="B191">
        <f t="shared" si="11"/>
        <v>0.9</v>
      </c>
      <c r="C191">
        <f t="shared" si="8"/>
        <v>268.57958838184385</v>
      </c>
      <c r="D191">
        <f t="shared" si="9"/>
        <v>0.53623164004377522</v>
      </c>
      <c r="E191" s="3">
        <f t="shared" si="10"/>
        <v>0.53623164004377522</v>
      </c>
    </row>
    <row r="192" spans="1:5" x14ac:dyDescent="0.2">
      <c r="A192">
        <v>181</v>
      </c>
      <c r="B192">
        <f t="shared" si="11"/>
        <v>0.90500000000000003</v>
      </c>
      <c r="C192">
        <f t="shared" si="8"/>
        <v>277.05618763695105</v>
      </c>
      <c r="D192">
        <f t="shared" si="9"/>
        <v>0.55321881289970154</v>
      </c>
      <c r="E192" s="3">
        <f t="shared" si="10"/>
        <v>0.55321881289970154</v>
      </c>
    </row>
    <row r="193" spans="1:5" x14ac:dyDescent="0.2">
      <c r="A193">
        <v>182</v>
      </c>
      <c r="B193">
        <f t="shared" si="11"/>
        <v>0.91</v>
      </c>
      <c r="C193">
        <f t="shared" si="8"/>
        <v>285.80031554293083</v>
      </c>
      <c r="D193">
        <f t="shared" si="9"/>
        <v>0.57074211531649466</v>
      </c>
      <c r="E193" s="3">
        <f t="shared" si="10"/>
        <v>0.57074211531649466</v>
      </c>
    </row>
    <row r="194" spans="1:5" x14ac:dyDescent="0.2">
      <c r="A194">
        <v>183</v>
      </c>
      <c r="B194">
        <f t="shared" si="11"/>
        <v>0.91500000000000004</v>
      </c>
      <c r="C194">
        <f t="shared" si="8"/>
        <v>294.82041553056013</v>
      </c>
      <c r="D194">
        <f t="shared" si="9"/>
        <v>0.58881846799711446</v>
      </c>
      <c r="E194" s="3">
        <f t="shared" si="10"/>
        <v>0.58881846799711446</v>
      </c>
    </row>
    <row r="195" spans="1:5" x14ac:dyDescent="0.2">
      <c r="A195">
        <v>184</v>
      </c>
      <c r="B195">
        <f t="shared" si="11"/>
        <v>0.92</v>
      </c>
      <c r="C195">
        <f t="shared" si="8"/>
        <v>304.12519751244247</v>
      </c>
      <c r="D195">
        <f t="shared" si="9"/>
        <v>0.60746532567623746</v>
      </c>
      <c r="E195" s="3">
        <f t="shared" si="10"/>
        <v>0.60746532567623746</v>
      </c>
    </row>
    <row r="196" spans="1:5" x14ac:dyDescent="0.2">
      <c r="A196">
        <v>185</v>
      </c>
      <c r="B196">
        <f t="shared" si="11"/>
        <v>0.92500000000000004</v>
      </c>
      <c r="C196">
        <f t="shared" si="8"/>
        <v>313.72364629339825</v>
      </c>
      <c r="D196">
        <f t="shared" si="9"/>
        <v>0.62670069397474604</v>
      </c>
      <c r="E196" s="3">
        <f t="shared" si="10"/>
        <v>0.62670069397474604</v>
      </c>
    </row>
    <row r="197" spans="1:5" x14ac:dyDescent="0.2">
      <c r="A197">
        <v>186</v>
      </c>
      <c r="B197">
        <f t="shared" si="11"/>
        <v>0.93</v>
      </c>
      <c r="C197">
        <f t="shared" si="8"/>
        <v>323.625030246297</v>
      </c>
      <c r="D197">
        <f t="shared" si="9"/>
        <v>0.64654314678616631</v>
      </c>
      <c r="E197" s="3">
        <f t="shared" si="10"/>
        <v>0.64654314678616631</v>
      </c>
    </row>
    <row r="198" spans="1:5" x14ac:dyDescent="0.2">
      <c r="A198">
        <v>187</v>
      </c>
      <c r="B198">
        <f t="shared" si="11"/>
        <v>0.93500000000000005</v>
      </c>
      <c r="C198">
        <f t="shared" si="8"/>
        <v>333.83891026170505</v>
      </c>
      <c r="D198">
        <f t="shared" si="9"/>
        <v>0.66701184421183379</v>
      </c>
      <c r="E198" s="3">
        <f t="shared" si="10"/>
        <v>0.66701184421183379</v>
      </c>
    </row>
    <row r="199" spans="1:5" x14ac:dyDescent="0.2">
      <c r="A199">
        <v>188</v>
      </c>
      <c r="B199">
        <f t="shared" si="11"/>
        <v>0.94000000000000006</v>
      </c>
      <c r="C199">
        <f t="shared" si="8"/>
        <v>344.37514897999137</v>
      </c>
      <c r="D199">
        <f t="shared" si="9"/>
        <v>0.68812655106210696</v>
      </c>
      <c r="E199" s="3">
        <f t="shared" si="10"/>
        <v>0.68812655106210696</v>
      </c>
    </row>
    <row r="200" spans="1:5" x14ac:dyDescent="0.2">
      <c r="A200">
        <v>189</v>
      </c>
      <c r="B200">
        <f t="shared" si="11"/>
        <v>0.94500000000000006</v>
      </c>
      <c r="C200">
        <f t="shared" si="8"/>
        <v>355.24392031480727</v>
      </c>
      <c r="D200">
        <f t="shared" si="9"/>
        <v>0.70990765594149752</v>
      </c>
      <c r="E200" s="3">
        <f t="shared" si="10"/>
        <v>0.70990765594149752</v>
      </c>
    </row>
    <row r="201" spans="1:5" x14ac:dyDescent="0.2">
      <c r="A201">
        <v>190</v>
      </c>
      <c r="B201">
        <f t="shared" si="11"/>
        <v>0.95000000000000007</v>
      </c>
      <c r="C201">
        <f t="shared" si="8"/>
        <v>366.45571927713434</v>
      </c>
      <c r="D201">
        <f t="shared" si="9"/>
        <v>0.73237619093614093</v>
      </c>
      <c r="E201" s="3">
        <f t="shared" si="10"/>
        <v>0.73237619093614093</v>
      </c>
    </row>
    <row r="202" spans="1:5" x14ac:dyDescent="0.2">
      <c r="A202">
        <v>191</v>
      </c>
      <c r="B202">
        <f t="shared" si="11"/>
        <v>0.95500000000000007</v>
      </c>
      <c r="C202">
        <f t="shared" si="8"/>
        <v>378.02137210938929</v>
      </c>
      <c r="D202">
        <f t="shared" si="9"/>
        <v>0.75555385192262381</v>
      </c>
      <c r="E202" s="3">
        <f t="shared" si="10"/>
        <v>0.75555385192262381</v>
      </c>
    </row>
    <row r="203" spans="1:5" x14ac:dyDescent="0.2">
      <c r="A203">
        <v>192</v>
      </c>
      <c r="B203">
        <f t="shared" si="11"/>
        <v>0.96</v>
      </c>
      <c r="C203">
        <f t="shared" si="8"/>
        <v>389.95204673936644</v>
      </c>
      <c r="D203">
        <f t="shared" si="9"/>
        <v>0.77946301951776842</v>
      </c>
      <c r="E203" s="3">
        <f t="shared" si="10"/>
        <v>0.77946301951776842</v>
      </c>
    </row>
    <row r="204" spans="1:5" x14ac:dyDescent="0.2">
      <c r="A204">
        <v>193</v>
      </c>
      <c r="B204">
        <f t="shared" si="11"/>
        <v>0.96499999999999997</v>
      </c>
      <c r="C204">
        <f t="shared" ref="C204:C211" si="12">500^B204</f>
        <v>402.2592635641202</v>
      </c>
      <c r="D204">
        <f t="shared" ref="D204:D211" si="13">(C204-$F$5)/($F$6-$F$5)</f>
        <v>0.80412678068961962</v>
      </c>
      <c r="E204" s="3">
        <f t="shared" ref="E204:E211" si="14">(D204-$C$5)/($C$6-$C$5)</f>
        <v>0.80412678068961962</v>
      </c>
    </row>
    <row r="205" spans="1:5" x14ac:dyDescent="0.2">
      <c r="A205">
        <v>194</v>
      </c>
      <c r="B205">
        <f t="shared" si="11"/>
        <v>0.97</v>
      </c>
      <c r="C205">
        <f t="shared" si="12"/>
        <v>414.95490657419083</v>
      </c>
      <c r="D205">
        <f t="shared" si="13"/>
        <v>0.82956895105048267</v>
      </c>
      <c r="E205" s="3">
        <f t="shared" si="14"/>
        <v>0.82956895105048267</v>
      </c>
    </row>
    <row r="206" spans="1:5" x14ac:dyDescent="0.2">
      <c r="A206">
        <v>195</v>
      </c>
      <c r="B206">
        <f t="shared" si="11"/>
        <v>0.97499999999999998</v>
      </c>
      <c r="C206">
        <f t="shared" si="12"/>
        <v>428.05123482892452</v>
      </c>
      <c r="D206">
        <f t="shared" si="13"/>
        <v>0.85581409785355611</v>
      </c>
      <c r="E206" s="3">
        <f t="shared" si="14"/>
        <v>0.85581409785355611</v>
      </c>
    </row>
    <row r="207" spans="1:5" x14ac:dyDescent="0.2">
      <c r="A207">
        <v>196</v>
      </c>
      <c r="B207">
        <f t="shared" si="11"/>
        <v>0.98</v>
      </c>
      <c r="C207">
        <f t="shared" si="12"/>
        <v>441.56089429396184</v>
      </c>
      <c r="D207">
        <f t="shared" si="13"/>
        <v>0.88288756371535437</v>
      </c>
      <c r="E207" s="3">
        <f t="shared" si="14"/>
        <v>0.88288756371535437</v>
      </c>
    </row>
    <row r="208" spans="1:5" x14ac:dyDescent="0.2">
      <c r="A208">
        <v>197</v>
      </c>
      <c r="B208">
        <f t="shared" si="11"/>
        <v>0.98499999999999999</v>
      </c>
      <c r="C208">
        <f t="shared" si="12"/>
        <v>455.49693005232774</v>
      </c>
      <c r="D208">
        <f t="shared" si="13"/>
        <v>0.91081549108682913</v>
      </c>
      <c r="E208" s="3">
        <f t="shared" si="14"/>
        <v>0.91081549108682913</v>
      </c>
    </row>
    <row r="209" spans="1:5" x14ac:dyDescent="0.2">
      <c r="A209">
        <v>198</v>
      </c>
      <c r="B209">
        <f t="shared" si="11"/>
        <v>0.99</v>
      </c>
      <c r="C209">
        <f t="shared" si="12"/>
        <v>469.872798900916</v>
      </c>
      <c r="D209">
        <f t="shared" si="13"/>
        <v>0.93962484749682562</v>
      </c>
      <c r="E209" s="3">
        <f t="shared" si="14"/>
        <v>0.93962484749682562</v>
      </c>
    </row>
    <row r="210" spans="1:5" x14ac:dyDescent="0.2">
      <c r="A210">
        <v>199</v>
      </c>
      <c r="B210">
        <f t="shared" si="11"/>
        <v>0.995</v>
      </c>
      <c r="C210">
        <f t="shared" si="12"/>
        <v>484.70238234452484</v>
      </c>
      <c r="D210">
        <f t="shared" si="13"/>
        <v>0.96934345159223412</v>
      </c>
      <c r="E210" s="3">
        <f t="shared" si="14"/>
        <v>0.96934345159223412</v>
      </c>
    </row>
    <row r="211" spans="1:5" x14ac:dyDescent="0.2">
      <c r="A211">
        <v>200</v>
      </c>
      <c r="B211">
        <f t="shared" si="11"/>
        <v>1</v>
      </c>
      <c r="C211">
        <f t="shared" si="12"/>
        <v>500</v>
      </c>
      <c r="D211">
        <f t="shared" si="13"/>
        <v>1</v>
      </c>
      <c r="E211" s="3">
        <f t="shared" si="14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10B0-39EC-3740-81DC-AE3809A3CAFA}">
  <dimension ref="A1:I261"/>
  <sheetViews>
    <sheetView tabSelected="1" topLeftCell="A189" zoomScale="80" zoomScaleNormal="80" workbookViewId="0">
      <selection activeCell="E211" sqref="E11:E211"/>
    </sheetView>
  </sheetViews>
  <sheetFormatPr baseColWidth="10" defaultRowHeight="16" x14ac:dyDescent="0.2"/>
  <cols>
    <col min="1" max="1" width="17.33203125" customWidth="1"/>
    <col min="3" max="3" width="14.33203125" customWidth="1"/>
    <col min="4" max="4" width="24" customWidth="1"/>
    <col min="5" max="5" width="18.1640625" customWidth="1"/>
  </cols>
  <sheetData>
    <row r="1" spans="1:9" x14ac:dyDescent="0.2">
      <c r="A1" t="s">
        <v>12</v>
      </c>
      <c r="E1" t="s">
        <v>14</v>
      </c>
      <c r="F1" t="s">
        <v>17</v>
      </c>
      <c r="I1" t="s">
        <v>20</v>
      </c>
    </row>
    <row r="2" spans="1:9" x14ac:dyDescent="0.2">
      <c r="A2" t="s">
        <v>13</v>
      </c>
      <c r="B2" t="s">
        <v>21</v>
      </c>
      <c r="E2" t="s">
        <v>15</v>
      </c>
      <c r="F2" t="s">
        <v>53</v>
      </c>
      <c r="I2" t="s">
        <v>25</v>
      </c>
    </row>
    <row r="4" spans="1:9" x14ac:dyDescent="0.2">
      <c r="A4" t="s">
        <v>23</v>
      </c>
      <c r="B4" t="s">
        <v>0</v>
      </c>
      <c r="C4">
        <v>200</v>
      </c>
    </row>
    <row r="5" spans="1:9" x14ac:dyDescent="0.2">
      <c r="A5" t="s">
        <v>1</v>
      </c>
      <c r="B5" t="s">
        <v>2</v>
      </c>
      <c r="C5">
        <v>0</v>
      </c>
      <c r="E5" t="s">
        <v>9</v>
      </c>
      <c r="F5">
        <f>250^C5</f>
        <v>1</v>
      </c>
    </row>
    <row r="6" spans="1:9" x14ac:dyDescent="0.2">
      <c r="A6" t="s">
        <v>3</v>
      </c>
      <c r="B6" t="s">
        <v>4</v>
      </c>
      <c r="C6">
        <v>1</v>
      </c>
      <c r="E6" t="s">
        <v>10</v>
      </c>
      <c r="F6">
        <f>250^C6</f>
        <v>250</v>
      </c>
    </row>
    <row r="8" spans="1:9" x14ac:dyDescent="0.2">
      <c r="A8" t="s">
        <v>6</v>
      </c>
      <c r="B8" t="s">
        <v>24</v>
      </c>
      <c r="C8">
        <f>(C6-C5)/(C4)</f>
        <v>5.0000000000000001E-3</v>
      </c>
      <c r="E8" t="s">
        <v>16</v>
      </c>
      <c r="F8" t="s">
        <v>18</v>
      </c>
    </row>
    <row r="10" spans="1:9" x14ac:dyDescent="0.2">
      <c r="A10" t="s">
        <v>7</v>
      </c>
      <c r="B10" t="s">
        <v>5</v>
      </c>
      <c r="C10" t="s">
        <v>11</v>
      </c>
      <c r="D10" t="s">
        <v>19</v>
      </c>
      <c r="E10" t="s">
        <v>22</v>
      </c>
    </row>
    <row r="11" spans="1:9" x14ac:dyDescent="0.2">
      <c r="A11">
        <v>0</v>
      </c>
      <c r="B11">
        <f>$C$5+A11*$C$8</f>
        <v>0</v>
      </c>
      <c r="C11">
        <f>250^B11</f>
        <v>1</v>
      </c>
      <c r="D11">
        <f>(C11-$F$5)/($F$6-$F$5)</f>
        <v>0</v>
      </c>
      <c r="E11" s="3">
        <f>(D11-$C$5)/($C$6-$C$5)</f>
        <v>0</v>
      </c>
    </row>
    <row r="12" spans="1:9" x14ac:dyDescent="0.2">
      <c r="A12">
        <v>1</v>
      </c>
      <c r="B12">
        <f t="shared" ref="B12:B75" si="0">$C$5+A12*$C$8</f>
        <v>5.0000000000000001E-3</v>
      </c>
      <c r="C12">
        <f t="shared" ref="C12:C75" si="1">250^B12</f>
        <v>1.0279919174396897</v>
      </c>
      <c r="D12">
        <f t="shared" ref="D12:D75" si="2">(C12-$F$5)/($F$6-$F$5)</f>
        <v>1.1241733911521948E-4</v>
      </c>
      <c r="E12" s="3">
        <f t="shared" ref="E12:E75" si="3">(D12-$C$5)/($C$6-$C$5)</f>
        <v>1.1241733911521948E-4</v>
      </c>
    </row>
    <row r="13" spans="1:9" x14ac:dyDescent="0.2">
      <c r="A13">
        <v>2</v>
      </c>
      <c r="B13">
        <f t="shared" si="0"/>
        <v>0.01</v>
      </c>
      <c r="C13">
        <f t="shared" si="1"/>
        <v>1.0567673823213297</v>
      </c>
      <c r="D13">
        <f t="shared" si="2"/>
        <v>2.2798145510574184E-4</v>
      </c>
      <c r="E13" s="3">
        <f t="shared" si="3"/>
        <v>2.2798145510574184E-4</v>
      </c>
    </row>
    <row r="14" spans="1:9" x14ac:dyDescent="0.2">
      <c r="A14">
        <v>3</v>
      </c>
      <c r="B14">
        <f t="shared" si="0"/>
        <v>1.4999999999999999E-2</v>
      </c>
      <c r="C14">
        <f t="shared" si="1"/>
        <v>1.0863483276402255</v>
      </c>
      <c r="D14">
        <f t="shared" si="2"/>
        <v>3.4678043229006218E-4</v>
      </c>
      <c r="E14" s="3">
        <f t="shared" si="3"/>
        <v>3.4678043229006218E-4</v>
      </c>
    </row>
    <row r="15" spans="1:9" x14ac:dyDescent="0.2">
      <c r="A15">
        <v>4</v>
      </c>
      <c r="B15">
        <f t="shared" si="0"/>
        <v>0.02</v>
      </c>
      <c r="C15">
        <f t="shared" si="1"/>
        <v>1.1167573003382756</v>
      </c>
      <c r="D15">
        <f t="shared" si="2"/>
        <v>4.6890482063564491E-4</v>
      </c>
      <c r="E15" s="3">
        <f t="shared" si="3"/>
        <v>4.6890482063564491E-4</v>
      </c>
    </row>
    <row r="16" spans="1:9" x14ac:dyDescent="0.2">
      <c r="A16">
        <v>5</v>
      </c>
      <c r="B16">
        <f t="shared" si="0"/>
        <v>2.5000000000000001E-2</v>
      </c>
      <c r="C16">
        <f t="shared" si="1"/>
        <v>1.1480174784895154</v>
      </c>
      <c r="D16">
        <f t="shared" si="2"/>
        <v>5.9444770477717034E-4</v>
      </c>
      <c r="E16" s="3">
        <f t="shared" si="3"/>
        <v>5.9444770477717034E-4</v>
      </c>
    </row>
    <row r="17" spans="1:5" x14ac:dyDescent="0.2">
      <c r="A17">
        <v>6</v>
      </c>
      <c r="B17">
        <f t="shared" si="0"/>
        <v>0.03</v>
      </c>
      <c r="C17">
        <f t="shared" si="1"/>
        <v>1.1801526889667147</v>
      </c>
      <c r="D17">
        <f t="shared" si="2"/>
        <v>7.2350477496672559E-4</v>
      </c>
      <c r="E17" s="3">
        <f t="shared" si="3"/>
        <v>7.2350477496672559E-4</v>
      </c>
    </row>
    <row r="18" spans="1:5" x14ac:dyDescent="0.2">
      <c r="A18">
        <v>7</v>
      </c>
      <c r="B18">
        <f t="shared" si="0"/>
        <v>3.5000000000000003E-2</v>
      </c>
      <c r="C18">
        <f t="shared" si="1"/>
        <v>1.2131874256024988</v>
      </c>
      <c r="D18">
        <f t="shared" si="2"/>
        <v>8.5617440001003542E-4</v>
      </c>
      <c r="E18" s="3">
        <f t="shared" si="3"/>
        <v>8.5617440001003542E-4</v>
      </c>
    </row>
    <row r="19" spans="1:5" x14ac:dyDescent="0.2">
      <c r="A19">
        <v>8</v>
      </c>
      <c r="B19">
        <f t="shared" si="0"/>
        <v>0.04</v>
      </c>
      <c r="C19">
        <f t="shared" si="1"/>
        <v>1.2471468678588336</v>
      </c>
      <c r="D19">
        <f t="shared" si="2"/>
        <v>9.9255770224431156E-4</v>
      </c>
      <c r="E19" s="3">
        <f t="shared" si="3"/>
        <v>9.9255770224431156E-4</v>
      </c>
    </row>
    <row r="20" spans="1:5" x14ac:dyDescent="0.2">
      <c r="A20">
        <v>9</v>
      </c>
      <c r="B20">
        <f t="shared" si="0"/>
        <v>4.4999999999999998E-2</v>
      </c>
      <c r="C20">
        <f t="shared" si="1"/>
        <v>1.2820569000191058</v>
      </c>
      <c r="D20">
        <f t="shared" si="2"/>
        <v>1.1327586346148825E-3</v>
      </c>
      <c r="E20" s="3">
        <f t="shared" si="3"/>
        <v>1.1327586346148825E-3</v>
      </c>
    </row>
    <row r="21" spans="1:5" x14ac:dyDescent="0.2">
      <c r="A21">
        <v>10</v>
      </c>
      <c r="B21">
        <f t="shared" si="0"/>
        <v>0.05</v>
      </c>
      <c r="C21">
        <f t="shared" si="1"/>
        <v>1.3179441309174251</v>
      </c>
      <c r="D21">
        <f t="shared" si="2"/>
        <v>1.276884059909338E-3</v>
      </c>
      <c r="E21" s="3">
        <f t="shared" si="3"/>
        <v>1.276884059909338E-3</v>
      </c>
    </row>
    <row r="22" spans="1:5" x14ac:dyDescent="0.2">
      <c r="A22">
        <v>11</v>
      </c>
      <c r="B22">
        <f t="shared" si="0"/>
        <v>5.5E-2</v>
      </c>
      <c r="C22">
        <f t="shared" si="1"/>
        <v>1.3548359142201891</v>
      </c>
      <c r="D22">
        <f t="shared" si="2"/>
        <v>1.4250438322095948E-3</v>
      </c>
      <c r="E22" s="3">
        <f t="shared" si="3"/>
        <v>1.4250438322095948E-3</v>
      </c>
    </row>
    <row r="23" spans="1:5" x14ac:dyDescent="0.2">
      <c r="A23">
        <v>12</v>
      </c>
      <c r="B23">
        <f t="shared" si="0"/>
        <v>0.06</v>
      </c>
      <c r="C23">
        <f t="shared" si="1"/>
        <v>1.3927603692753672</v>
      </c>
      <c r="D23">
        <f t="shared" si="2"/>
        <v>1.5773508806239645E-3</v>
      </c>
      <c r="E23" s="3">
        <f t="shared" si="3"/>
        <v>1.5773508806239645E-3</v>
      </c>
    </row>
    <row r="24" spans="1:5" x14ac:dyDescent="0.2">
      <c r="A24">
        <v>13</v>
      </c>
      <c r="B24">
        <f t="shared" si="0"/>
        <v>6.5000000000000002E-2</v>
      </c>
      <c r="C24">
        <f t="shared" si="1"/>
        <v>1.431746402545395</v>
      </c>
      <c r="D24">
        <f t="shared" si="2"/>
        <v>1.733921295363032E-3</v>
      </c>
      <c r="E24" s="3">
        <f t="shared" si="3"/>
        <v>1.733921295363032E-3</v>
      </c>
    </row>
    <row r="25" spans="1:5" x14ac:dyDescent="0.2">
      <c r="A25">
        <v>14</v>
      </c>
      <c r="B25">
        <f t="shared" si="0"/>
        <v>7.0000000000000007E-2</v>
      </c>
      <c r="C25">
        <f t="shared" si="1"/>
        <v>1.4718237296400185</v>
      </c>
      <c r="D25">
        <f t="shared" si="2"/>
        <v>1.8948744162249739E-3</v>
      </c>
      <c r="E25" s="3">
        <f t="shared" si="3"/>
        <v>1.8948744162249739E-3</v>
      </c>
    </row>
    <row r="26" spans="1:5" x14ac:dyDescent="0.2">
      <c r="A26">
        <v>15</v>
      </c>
      <c r="B26">
        <f t="shared" si="0"/>
        <v>7.4999999999999997E-2</v>
      </c>
      <c r="C26">
        <f t="shared" si="1"/>
        <v>1.513022897965878</v>
      </c>
      <c r="D26">
        <f t="shared" si="2"/>
        <v>2.0603329235577427E-3</v>
      </c>
      <c r="E26" s="3">
        <f t="shared" si="3"/>
        <v>2.0603329235577427E-3</v>
      </c>
    </row>
    <row r="27" spans="1:5" x14ac:dyDescent="0.2">
      <c r="A27">
        <v>16</v>
      </c>
      <c r="B27">
        <f t="shared" si="0"/>
        <v>0.08</v>
      </c>
      <c r="C27">
        <f t="shared" si="1"/>
        <v>1.5553753100100991</v>
      </c>
      <c r="D27">
        <f t="shared" si="2"/>
        <v>2.2304229317674663E-3</v>
      </c>
      <c r="E27" s="3">
        <f t="shared" si="3"/>
        <v>2.2304229317674663E-3</v>
      </c>
    </row>
    <row r="28" spans="1:5" x14ac:dyDescent="0.2">
      <c r="A28">
        <v>17</v>
      </c>
      <c r="B28">
        <f t="shared" si="0"/>
        <v>8.5000000000000006E-2</v>
      </c>
      <c r="C28">
        <f t="shared" si="1"/>
        <v>1.5989132472756336</v>
      </c>
      <c r="D28">
        <f t="shared" si="2"/>
        <v>2.4052740854443116E-3</v>
      </c>
      <c r="E28" s="3">
        <f t="shared" si="3"/>
        <v>2.4052740854443116E-3</v>
      </c>
    </row>
    <row r="29" spans="1:5" x14ac:dyDescent="0.2">
      <c r="A29">
        <v>18</v>
      </c>
      <c r="B29">
        <f t="shared" si="0"/>
        <v>0.09</v>
      </c>
      <c r="C29">
        <f t="shared" si="1"/>
        <v>1.6436698948865991</v>
      </c>
      <c r="D29">
        <f t="shared" si="2"/>
        <v>2.5850196581791128E-3</v>
      </c>
      <c r="E29" s="3">
        <f t="shared" si="3"/>
        <v>2.5850196581791128E-3</v>
      </c>
    </row>
    <row r="30" spans="1:5" x14ac:dyDescent="0.2">
      <c r="A30">
        <v>19</v>
      </c>
      <c r="B30">
        <f t="shared" si="0"/>
        <v>9.5000000000000001E-2</v>
      </c>
      <c r="C30">
        <f t="shared" si="1"/>
        <v>1.6896793668823684</v>
      </c>
      <c r="D30">
        <f t="shared" si="2"/>
        <v>2.7697966541460578E-3</v>
      </c>
      <c r="E30" s="3">
        <f t="shared" si="3"/>
        <v>2.7697966541460578E-3</v>
      </c>
    </row>
    <row r="31" spans="1:5" x14ac:dyDescent="0.2">
      <c r="A31">
        <v>20</v>
      </c>
      <c r="B31">
        <f t="shared" si="0"/>
        <v>0.1</v>
      </c>
      <c r="C31">
        <f t="shared" si="1"/>
        <v>1.7369767322196867</v>
      </c>
      <c r="D31">
        <f t="shared" si="2"/>
        <v>2.9597459125288625E-3</v>
      </c>
      <c r="E31" s="3">
        <f t="shared" si="3"/>
        <v>2.9597459125288625E-3</v>
      </c>
    </row>
    <row r="32" spans="1:5" x14ac:dyDescent="0.2">
      <c r="A32">
        <v>21</v>
      </c>
      <c r="B32">
        <f t="shared" si="0"/>
        <v>0.105</v>
      </c>
      <c r="C32">
        <f t="shared" si="1"/>
        <v>1.7855980415026422</v>
      </c>
      <c r="D32">
        <f t="shared" si="2"/>
        <v>3.1550122148700493E-3</v>
      </c>
      <c r="E32" s="3">
        <f t="shared" si="3"/>
        <v>3.1550122148700493E-3</v>
      </c>
    </row>
    <row r="33" spans="1:5" x14ac:dyDescent="0.2">
      <c r="A33">
        <v>22</v>
      </c>
      <c r="B33">
        <f t="shared" si="0"/>
        <v>0.11</v>
      </c>
      <c r="C33">
        <f t="shared" si="1"/>
        <v>1.8355803544608558</v>
      </c>
      <c r="D33">
        <f t="shared" si="2"/>
        <v>3.3557443954251235E-3</v>
      </c>
      <c r="E33" s="3">
        <f t="shared" si="3"/>
        <v>3.3557443954251235E-3</v>
      </c>
    </row>
    <row r="34" spans="1:5" x14ac:dyDescent="0.2">
      <c r="A34">
        <v>23</v>
      </c>
      <c r="B34">
        <f t="shared" si="0"/>
        <v>0.115</v>
      </c>
      <c r="C34">
        <f t="shared" si="1"/>
        <v>1.8869617681968405</v>
      </c>
      <c r="D34">
        <f t="shared" si="2"/>
        <v>3.5620954546057852E-3</v>
      </c>
      <c r="E34" s="3">
        <f t="shared" si="3"/>
        <v>3.5620954546057852E-3</v>
      </c>
    </row>
    <row r="35" spans="1:5" x14ac:dyDescent="0.2">
      <c r="A35">
        <v>24</v>
      </c>
      <c r="B35">
        <f t="shared" si="0"/>
        <v>0.12</v>
      </c>
      <c r="C35">
        <f t="shared" si="1"/>
        <v>1.9397814462240572</v>
      </c>
      <c r="D35">
        <f t="shared" si="2"/>
        <v>3.7742226755986233E-3</v>
      </c>
      <c r="E35" s="3">
        <f t="shared" si="3"/>
        <v>3.7742226755986233E-3</v>
      </c>
    </row>
    <row r="36" spans="1:5" x14ac:dyDescent="0.2">
      <c r="A36">
        <v>25</v>
      </c>
      <c r="B36">
        <f t="shared" si="0"/>
        <v>0.125</v>
      </c>
      <c r="C36">
        <f t="shared" si="1"/>
        <v>1.9940796483178029</v>
      </c>
      <c r="D36">
        <f t="shared" si="2"/>
        <v>3.9922877442482045E-3</v>
      </c>
      <c r="E36" s="3">
        <f t="shared" si="3"/>
        <v>3.9922877442482045E-3</v>
      </c>
    </row>
    <row r="37" spans="1:5" x14ac:dyDescent="0.2">
      <c r="A37">
        <v>26</v>
      </c>
      <c r="B37">
        <f t="shared" si="0"/>
        <v>0.13</v>
      </c>
      <c r="C37">
        <f t="shared" si="1"/>
        <v>2.0498977612016804</v>
      </c>
      <c r="D37">
        <f t="shared" si="2"/>
        <v>4.2164568722959051E-3</v>
      </c>
      <c r="E37" s="3">
        <f t="shared" si="3"/>
        <v>4.2164568722959051E-3</v>
      </c>
    </row>
    <row r="38" spans="1:5" x14ac:dyDescent="0.2">
      <c r="A38">
        <v>27</v>
      </c>
      <c r="B38">
        <f t="shared" si="0"/>
        <v>0.13500000000000001</v>
      </c>
      <c r="C38">
        <f t="shared" si="1"/>
        <v>2.1072783300930427</v>
      </c>
      <c r="D38">
        <f t="shared" si="2"/>
        <v>4.4469009240684443E-3</v>
      </c>
      <c r="E38" s="3">
        <f t="shared" si="3"/>
        <v>4.4469009240684443E-3</v>
      </c>
    </row>
    <row r="39" spans="1:5" x14ac:dyDescent="0.2">
      <c r="A39">
        <v>28</v>
      </c>
      <c r="B39">
        <f t="shared" si="0"/>
        <v>0.14000000000000001</v>
      </c>
      <c r="C39">
        <f t="shared" si="1"/>
        <v>2.1662650911314545</v>
      </c>
      <c r="D39">
        <f t="shared" si="2"/>
        <v>4.6837955467126683E-3</v>
      </c>
      <c r="E39" s="3">
        <f t="shared" si="3"/>
        <v>4.6837955467126683E-3</v>
      </c>
    </row>
    <row r="40" spans="1:5" x14ac:dyDescent="0.2">
      <c r="A40">
        <v>29</v>
      </c>
      <c r="B40">
        <f t="shared" si="0"/>
        <v>0.14499999999999999</v>
      </c>
      <c r="C40">
        <f t="shared" si="1"/>
        <v>2.2269030047148877</v>
      </c>
      <c r="D40">
        <f t="shared" si="2"/>
        <v>4.927321304075854E-3</v>
      </c>
      <c r="E40" s="3">
        <f t="shared" si="3"/>
        <v>4.927321304075854E-3</v>
      </c>
    </row>
    <row r="41" spans="1:5" x14ac:dyDescent="0.2">
      <c r="A41">
        <v>30</v>
      </c>
      <c r="B41">
        <f t="shared" si="0"/>
        <v>0.15</v>
      </c>
      <c r="C41">
        <f t="shared" si="1"/>
        <v>2.289238289769064</v>
      </c>
      <c r="D41">
        <f t="shared" si="2"/>
        <v>5.17766381433359E-3</v>
      </c>
      <c r="E41" s="3">
        <f t="shared" si="3"/>
        <v>5.17766381433359E-3</v>
      </c>
    </row>
    <row r="42" spans="1:5" x14ac:dyDescent="0.2">
      <c r="A42">
        <v>31</v>
      </c>
      <c r="B42">
        <f t="shared" si="0"/>
        <v>0.155</v>
      </c>
      <c r="C42">
        <f t="shared" si="1"/>
        <v>2.3533184589760561</v>
      </c>
      <c r="D42">
        <f t="shared" si="2"/>
        <v>5.435013891470105E-3</v>
      </c>
      <c r="E42" s="3">
        <f t="shared" si="3"/>
        <v>5.435013891470105E-3</v>
      </c>
    </row>
    <row r="43" spans="1:5" x14ac:dyDescent="0.2">
      <c r="A43">
        <v>32</v>
      </c>
      <c r="B43">
        <f t="shared" si="0"/>
        <v>0.16</v>
      </c>
      <c r="C43">
        <f t="shared" si="1"/>
        <v>2.4191923549890118</v>
      </c>
      <c r="D43">
        <f t="shared" si="2"/>
        <v>5.699567690718923E-3</v>
      </c>
      <c r="E43" s="3">
        <f t="shared" si="3"/>
        <v>5.699567690718923E-3</v>
      </c>
    </row>
    <row r="44" spans="1:5" x14ac:dyDescent="0.2">
      <c r="A44">
        <v>33</v>
      </c>
      <c r="B44">
        <f t="shared" si="0"/>
        <v>0.16500000000000001</v>
      </c>
      <c r="C44">
        <f t="shared" si="1"/>
        <v>2.4869101876605928</v>
      </c>
      <c r="D44">
        <f t="shared" si="2"/>
        <v>5.9715268580746699E-3</v>
      </c>
      <c r="E44" s="3">
        <f t="shared" si="3"/>
        <v>5.9715268580746699E-3</v>
      </c>
    </row>
    <row r="45" spans="1:5" x14ac:dyDescent="0.2">
      <c r="A45">
        <v>34</v>
      </c>
      <c r="B45">
        <f t="shared" si="0"/>
        <v>0.17</v>
      </c>
      <c r="C45">
        <f t="shared" si="1"/>
        <v>2.5565235723135111</v>
      </c>
      <c r="D45">
        <f t="shared" si="2"/>
        <v>6.2510986839900045E-3</v>
      </c>
      <c r="E45" s="3">
        <f t="shared" si="3"/>
        <v>6.2510986839900045E-3</v>
      </c>
    </row>
    <row r="46" spans="1:5" x14ac:dyDescent="0.2">
      <c r="A46">
        <v>35</v>
      </c>
      <c r="B46">
        <f t="shared" si="0"/>
        <v>0.17500000000000002</v>
      </c>
      <c r="C46">
        <f t="shared" si="1"/>
        <v>2.6280855690823319</v>
      </c>
      <c r="D46">
        <f t="shared" si="2"/>
        <v>6.5384962613748267E-3</v>
      </c>
      <c r="E46" s="3">
        <f t="shared" si="3"/>
        <v>6.5384962613748267E-3</v>
      </c>
    </row>
    <row r="47" spans="1:5" x14ac:dyDescent="0.2">
      <c r="A47">
        <v>36</v>
      </c>
      <c r="B47">
        <f t="shared" si="0"/>
        <v>0.18</v>
      </c>
      <c r="C47">
        <f t="shared" si="1"/>
        <v>2.7016507233565239</v>
      </c>
      <c r="D47">
        <f t="shared" si="2"/>
        <v>6.8339386480181681E-3</v>
      </c>
      <c r="E47" s="3">
        <f t="shared" si="3"/>
        <v>6.8339386480181681E-3</v>
      </c>
    </row>
    <row r="48" spans="1:5" x14ac:dyDescent="0.2">
      <c r="A48">
        <v>37</v>
      </c>
      <c r="B48">
        <f t="shared" si="0"/>
        <v>0.185</v>
      </c>
      <c r="C48">
        <f t="shared" si="1"/>
        <v>2.7772751073555977</v>
      </c>
      <c r="D48">
        <f t="shared" si="2"/>
        <v>7.1376510335566176E-3</v>
      </c>
      <c r="E48" s="3">
        <f t="shared" si="3"/>
        <v>7.1376510335566176E-3</v>
      </c>
    </row>
    <row r="49" spans="1:5" x14ac:dyDescent="0.2">
      <c r="A49">
        <v>38</v>
      </c>
      <c r="B49">
        <f t="shared" si="0"/>
        <v>0.19</v>
      </c>
      <c r="C49">
        <f t="shared" si="1"/>
        <v>2.855016362868001</v>
      </c>
      <c r="D49">
        <f t="shared" si="2"/>
        <v>7.4498649111164701E-3</v>
      </c>
      <c r="E49" s="3">
        <f t="shared" si="3"/>
        <v>7.4498649111164701E-3</v>
      </c>
    </row>
    <row r="50" spans="1:5" x14ac:dyDescent="0.2">
      <c r="A50">
        <v>39</v>
      </c>
      <c r="B50">
        <f t="shared" si="0"/>
        <v>0.19500000000000001</v>
      </c>
      <c r="C50">
        <f t="shared" si="1"/>
        <v>2.9349337451863655</v>
      </c>
      <c r="D50">
        <f t="shared" si="2"/>
        <v>7.7708182537605044E-3</v>
      </c>
      <c r="E50" s="3">
        <f t="shared" si="3"/>
        <v>7.7708182537605044E-3</v>
      </c>
    </row>
    <row r="51" spans="1:5" x14ac:dyDescent="0.2">
      <c r="A51">
        <v>40</v>
      </c>
      <c r="B51">
        <f t="shared" si="0"/>
        <v>0.2</v>
      </c>
      <c r="C51">
        <f t="shared" si="1"/>
        <v>3.0170881682725814</v>
      </c>
      <c r="D51">
        <f t="shared" si="2"/>
        <v>8.1007556958738215E-3</v>
      </c>
      <c r="E51" s="3">
        <f t="shared" si="3"/>
        <v>8.1007556958738215E-3</v>
      </c>
    </row>
    <row r="52" spans="1:5" x14ac:dyDescent="0.2">
      <c r="A52">
        <v>41</v>
      </c>
      <c r="B52">
        <f t="shared" si="0"/>
        <v>0.20500000000000002</v>
      </c>
      <c r="C52">
        <f t="shared" si="1"/>
        <v>3.1015422511871322</v>
      </c>
      <c r="D52">
        <f t="shared" si="2"/>
        <v>8.4399287196270378E-3</v>
      </c>
      <c r="E52" s="3">
        <f t="shared" si="3"/>
        <v>8.4399287196270378E-3</v>
      </c>
    </row>
    <row r="53" spans="1:5" x14ac:dyDescent="0.2">
      <c r="A53">
        <v>42</v>
      </c>
      <c r="B53">
        <f t="shared" si="0"/>
        <v>0.21</v>
      </c>
      <c r="C53">
        <f t="shared" si="1"/>
        <v>3.1883603658180713</v>
      </c>
      <c r="D53">
        <f t="shared" si="2"/>
        <v>8.7885958466589215E-3</v>
      </c>
      <c r="E53" s="3">
        <f t="shared" si="3"/>
        <v>8.7885958466589215E-3</v>
      </c>
    </row>
    <row r="54" spans="1:5" x14ac:dyDescent="0.2">
      <c r="A54">
        <v>43</v>
      </c>
      <c r="B54">
        <f t="shared" si="0"/>
        <v>0.215</v>
      </c>
      <c r="C54">
        <f t="shared" si="1"/>
        <v>3.2776086859460296</v>
      </c>
      <c r="D54">
        <f t="shared" si="2"/>
        <v>9.1470228351246165E-3</v>
      </c>
      <c r="E54" s="3">
        <f t="shared" si="3"/>
        <v>9.1470228351246165E-3</v>
      </c>
    </row>
    <row r="55" spans="1:5" x14ac:dyDescent="0.2">
      <c r="A55">
        <v>44</v>
      </c>
      <c r="B55">
        <f t="shared" si="0"/>
        <v>0.22</v>
      </c>
      <c r="C55">
        <f t="shared" si="1"/>
        <v>3.3693552376826412</v>
      </c>
      <c r="D55">
        <f t="shared" si="2"/>
        <v>9.5154828822596026E-3</v>
      </c>
      <c r="E55" s="3">
        <f t="shared" si="3"/>
        <v>9.5154828822596026E-3</v>
      </c>
    </row>
    <row r="56" spans="1:5" x14ac:dyDescent="0.2">
      <c r="A56">
        <v>45</v>
      </c>
      <c r="B56">
        <f t="shared" si="0"/>
        <v>0.22500000000000001</v>
      </c>
      <c r="C56">
        <f t="shared" si="1"/>
        <v>3.4636699513208398</v>
      </c>
      <c r="D56">
        <f t="shared" si="2"/>
        <v>9.8942568326138135E-3</v>
      </c>
      <c r="E56" s="3">
        <f t="shared" si="3"/>
        <v>9.8942568326138135E-3</v>
      </c>
    </row>
    <row r="57" spans="1:5" x14ac:dyDescent="0.2">
      <c r="A57">
        <v>46</v>
      </c>
      <c r="B57">
        <f t="shared" si="0"/>
        <v>0.23</v>
      </c>
      <c r="C57">
        <f t="shared" si="1"/>
        <v>3.5606247146365471</v>
      </c>
      <c r="D57">
        <f t="shared" si="2"/>
        <v>1.0283633392114647E-2</v>
      </c>
      <c r="E57" s="3">
        <f t="shared" si="3"/>
        <v>1.0283633392114647E-2</v>
      </c>
    </row>
    <row r="58" spans="1:5" x14ac:dyDescent="0.2">
      <c r="A58">
        <v>47</v>
      </c>
      <c r="B58">
        <f t="shared" si="0"/>
        <v>0.23500000000000001</v>
      </c>
      <c r="C58">
        <f t="shared" si="1"/>
        <v>3.660293427682372</v>
      </c>
      <c r="D58">
        <f t="shared" si="2"/>
        <v>1.0683909348121976E-2</v>
      </c>
      <c r="E58" s="3">
        <f t="shared" si="3"/>
        <v>1.0683909348121976E-2</v>
      </c>
    </row>
    <row r="59" spans="1:5" x14ac:dyDescent="0.2">
      <c r="A59">
        <v>48</v>
      </c>
      <c r="B59">
        <f t="shared" si="0"/>
        <v>0.24</v>
      </c>
      <c r="C59">
        <f t="shared" si="1"/>
        <v>3.7627520591150949</v>
      </c>
      <c r="D59">
        <f t="shared" si="2"/>
        <v>1.1095389795642951E-2</v>
      </c>
      <c r="E59" s="3">
        <f t="shared" si="3"/>
        <v>1.1095389795642951E-2</v>
      </c>
    </row>
    <row r="60" spans="1:5" x14ac:dyDescent="0.2">
      <c r="A60">
        <v>49</v>
      </c>
      <c r="B60">
        <f t="shared" si="0"/>
        <v>0.245</v>
      </c>
      <c r="C60">
        <f t="shared" si="1"/>
        <v>3.8680787040998674</v>
      </c>
      <c r="D60">
        <f t="shared" si="2"/>
        <v>1.1518388369878986E-2</v>
      </c>
      <c r="E60" s="3">
        <f t="shared" si="3"/>
        <v>1.1518388369878986E-2</v>
      </c>
    </row>
    <row r="61" spans="1:5" x14ac:dyDescent="0.2">
      <c r="A61">
        <v>50</v>
      </c>
      <c r="B61">
        <f t="shared" si="0"/>
        <v>0.25</v>
      </c>
      <c r="C61">
        <f t="shared" si="1"/>
        <v>3.9763536438352527</v>
      </c>
      <c r="D61">
        <f t="shared" si="2"/>
        <v>1.1953227485282139E-2</v>
      </c>
      <c r="E61" s="3">
        <f t="shared" si="3"/>
        <v>1.1953227485282139E-2</v>
      </c>
    </row>
    <row r="62" spans="1:5" x14ac:dyDescent="0.2">
      <c r="A62">
        <v>51</v>
      </c>
      <c r="B62">
        <f t="shared" si="0"/>
        <v>0.255</v>
      </c>
      <c r="C62">
        <f t="shared" si="1"/>
        <v>4.0876594067444989</v>
      </c>
      <c r="D62">
        <f t="shared" si="2"/>
        <v>1.2400238581303208E-2</v>
      </c>
      <c r="E62" s="3">
        <f t="shared" si="3"/>
        <v>1.2400238581303208E-2</v>
      </c>
    </row>
    <row r="63" spans="1:5" x14ac:dyDescent="0.2">
      <c r="A63">
        <v>52</v>
      </c>
      <c r="B63">
        <f t="shared" si="0"/>
        <v>0.26</v>
      </c>
      <c r="C63">
        <f t="shared" si="1"/>
        <v>4.2020808313796616</v>
      </c>
      <c r="D63">
        <f t="shared" si="2"/>
        <v>1.2859762375018721E-2</v>
      </c>
      <c r="E63" s="3">
        <f t="shared" si="3"/>
        <v>1.2859762375018721E-2</v>
      </c>
    </row>
    <row r="64" spans="1:5" x14ac:dyDescent="0.2">
      <c r="A64">
        <v>53</v>
      </c>
      <c r="B64">
        <f t="shared" si="0"/>
        <v>0.26500000000000001</v>
      </c>
      <c r="C64">
        <f t="shared" si="1"/>
        <v>4.3197051310865442</v>
      </c>
      <c r="D64">
        <f t="shared" si="2"/>
        <v>1.3332149120829495E-2</v>
      </c>
      <c r="E64" s="3">
        <f t="shared" si="3"/>
        <v>1.3332149120829495E-2</v>
      </c>
    </row>
    <row r="65" spans="1:5" x14ac:dyDescent="0.2">
      <c r="A65">
        <v>54</v>
      </c>
      <c r="B65">
        <f t="shared" si="0"/>
        <v>0.27</v>
      </c>
      <c r="C65">
        <f t="shared" si="1"/>
        <v>4.4406219604797226</v>
      </c>
      <c r="D65">
        <f t="shared" si="2"/>
        <v>1.3817758877428605E-2</v>
      </c>
      <c r="E65" s="3">
        <f t="shared" si="3"/>
        <v>1.3817758877428605E-2</v>
      </c>
    </row>
    <row r="66" spans="1:5" x14ac:dyDescent="0.2">
      <c r="A66">
        <v>55</v>
      </c>
      <c r="B66">
        <f t="shared" si="0"/>
        <v>0.27500000000000002</v>
      </c>
      <c r="C66">
        <f t="shared" si="1"/>
        <v>4.5649234837783448</v>
      </c>
      <c r="D66">
        <f t="shared" si="2"/>
        <v>1.4316961782242349E-2</v>
      </c>
      <c r="E66" s="3">
        <f t="shared" si="3"/>
        <v>1.4316961782242349E-2</v>
      </c>
    </row>
    <row r="67" spans="1:5" x14ac:dyDescent="0.2">
      <c r="A67">
        <v>56</v>
      </c>
      <c r="B67">
        <f t="shared" si="0"/>
        <v>0.28000000000000003</v>
      </c>
      <c r="C67">
        <f t="shared" si="1"/>
        <v>4.692704445054769</v>
      </c>
      <c r="D67">
        <f t="shared" si="2"/>
        <v>1.4830138333553289E-2</v>
      </c>
      <c r="E67" s="3">
        <f t="shared" si="3"/>
        <v>1.4830138333553289E-2</v>
      </c>
    </row>
    <row r="68" spans="1:5" x14ac:dyDescent="0.2">
      <c r="A68">
        <v>57</v>
      </c>
      <c r="B68">
        <f t="shared" si="0"/>
        <v>0.28500000000000003</v>
      </c>
      <c r="C68">
        <f t="shared" si="1"/>
        <v>4.8240622404496074</v>
      </c>
      <c r="D68">
        <f t="shared" si="2"/>
        <v>1.5357679680520512E-2</v>
      </c>
      <c r="E68" s="3">
        <f t="shared" si="3"/>
        <v>1.5357679680520512E-2</v>
      </c>
    </row>
    <row r="69" spans="1:5" x14ac:dyDescent="0.2">
      <c r="A69">
        <v>58</v>
      </c>
      <c r="B69">
        <f t="shared" si="0"/>
        <v>0.28999999999999998</v>
      </c>
      <c r="C69">
        <f t="shared" si="1"/>
        <v>4.9590969924081953</v>
      </c>
      <c r="D69">
        <f t="shared" si="2"/>
        <v>1.5899987921318054E-2</v>
      </c>
      <c r="E69" s="3">
        <f t="shared" si="3"/>
        <v>1.5899987921318054E-2</v>
      </c>
    </row>
    <row r="70" spans="1:5" x14ac:dyDescent="0.2">
      <c r="A70">
        <v>59</v>
      </c>
      <c r="B70">
        <f t="shared" si="0"/>
        <v>0.29499999999999998</v>
      </c>
      <c r="C70">
        <f t="shared" si="1"/>
        <v>5.0979116259950992</v>
      </c>
      <c r="D70">
        <f t="shared" si="2"/>
        <v>1.6457476409618872E-2</v>
      </c>
      <c r="E70" s="3">
        <f t="shared" si="3"/>
        <v>1.6457476409618872E-2</v>
      </c>
    </row>
    <row r="71" spans="1:5" x14ac:dyDescent="0.2">
      <c r="A71">
        <v>60</v>
      </c>
      <c r="B71">
        <f t="shared" si="0"/>
        <v>0.3</v>
      </c>
      <c r="C71">
        <f t="shared" si="1"/>
        <v>5.2406119473447879</v>
      </c>
      <c r="D71">
        <f t="shared" si="2"/>
        <v>1.7030570069657781E-2</v>
      </c>
      <c r="E71" s="3">
        <f t="shared" si="3"/>
        <v>1.7030570069657781E-2</v>
      </c>
    </row>
    <row r="72" spans="1:5" x14ac:dyDescent="0.2">
      <c r="A72">
        <v>61</v>
      </c>
      <c r="B72">
        <f t="shared" si="0"/>
        <v>0.30499999999999999</v>
      </c>
      <c r="C72">
        <f t="shared" si="1"/>
        <v>5.3873067243083153</v>
      </c>
      <c r="D72">
        <f t="shared" si="2"/>
        <v>1.7619705720113715E-2</v>
      </c>
      <c r="E72" s="3">
        <f t="shared" si="3"/>
        <v>1.7619705720113715E-2</v>
      </c>
    </row>
    <row r="73" spans="1:5" x14ac:dyDescent="0.2">
      <c r="A73">
        <v>62</v>
      </c>
      <c r="B73">
        <f t="shared" si="0"/>
        <v>0.31</v>
      </c>
      <c r="C73">
        <f t="shared" si="1"/>
        <v>5.5381077693574392</v>
      </c>
      <c r="D73">
        <f t="shared" si="2"/>
        <v>1.8225332407057988E-2</v>
      </c>
      <c r="E73" s="3">
        <f t="shared" si="3"/>
        <v>1.8225332407057988E-2</v>
      </c>
    </row>
    <row r="74" spans="1:5" x14ac:dyDescent="0.2">
      <c r="A74">
        <v>63</v>
      </c>
      <c r="B74">
        <f t="shared" si="0"/>
        <v>0.315</v>
      </c>
      <c r="C74">
        <f t="shared" si="1"/>
        <v>5.6931300248093963</v>
      </c>
      <c r="D74">
        <f t="shared" si="2"/>
        <v>1.8847911746222475E-2</v>
      </c>
      <c r="E74" s="3">
        <f t="shared" si="3"/>
        <v>1.8847911746222475E-2</v>
      </c>
    </row>
    <row r="75" spans="1:5" x14ac:dyDescent="0.2">
      <c r="A75">
        <v>64</v>
      </c>
      <c r="B75">
        <f t="shared" si="0"/>
        <v>0.32</v>
      </c>
      <c r="C75">
        <f t="shared" si="1"/>
        <v>5.8524916504372797</v>
      </c>
      <c r="D75">
        <f t="shared" si="2"/>
        <v>1.9487918274848512E-2</v>
      </c>
      <c r="E75" s="3">
        <f t="shared" si="3"/>
        <v>1.9487918274848512E-2</v>
      </c>
    </row>
    <row r="76" spans="1:5" x14ac:dyDescent="0.2">
      <c r="A76">
        <v>65</v>
      </c>
      <c r="B76">
        <f t="shared" ref="B76:B139" si="4">$C$5+A76*$C$8</f>
        <v>0.32500000000000001</v>
      </c>
      <c r="C76">
        <f t="shared" ref="C76:C139" si="5">250^B76</f>
        <v>6.0163141135327942</v>
      </c>
      <c r="D76">
        <f t="shared" ref="D76:D139" si="6">(C76-$F$5)/($F$6-$F$5)</f>
        <v>2.0145839813384716E-2</v>
      </c>
      <c r="E76" s="3">
        <f t="shared" ref="E76:E139" si="7">(D76-$C$5)/($C$6-$C$5)</f>
        <v>2.0145839813384716E-2</v>
      </c>
    </row>
    <row r="77" spans="1:5" x14ac:dyDescent="0.2">
      <c r="A77">
        <v>66</v>
      </c>
      <c r="B77">
        <f t="shared" si="4"/>
        <v>0.33</v>
      </c>
      <c r="C77">
        <f t="shared" si="5"/>
        <v>6.1847222814900444</v>
      </c>
      <c r="D77">
        <f t="shared" si="6"/>
        <v>2.0822177837309417E-2</v>
      </c>
      <c r="E77" s="3">
        <f t="shared" si="7"/>
        <v>2.0822177837309417E-2</v>
      </c>
    </row>
    <row r="78" spans="1:5" x14ac:dyDescent="0.2">
      <c r="A78">
        <v>67</v>
      </c>
      <c r="B78">
        <f t="shared" si="4"/>
        <v>0.33500000000000002</v>
      </c>
      <c r="C78">
        <f t="shared" si="5"/>
        <v>6.357844516980923</v>
      </c>
      <c r="D78">
        <f t="shared" si="6"/>
        <v>2.1517447859361136E-2</v>
      </c>
      <c r="E78" s="3">
        <f t="shared" si="7"/>
        <v>2.1517447859361136E-2</v>
      </c>
    </row>
    <row r="79" spans="1:5" x14ac:dyDescent="0.2">
      <c r="A79">
        <v>68</v>
      </c>
      <c r="B79">
        <f t="shared" si="4"/>
        <v>0.34</v>
      </c>
      <c r="C79">
        <f t="shared" si="5"/>
        <v>6.5358127757946374</v>
      </c>
      <c r="D79">
        <f t="shared" si="6"/>
        <v>2.2232179822468424E-2</v>
      </c>
      <c r="E79" s="3">
        <f t="shared" si="7"/>
        <v>2.2232179822468424E-2</v>
      </c>
    </row>
    <row r="80" spans="1:5" x14ac:dyDescent="0.2">
      <c r="A80">
        <v>69</v>
      </c>
      <c r="B80">
        <f t="shared" si="4"/>
        <v>0.34500000000000003</v>
      </c>
      <c r="C80">
        <f t="shared" si="5"/>
        <v>6.7187627074159497</v>
      </c>
      <c r="D80">
        <f t="shared" si="6"/>
        <v>2.2966918503678511E-2</v>
      </c>
      <c r="E80" s="3">
        <f t="shared" si="7"/>
        <v>2.2966918503678511E-2</v>
      </c>
    </row>
    <row r="81" spans="1:5" x14ac:dyDescent="0.2">
      <c r="A81">
        <v>70</v>
      </c>
      <c r="B81">
        <f t="shared" si="4"/>
        <v>0.35000000000000003</v>
      </c>
      <c r="C81">
        <f t="shared" si="5"/>
        <v>6.9068337584188031</v>
      </c>
      <c r="D81">
        <f t="shared" si="6"/>
        <v>2.3722223929392782E-2</v>
      </c>
      <c r="E81" s="3">
        <f t="shared" si="7"/>
        <v>2.3722223929392782E-2</v>
      </c>
    </row>
    <row r="82" spans="1:5" x14ac:dyDescent="0.2">
      <c r="A82">
        <v>71</v>
      </c>
      <c r="B82">
        <f t="shared" si="4"/>
        <v>0.35499999999999998</v>
      </c>
      <c r="C82">
        <f t="shared" si="5"/>
        <v>7.1001692787541213</v>
      </c>
      <c r="D82">
        <f t="shared" si="6"/>
        <v>2.4498671802225386E-2</v>
      </c>
      <c r="E82" s="3">
        <f t="shared" si="7"/>
        <v>2.4498671802225386E-2</v>
      </c>
    </row>
    <row r="83" spans="1:5" x14ac:dyDescent="0.2">
      <c r="A83">
        <v>72</v>
      </c>
      <c r="B83">
        <f t="shared" si="4"/>
        <v>0.36</v>
      </c>
      <c r="C83">
        <f t="shared" si="5"/>
        <v>7.2989166310128279</v>
      </c>
      <c r="D83">
        <f t="shared" si="6"/>
        <v>2.5296853939810553E-2</v>
      </c>
      <c r="E83" s="3">
        <f t="shared" si="7"/>
        <v>2.5296853939810553E-2</v>
      </c>
    </row>
    <row r="84" spans="1:5" x14ac:dyDescent="0.2">
      <c r="A84">
        <v>73</v>
      </c>
      <c r="B84">
        <f t="shared" si="4"/>
        <v>0.36499999999999999</v>
      </c>
      <c r="C84">
        <f t="shared" si="5"/>
        <v>7.5032273027473178</v>
      </c>
      <c r="D84">
        <f t="shared" si="6"/>
        <v>2.6117378725892842E-2</v>
      </c>
      <c r="E84" s="3">
        <f t="shared" si="7"/>
        <v>2.6117378725892842E-2</v>
      </c>
    </row>
    <row r="85" spans="1:5" x14ac:dyDescent="0.2">
      <c r="A85">
        <v>74</v>
      </c>
      <c r="B85">
        <f t="shared" si="4"/>
        <v>0.37</v>
      </c>
      <c r="C85">
        <f t="shared" si="5"/>
        <v>7.7132570219370464</v>
      </c>
      <c r="D85">
        <f t="shared" si="6"/>
        <v>2.6960871574044361E-2</v>
      </c>
      <c r="E85" s="3">
        <f t="shared" si="7"/>
        <v>2.6960871574044361E-2</v>
      </c>
    </row>
    <row r="86" spans="1:5" x14ac:dyDescent="0.2">
      <c r="A86">
        <v>75</v>
      </c>
      <c r="B86">
        <f t="shared" si="4"/>
        <v>0.375</v>
      </c>
      <c r="C86">
        <f t="shared" si="5"/>
        <v>7.9291658756862153</v>
      </c>
      <c r="D86">
        <f t="shared" si="6"/>
        <v>2.7827975404362312E-2</v>
      </c>
      <c r="E86" s="3">
        <f t="shared" si="7"/>
        <v>2.7827975404362312E-2</v>
      </c>
    </row>
    <row r="87" spans="1:5" x14ac:dyDescent="0.2">
      <c r="A87">
        <v>76</v>
      </c>
      <c r="B87">
        <f t="shared" si="4"/>
        <v>0.38</v>
      </c>
      <c r="C87">
        <f t="shared" si="5"/>
        <v>8.1511184322440293</v>
      </c>
      <c r="D87">
        <f t="shared" si="6"/>
        <v>2.8719351133510158E-2</v>
      </c>
      <c r="E87" s="3">
        <f t="shared" si="7"/>
        <v>2.8719351133510158E-2</v>
      </c>
    </row>
    <row r="88" spans="1:5" x14ac:dyDescent="0.2">
      <c r="A88">
        <v>77</v>
      </c>
      <c r="B88">
        <f t="shared" si="4"/>
        <v>0.38500000000000001</v>
      </c>
      <c r="C88">
        <f t="shared" si="5"/>
        <v>8.379283866440538</v>
      </c>
      <c r="D88">
        <f t="shared" si="6"/>
        <v>2.9635678178476055E-2</v>
      </c>
      <c r="E88" s="3">
        <f t="shared" si="7"/>
        <v>2.9635678178476055E-2</v>
      </c>
    </row>
    <row r="89" spans="1:5" x14ac:dyDescent="0.2">
      <c r="A89">
        <v>78</v>
      </c>
      <c r="B89">
        <f t="shared" si="4"/>
        <v>0.39</v>
      </c>
      <c r="C89">
        <f t="shared" si="5"/>
        <v>8.6138360886336649</v>
      </c>
      <c r="D89">
        <f t="shared" si="6"/>
        <v>3.0577654974432388E-2</v>
      </c>
      <c r="E89" s="3">
        <f t="shared" si="7"/>
        <v>3.0577654974432388E-2</v>
      </c>
    </row>
    <row r="90" spans="1:5" x14ac:dyDescent="0.2">
      <c r="A90">
        <v>79</v>
      </c>
      <c r="B90">
        <f t="shared" si="4"/>
        <v>0.39500000000000002</v>
      </c>
      <c r="C90">
        <f t="shared" si="5"/>
        <v>8.8549538772657197</v>
      </c>
      <c r="D90">
        <f t="shared" si="6"/>
        <v>3.1545999507091242E-2</v>
      </c>
      <c r="E90" s="3">
        <f t="shared" si="7"/>
        <v>3.1545999507091242E-2</v>
      </c>
    </row>
    <row r="91" spans="1:5" x14ac:dyDescent="0.2">
      <c r="A91">
        <v>80</v>
      </c>
      <c r="B91">
        <f t="shared" si="4"/>
        <v>0.4</v>
      </c>
      <c r="C91">
        <f t="shared" si="5"/>
        <v>9.1028210151304023</v>
      </c>
      <c r="D91">
        <f t="shared" si="6"/>
        <v>3.2541449859961456E-2</v>
      </c>
      <c r="E91" s="3">
        <f t="shared" si="7"/>
        <v>3.2541449859961456E-2</v>
      </c>
    </row>
    <row r="92" spans="1:5" x14ac:dyDescent="0.2">
      <c r="A92">
        <v>81</v>
      </c>
      <c r="B92">
        <f t="shared" si="4"/>
        <v>0.40500000000000003</v>
      </c>
      <c r="C92">
        <f t="shared" si="5"/>
        <v>9.3576264294542035</v>
      </c>
      <c r="D92">
        <f t="shared" si="6"/>
        <v>3.3564764776924515E-2</v>
      </c>
      <c r="E92" s="3">
        <f t="shared" si="7"/>
        <v>3.3564764776924515E-2</v>
      </c>
    </row>
    <row r="93" spans="1:5" x14ac:dyDescent="0.2">
      <c r="A93">
        <v>82</v>
      </c>
      <c r="B93">
        <f t="shared" si="4"/>
        <v>0.41000000000000003</v>
      </c>
      <c r="C93">
        <f t="shared" si="5"/>
        <v>9.6195643358989447</v>
      </c>
      <c r="D93">
        <f t="shared" si="6"/>
        <v>3.4616724240558013E-2</v>
      </c>
      <c r="E93" s="3">
        <f t="shared" si="7"/>
        <v>3.4616724240558013E-2</v>
      </c>
    </row>
    <row r="94" spans="1:5" x14ac:dyDescent="0.2">
      <c r="A94">
        <v>83</v>
      </c>
      <c r="B94">
        <f t="shared" si="4"/>
        <v>0.41500000000000004</v>
      </c>
      <c r="C94">
        <f t="shared" si="5"/>
        <v>9.888834386595212</v>
      </c>
      <c r="D94">
        <f t="shared" si="6"/>
        <v>3.5698130066647439E-2</v>
      </c>
      <c r="E94" s="3">
        <f t="shared" si="7"/>
        <v>3.5698130066647439E-2</v>
      </c>
    </row>
    <row r="95" spans="1:5" x14ac:dyDescent="0.2">
      <c r="A95">
        <v>84</v>
      </c>
      <c r="B95">
        <f t="shared" si="4"/>
        <v>0.42</v>
      </c>
      <c r="C95">
        <f t="shared" si="5"/>
        <v>10.165641822319547</v>
      </c>
      <c r="D95">
        <f t="shared" si="6"/>
        <v>3.6809806515339542E-2</v>
      </c>
      <c r="E95" s="3">
        <f t="shared" si="7"/>
        <v>3.6809806515339542E-2</v>
      </c>
    </row>
    <row r="96" spans="1:5" x14ac:dyDescent="0.2">
      <c r="A96">
        <v>85</v>
      </c>
      <c r="B96">
        <f t="shared" si="4"/>
        <v>0.42499999999999999</v>
      </c>
      <c r="C96">
        <f t="shared" si="5"/>
        <v>10.450197628931372</v>
      </c>
      <c r="D96">
        <f t="shared" si="6"/>
        <v>3.7952600919403098E-2</v>
      </c>
      <c r="E96" s="3">
        <f t="shared" si="7"/>
        <v>3.7952600919403098E-2</v>
      </c>
    </row>
    <row r="97" spans="1:5" x14ac:dyDescent="0.2">
      <c r="A97">
        <v>86</v>
      </c>
      <c r="B97">
        <f t="shared" si="4"/>
        <v>0.43</v>
      </c>
      <c r="C97">
        <f t="shared" si="5"/>
        <v>10.74271869818886</v>
      </c>
      <c r="D97">
        <f t="shared" si="6"/>
        <v>3.9127384330075739E-2</v>
      </c>
      <c r="E97" s="3">
        <f t="shared" si="7"/>
        <v>3.9127384330075739E-2</v>
      </c>
    </row>
    <row r="98" spans="1:5" x14ac:dyDescent="0.2">
      <c r="A98">
        <v>87</v>
      </c>
      <c r="B98">
        <f t="shared" si="4"/>
        <v>0.435</v>
      </c>
      <c r="C98">
        <f t="shared" si="5"/>
        <v>11.043427993066373</v>
      </c>
      <c r="D98">
        <f t="shared" si="6"/>
        <v>4.0335052180989449E-2</v>
      </c>
      <c r="E98" s="3">
        <f t="shared" si="7"/>
        <v>4.0335052180989449E-2</v>
      </c>
    </row>
    <row r="99" spans="1:5" x14ac:dyDescent="0.2">
      <c r="A99">
        <v>88</v>
      </c>
      <c r="B99">
        <f t="shared" si="4"/>
        <v>0.44</v>
      </c>
      <c r="C99">
        <f t="shared" si="5"/>
        <v>11.352554717699446</v>
      </c>
      <c r="D99">
        <f t="shared" si="6"/>
        <v>4.1576524970680505E-2</v>
      </c>
      <c r="E99" s="3">
        <f t="shared" si="7"/>
        <v>4.1576524970680505E-2</v>
      </c>
    </row>
    <row r="100" spans="1:5" x14ac:dyDescent="0.2">
      <c r="A100">
        <v>89</v>
      </c>
      <c r="B100">
        <f t="shared" si="4"/>
        <v>0.44500000000000001</v>
      </c>
      <c r="C100">
        <f t="shared" si="5"/>
        <v>11.67033449208685</v>
      </c>
      <c r="D100">
        <f t="shared" si="6"/>
        <v>4.2852748964204219E-2</v>
      </c>
      <c r="E100" s="3">
        <f t="shared" si="7"/>
        <v>4.2852748964204219E-2</v>
      </c>
    </row>
    <row r="101" spans="1:5" x14ac:dyDescent="0.2">
      <c r="A101">
        <v>90</v>
      </c>
      <c r="B101">
        <f t="shared" si="4"/>
        <v>0.45</v>
      </c>
      <c r="C101">
        <f t="shared" si="5"/>
        <v>11.997009531682908</v>
      </c>
      <c r="D101">
        <f t="shared" si="6"/>
        <v>4.4164696914389186E-2</v>
      </c>
      <c r="E101" s="3">
        <f t="shared" si="7"/>
        <v>4.4164696914389186E-2</v>
      </c>
    </row>
    <row r="102" spans="1:5" x14ac:dyDescent="0.2">
      <c r="A102">
        <v>91</v>
      </c>
      <c r="B102">
        <f t="shared" si="4"/>
        <v>0.45500000000000002</v>
      </c>
      <c r="C102">
        <f t="shared" si="5"/>
        <v>12.332828832016947</v>
      </c>
      <c r="D102">
        <f t="shared" si="6"/>
        <v>4.5513368803280913E-2</v>
      </c>
      <c r="E102" s="3">
        <f t="shared" si="7"/>
        <v>4.5513368803280913E-2</v>
      </c>
    </row>
    <row r="103" spans="1:5" x14ac:dyDescent="0.2">
      <c r="A103">
        <v>92</v>
      </c>
      <c r="B103">
        <f t="shared" si="4"/>
        <v>0.46</v>
      </c>
      <c r="C103">
        <f t="shared" si="5"/>
        <v>12.678048358480591</v>
      </c>
      <c r="D103">
        <f t="shared" si="6"/>
        <v>4.6899792604339727E-2</v>
      </c>
      <c r="E103" s="3">
        <f t="shared" si="7"/>
        <v>4.6899792604339727E-2</v>
      </c>
    </row>
    <row r="104" spans="1:5" x14ac:dyDescent="0.2">
      <c r="A104">
        <v>93</v>
      </c>
      <c r="B104">
        <f t="shared" si="4"/>
        <v>0.46500000000000002</v>
      </c>
      <c r="C104">
        <f t="shared" si="5"/>
        <v>13.032931241427574</v>
      </c>
      <c r="D104">
        <f t="shared" si="6"/>
        <v>4.8325025065974192E-2</v>
      </c>
      <c r="E104" s="3">
        <f t="shared" si="7"/>
        <v>4.8325025065974192E-2</v>
      </c>
    </row>
    <row r="105" spans="1:5" x14ac:dyDescent="0.2">
      <c r="A105">
        <v>94</v>
      </c>
      <c r="B105">
        <f t="shared" si="4"/>
        <v>0.47000000000000003</v>
      </c>
      <c r="C105">
        <f t="shared" si="5"/>
        <v>13.397747976734767</v>
      </c>
      <c r="D105">
        <f t="shared" si="6"/>
        <v>4.9790152517007094E-2</v>
      </c>
      <c r="E105" s="3">
        <f t="shared" si="7"/>
        <v>4.9790152517007094E-2</v>
      </c>
    </row>
    <row r="106" spans="1:5" x14ac:dyDescent="0.2">
      <c r="A106">
        <v>95</v>
      </c>
      <c r="B106">
        <f t="shared" si="4"/>
        <v>0.47500000000000003</v>
      </c>
      <c r="C106">
        <f t="shared" si="5"/>
        <v>13.772776631977298</v>
      </c>
      <c r="D106">
        <f t="shared" si="6"/>
        <v>5.129629169468794E-2</v>
      </c>
      <c r="E106" s="3">
        <f t="shared" si="7"/>
        <v>5.129629169468794E-2</v>
      </c>
    </row>
    <row r="107" spans="1:5" x14ac:dyDescent="0.2">
      <c r="A107">
        <v>96</v>
      </c>
      <c r="B107">
        <f t="shared" si="4"/>
        <v>0.48</v>
      </c>
      <c r="C107">
        <f t="shared" si="5"/>
        <v>14.158303058374887</v>
      </c>
      <c r="D107">
        <f t="shared" si="6"/>
        <v>5.2844590595883083E-2</v>
      </c>
      <c r="E107" s="3">
        <f t="shared" si="7"/>
        <v>5.2844590595883083E-2</v>
      </c>
    </row>
    <row r="108" spans="1:5" x14ac:dyDescent="0.2">
      <c r="A108">
        <v>97</v>
      </c>
      <c r="B108">
        <f t="shared" si="4"/>
        <v>0.48499999999999999</v>
      </c>
      <c r="C108">
        <f t="shared" si="5"/>
        <v>14.554621108671025</v>
      </c>
      <c r="D108">
        <f t="shared" si="6"/>
        <v>5.4436229352092469E-2</v>
      </c>
      <c r="E108" s="3">
        <f t="shared" si="7"/>
        <v>5.4436229352092469E-2</v>
      </c>
    </row>
    <row r="109" spans="1:5" x14ac:dyDescent="0.2">
      <c r="A109">
        <v>98</v>
      </c>
      <c r="B109">
        <f t="shared" si="4"/>
        <v>0.49</v>
      </c>
      <c r="C109">
        <f t="shared" si="5"/>
        <v>14.962032861110909</v>
      </c>
      <c r="D109">
        <f t="shared" si="6"/>
        <v>5.6072421128959472E-2</v>
      </c>
      <c r="E109" s="3">
        <f t="shared" si="7"/>
        <v>5.6072421128959472E-2</v>
      </c>
    </row>
    <row r="110" spans="1:5" x14ac:dyDescent="0.2">
      <c r="A110">
        <v>99</v>
      </c>
      <c r="B110">
        <f t="shared" si="4"/>
        <v>0.495</v>
      </c>
      <c r="C110">
        <f t="shared" si="5"/>
        <v>15.38084884968905</v>
      </c>
      <c r="D110">
        <f t="shared" si="6"/>
        <v>5.7754413050960039E-2</v>
      </c>
      <c r="E110" s="3">
        <f t="shared" si="7"/>
        <v>5.7754413050960039E-2</v>
      </c>
    </row>
    <row r="111" spans="1:5" x14ac:dyDescent="0.2">
      <c r="A111">
        <v>100</v>
      </c>
      <c r="B111">
        <f t="shared" si="4"/>
        <v>0.5</v>
      </c>
      <c r="C111">
        <f t="shared" si="5"/>
        <v>15.811388300841896</v>
      </c>
      <c r="D111">
        <f t="shared" si="6"/>
        <v>5.9483487151975489E-2</v>
      </c>
      <c r="E111" s="3">
        <f t="shared" si="7"/>
        <v>5.9483487151975489E-2</v>
      </c>
    </row>
    <row r="112" spans="1:5" x14ac:dyDescent="0.2">
      <c r="A112">
        <v>101</v>
      </c>
      <c r="B112">
        <f t="shared" si="4"/>
        <v>0.505</v>
      </c>
      <c r="C112">
        <f t="shared" si="5"/>
        <v>16.253979376765937</v>
      </c>
      <c r="D112">
        <f t="shared" si="6"/>
        <v>6.1260961352473643E-2</v>
      </c>
      <c r="E112" s="3">
        <f t="shared" si="7"/>
        <v>6.1260961352473643E-2</v>
      </c>
    </row>
    <row r="113" spans="1:5" x14ac:dyDescent="0.2">
      <c r="A113">
        <v>102</v>
      </c>
      <c r="B113">
        <f t="shared" si="4"/>
        <v>0.51</v>
      </c>
      <c r="C113">
        <f t="shared" si="5"/>
        <v>16.708959425546787</v>
      </c>
      <c r="D113">
        <f t="shared" si="6"/>
        <v>6.308819046404332E-2</v>
      </c>
      <c r="E113" s="3">
        <f t="shared" si="7"/>
        <v>6.308819046404332E-2</v>
      </c>
    </row>
    <row r="114" spans="1:5" x14ac:dyDescent="0.2">
      <c r="A114">
        <v>103</v>
      </c>
      <c r="B114">
        <f t="shared" si="4"/>
        <v>0.51500000000000001</v>
      </c>
      <c r="C114">
        <f t="shared" si="5"/>
        <v>17.176675238289818</v>
      </c>
      <c r="D114">
        <f t="shared" si="6"/>
        <v>6.4966567222047467E-2</v>
      </c>
      <c r="E114" s="3">
        <f t="shared" si="7"/>
        <v>6.4966567222047467E-2</v>
      </c>
    </row>
    <row r="115" spans="1:5" x14ac:dyDescent="0.2">
      <c r="A115">
        <v>104</v>
      </c>
      <c r="B115">
        <f t="shared" si="4"/>
        <v>0.52</v>
      </c>
      <c r="C115">
        <f t="shared" si="5"/>
        <v>17.657483313448392</v>
      </c>
      <c r="D115">
        <f t="shared" si="6"/>
        <v>6.6897523347182297E-2</v>
      </c>
      <c r="E115" s="3">
        <f t="shared" si="7"/>
        <v>6.6897523347182297E-2</v>
      </c>
    </row>
    <row r="116" spans="1:5" x14ac:dyDescent="0.2">
      <c r="A116">
        <v>105</v>
      </c>
      <c r="B116">
        <f t="shared" si="4"/>
        <v>0.52500000000000002</v>
      </c>
      <c r="C116">
        <f t="shared" si="5"/>
        <v>18.151750128551136</v>
      </c>
      <c r="D116">
        <f t="shared" si="6"/>
        <v>6.8882530636751552E-2</v>
      </c>
      <c r="E116" s="3">
        <f t="shared" si="7"/>
        <v>6.8882530636751552E-2</v>
      </c>
    </row>
    <row r="117" spans="1:5" x14ac:dyDescent="0.2">
      <c r="A117">
        <v>106</v>
      </c>
      <c r="B117">
        <f t="shared" si="4"/>
        <v>0.53</v>
      </c>
      <c r="C117">
        <f t="shared" si="5"/>
        <v>18.659852419535419</v>
      </c>
      <c r="D117">
        <f t="shared" si="6"/>
        <v>7.0923102086487624E-2</v>
      </c>
      <c r="E117" s="3">
        <f t="shared" si="7"/>
        <v>7.0923102086487624E-2</v>
      </c>
    </row>
    <row r="118" spans="1:5" x14ac:dyDescent="0.2">
      <c r="A118">
        <v>107</v>
      </c>
      <c r="B118">
        <f t="shared" si="4"/>
        <v>0.53500000000000003</v>
      </c>
      <c r="C118">
        <f t="shared" si="5"/>
        <v>19.182177467899848</v>
      </c>
      <c r="D118">
        <f t="shared" si="6"/>
        <v>7.3020793043774485E-2</v>
      </c>
      <c r="E118" s="3">
        <f t="shared" si="7"/>
        <v>7.3020793043774485E-2</v>
      </c>
    </row>
    <row r="119" spans="1:5" x14ac:dyDescent="0.2">
      <c r="A119">
        <v>108</v>
      </c>
      <c r="B119">
        <f t="shared" si="4"/>
        <v>0.54</v>
      </c>
      <c r="C119">
        <f t="shared" si="5"/>
        <v>19.71912339589478</v>
      </c>
      <c r="D119">
        <f t="shared" si="6"/>
        <v>7.5177202393151732E-2</v>
      </c>
      <c r="E119" s="3">
        <f t="shared" si="7"/>
        <v>7.5177202393151732E-2</v>
      </c>
    </row>
    <row r="120" spans="1:5" x14ac:dyDescent="0.2">
      <c r="A120">
        <v>109</v>
      </c>
      <c r="B120">
        <f t="shared" si="4"/>
        <v>0.54500000000000004</v>
      </c>
      <c r="C120">
        <f t="shared" si="5"/>
        <v>20.27109946997572</v>
      </c>
      <c r="D120">
        <f t="shared" si="6"/>
        <v>7.7393973775002886E-2</v>
      </c>
      <c r="E120" s="3">
        <f t="shared" si="7"/>
        <v>7.7393973775002886E-2</v>
      </c>
    </row>
    <row r="121" spans="1:5" x14ac:dyDescent="0.2">
      <c r="A121">
        <v>110</v>
      </c>
      <c r="B121">
        <f t="shared" si="4"/>
        <v>0.55000000000000004</v>
      </c>
      <c r="C121">
        <f t="shared" si="5"/>
        <v>20.838526412751019</v>
      </c>
      <c r="D121">
        <f t="shared" si="6"/>
        <v>7.9672796838357512E-2</v>
      </c>
      <c r="E121" s="3">
        <f t="shared" si="7"/>
        <v>7.9672796838357512E-2</v>
      </c>
    </row>
    <row r="122" spans="1:5" x14ac:dyDescent="0.2">
      <c r="A122">
        <v>111</v>
      </c>
      <c r="B122">
        <f t="shared" si="4"/>
        <v>0.55500000000000005</v>
      </c>
      <c r="C122">
        <f t="shared" si="5"/>
        <v>21.421836723661539</v>
      </c>
      <c r="D122">
        <f t="shared" si="6"/>
        <v>8.2015408528761199E-2</v>
      </c>
      <c r="E122" s="3">
        <f t="shared" si="7"/>
        <v>8.2015408528761199E-2</v>
      </c>
    </row>
    <row r="123" spans="1:5" x14ac:dyDescent="0.2">
      <c r="A123">
        <v>112</v>
      </c>
      <c r="B123">
        <f t="shared" si="4"/>
        <v>0.56000000000000005</v>
      </c>
      <c r="C123">
        <f t="shared" si="5"/>
        <v>22.021475008636788</v>
      </c>
      <c r="D123">
        <f t="shared" si="6"/>
        <v>8.4423594412195935E-2</v>
      </c>
      <c r="E123" s="3">
        <f t="shared" si="7"/>
        <v>8.4423594412195935E-2</v>
      </c>
    </row>
    <row r="124" spans="1:5" x14ac:dyDescent="0.2">
      <c r="A124">
        <v>113</v>
      </c>
      <c r="B124">
        <f t="shared" si="4"/>
        <v>0.56500000000000006</v>
      </c>
      <c r="C124">
        <f t="shared" si="5"/>
        <v>22.637898318978738</v>
      </c>
      <c r="D124">
        <f t="shared" si="6"/>
        <v>8.6899190036059185E-2</v>
      </c>
      <c r="E124" s="3">
        <f t="shared" si="7"/>
        <v>8.6899190036059185E-2</v>
      </c>
    </row>
    <row r="125" spans="1:5" x14ac:dyDescent="0.2">
      <c r="A125">
        <v>114</v>
      </c>
      <c r="B125">
        <f t="shared" si="4"/>
        <v>0.57000000000000006</v>
      </c>
      <c r="C125">
        <f t="shared" si="5"/>
        <v>23.271576499731683</v>
      </c>
      <c r="D125">
        <f t="shared" si="6"/>
        <v>8.9444082328239694E-2</v>
      </c>
      <c r="E125" s="3">
        <f t="shared" si="7"/>
        <v>8.9444082328239694E-2</v>
      </c>
    </row>
    <row r="126" spans="1:5" x14ac:dyDescent="0.2">
      <c r="A126">
        <v>115</v>
      </c>
      <c r="B126">
        <f t="shared" si="4"/>
        <v>0.57500000000000007</v>
      </c>
      <c r="C126">
        <f t="shared" si="5"/>
        <v>23.922992547803595</v>
      </c>
      <c r="D126">
        <f t="shared" si="6"/>
        <v>9.2060211035355805E-2</v>
      </c>
      <c r="E126" s="3">
        <f t="shared" si="7"/>
        <v>9.2060211035355805E-2</v>
      </c>
    </row>
    <row r="127" spans="1:5" x14ac:dyDescent="0.2">
      <c r="A127">
        <v>116</v>
      </c>
      <c r="B127">
        <f t="shared" si="4"/>
        <v>0.57999999999999996</v>
      </c>
      <c r="C127">
        <f t="shared" si="5"/>
        <v>24.592642980112004</v>
      </c>
      <c r="D127">
        <f t="shared" si="6"/>
        <v>9.4749570201253033E-2</v>
      </c>
      <c r="E127" s="3">
        <f t="shared" si="7"/>
        <v>9.4749570201253033E-2</v>
      </c>
    </row>
    <row r="128" spans="1:5" x14ac:dyDescent="0.2">
      <c r="A128">
        <v>117</v>
      </c>
      <c r="B128">
        <f t="shared" si="4"/>
        <v>0.58499999999999996</v>
      </c>
      <c r="C128">
        <f t="shared" si="5"/>
        <v>25.281038212035064</v>
      </c>
      <c r="D128">
        <f t="shared" si="6"/>
        <v>9.7514209686887801E-2</v>
      </c>
      <c r="E128" s="3">
        <f t="shared" si="7"/>
        <v>9.7514209686887801E-2</v>
      </c>
    </row>
    <row r="129" spans="1:5" x14ac:dyDescent="0.2">
      <c r="A129">
        <v>118</v>
      </c>
      <c r="B129">
        <f t="shared" si="4"/>
        <v>0.59</v>
      </c>
      <c r="C129">
        <f t="shared" si="5"/>
        <v>25.988702946455991</v>
      </c>
      <c r="D129">
        <f t="shared" si="6"/>
        <v>0.10035623673275498</v>
      </c>
      <c r="E129" s="3">
        <f t="shared" si="7"/>
        <v>0.10035623673275498</v>
      </c>
    </row>
    <row r="130" spans="1:5" x14ac:dyDescent="0.2">
      <c r="A130">
        <v>119</v>
      </c>
      <c r="B130">
        <f t="shared" si="4"/>
        <v>0.59499999999999997</v>
      </c>
      <c r="C130">
        <f t="shared" si="5"/>
        <v>26.716176573697808</v>
      </c>
      <c r="D130">
        <f t="shared" si="6"/>
        <v>0.10327781756505144</v>
      </c>
      <c r="E130" s="3">
        <f t="shared" si="7"/>
        <v>0.10327781756505144</v>
      </c>
    </row>
    <row r="131" spans="1:5" x14ac:dyDescent="0.2">
      <c r="A131">
        <v>120</v>
      </c>
      <c r="B131">
        <f t="shared" si="4"/>
        <v>0.6</v>
      </c>
      <c r="C131">
        <f t="shared" si="5"/>
        <v>27.464013582652932</v>
      </c>
      <c r="D131">
        <f t="shared" si="6"/>
        <v>0.10628117904679893</v>
      </c>
      <c r="E131" s="3">
        <f t="shared" si="7"/>
        <v>0.10628117904679893</v>
      </c>
    </row>
    <row r="132" spans="1:5" x14ac:dyDescent="0.2">
      <c r="A132">
        <v>121</v>
      </c>
      <c r="B132">
        <f t="shared" si="4"/>
        <v>0.60499999999999998</v>
      </c>
      <c r="C132">
        <f t="shared" si="5"/>
        <v>28.232783983421072</v>
      </c>
      <c r="D132">
        <f t="shared" si="6"/>
        <v>0.10936861037518503</v>
      </c>
      <c r="E132" s="3">
        <f t="shared" si="7"/>
        <v>0.10936861037518503</v>
      </c>
    </row>
    <row r="133" spans="1:5" x14ac:dyDescent="0.2">
      <c r="A133">
        <v>122</v>
      </c>
      <c r="B133">
        <f t="shared" si="4"/>
        <v>0.61</v>
      </c>
      <c r="C133">
        <f t="shared" si="5"/>
        <v>29.023073741777587</v>
      </c>
      <c r="D133">
        <f t="shared" si="6"/>
        <v>0.11254246482641601</v>
      </c>
      <c r="E133" s="3">
        <f t="shared" si="7"/>
        <v>0.11254246482641601</v>
      </c>
    </row>
    <row r="134" spans="1:5" x14ac:dyDescent="0.2">
      <c r="A134">
        <v>123</v>
      </c>
      <c r="B134">
        <f t="shared" si="4"/>
        <v>0.61499999999999999</v>
      </c>
      <c r="C134">
        <f t="shared" si="5"/>
        <v>29.835485225803453</v>
      </c>
      <c r="D134">
        <f t="shared" si="6"/>
        <v>0.11580516154941145</v>
      </c>
      <c r="E134" s="3">
        <f t="shared" si="7"/>
        <v>0.11580516154941145</v>
      </c>
    </row>
    <row r="135" spans="1:5" x14ac:dyDescent="0.2">
      <c r="A135">
        <v>124</v>
      </c>
      <c r="B135">
        <f t="shared" si="4"/>
        <v>0.62</v>
      </c>
      <c r="C135">
        <f t="shared" si="5"/>
        <v>30.670637665017228</v>
      </c>
      <c r="D135">
        <f t="shared" si="6"/>
        <v>0.11915918740970774</v>
      </c>
      <c r="E135" s="3">
        <f t="shared" si="7"/>
        <v>0.11915918740970774</v>
      </c>
    </row>
    <row r="136" spans="1:5" x14ac:dyDescent="0.2">
      <c r="A136">
        <v>125</v>
      </c>
      <c r="B136">
        <f t="shared" si="4"/>
        <v>0.625</v>
      </c>
      <c r="C136">
        <f t="shared" si="5"/>
        <v>31.529167622359029</v>
      </c>
      <c r="D136">
        <f t="shared" si="6"/>
        <v>0.12260709888497602</v>
      </c>
      <c r="E136" s="3">
        <f t="shared" si="7"/>
        <v>0.12260709888497602</v>
      </c>
    </row>
    <row r="137" spans="1:5" x14ac:dyDescent="0.2">
      <c r="A137">
        <v>126</v>
      </c>
      <c r="B137">
        <f t="shared" si="4"/>
        <v>0.63</v>
      </c>
      <c r="C137">
        <f t="shared" si="5"/>
        <v>32.411729479386238</v>
      </c>
      <c r="D137">
        <f t="shared" si="6"/>
        <v>0.12615152401359936</v>
      </c>
      <c r="E137" s="3">
        <f t="shared" si="7"/>
        <v>0.12615152401359936</v>
      </c>
    </row>
    <row r="138" spans="1:5" x14ac:dyDescent="0.2">
      <c r="A138">
        <v>127</v>
      </c>
      <c r="B138">
        <f t="shared" si="4"/>
        <v>0.63500000000000001</v>
      </c>
      <c r="C138">
        <f t="shared" si="5"/>
        <v>33.318995935050779</v>
      </c>
      <c r="D138">
        <f t="shared" si="6"/>
        <v>0.12979516439779429</v>
      </c>
      <c r="E138" s="3">
        <f t="shared" si="7"/>
        <v>0.12979516439779429</v>
      </c>
    </row>
    <row r="139" spans="1:5" x14ac:dyDescent="0.2">
      <c r="A139">
        <v>128</v>
      </c>
      <c r="B139">
        <f t="shared" si="4"/>
        <v>0.64</v>
      </c>
      <c r="C139">
        <f t="shared" si="5"/>
        <v>34.251658518438077</v>
      </c>
      <c r="D139">
        <f t="shared" si="6"/>
        <v>0.13354079726280352</v>
      </c>
      <c r="E139" s="3">
        <f t="shared" si="7"/>
        <v>0.13354079726280352</v>
      </c>
    </row>
    <row r="140" spans="1:5" x14ac:dyDescent="0.2">
      <c r="A140">
        <v>129</v>
      </c>
      <c r="B140">
        <f t="shared" ref="B140:B203" si="8">$C$5+A140*$C$8</f>
        <v>0.64500000000000002</v>
      </c>
      <c r="C140">
        <f t="shared" ref="C140:C203" si="9">250^B140</f>
        <v>35.21042811585864</v>
      </c>
      <c r="D140">
        <f t="shared" ref="D140:D203" si="10">(C140-$F$5)/($F$6-$F$5)</f>
        <v>0.13739127757372949</v>
      </c>
      <c r="E140" s="3">
        <f t="shared" ref="E140:E203" si="11">(D140-$C$5)/($C$6-$C$5)</f>
        <v>0.13739127757372949</v>
      </c>
    </row>
    <row r="141" spans="1:5" x14ac:dyDescent="0.2">
      <c r="A141">
        <v>130</v>
      </c>
      <c r="B141">
        <f t="shared" si="8"/>
        <v>0.65</v>
      </c>
      <c r="C141">
        <f t="shared" si="9"/>
        <v>36.196035512693889</v>
      </c>
      <c r="D141">
        <f t="shared" si="10"/>
        <v>0.14134954021162205</v>
      </c>
      <c r="E141" s="3">
        <f t="shared" si="11"/>
        <v>0.14134954021162205</v>
      </c>
    </row>
    <row r="142" spans="1:5" x14ac:dyDescent="0.2">
      <c r="A142">
        <v>131</v>
      </c>
      <c r="B142">
        <f t="shared" si="8"/>
        <v>0.65500000000000003</v>
      </c>
      <c r="C142">
        <f t="shared" si="9"/>
        <v>37.20923195040929</v>
      </c>
      <c r="D142">
        <f t="shared" si="10"/>
        <v>0.14541860221047909</v>
      </c>
      <c r="E142" s="3">
        <f t="shared" si="11"/>
        <v>0.14541860221047909</v>
      </c>
    </row>
    <row r="143" spans="1:5" x14ac:dyDescent="0.2">
      <c r="A143">
        <v>132</v>
      </c>
      <c r="B143">
        <f t="shared" si="8"/>
        <v>0.66</v>
      </c>
      <c r="C143">
        <f t="shared" si="9"/>
        <v>38.250789699159412</v>
      </c>
      <c r="D143">
        <f t="shared" si="10"/>
        <v>0.14960156505686512</v>
      </c>
      <c r="E143" s="3">
        <f t="shared" si="11"/>
        <v>0.14960156505686512</v>
      </c>
    </row>
    <row r="144" spans="1:5" x14ac:dyDescent="0.2">
      <c r="A144">
        <v>133</v>
      </c>
      <c r="B144">
        <f t="shared" si="8"/>
        <v>0.66500000000000004</v>
      </c>
      <c r="C144">
        <f t="shared" si="9"/>
        <v>39.321502646421223</v>
      </c>
      <c r="D144">
        <f t="shared" si="10"/>
        <v>0.15390161705390049</v>
      </c>
      <c r="E144" s="3">
        <f t="shared" si="11"/>
        <v>0.15390161705390049</v>
      </c>
    </row>
    <row r="145" spans="1:5" x14ac:dyDescent="0.2">
      <c r="A145">
        <v>134</v>
      </c>
      <c r="B145">
        <f t="shared" si="8"/>
        <v>0.67</v>
      </c>
      <c r="C145">
        <f t="shared" si="9"/>
        <v>40.422186902104386</v>
      </c>
      <c r="D145">
        <f t="shared" si="10"/>
        <v>0.15832203575142323</v>
      </c>
      <c r="E145" s="3">
        <f t="shared" si="11"/>
        <v>0.15832203575142323</v>
      </c>
    </row>
    <row r="146" spans="1:5" x14ac:dyDescent="0.2">
      <c r="A146">
        <v>135</v>
      </c>
      <c r="B146">
        <f t="shared" si="8"/>
        <v>0.67500000000000004</v>
      </c>
      <c r="C146">
        <f t="shared" si="9"/>
        <v>41.553681420599801</v>
      </c>
      <c r="D146">
        <f t="shared" si="10"/>
        <v>0.16286619044417591</v>
      </c>
      <c r="E146" s="3">
        <f t="shared" si="11"/>
        <v>0.16286619044417591</v>
      </c>
    </row>
    <row r="147" spans="1:5" x14ac:dyDescent="0.2">
      <c r="A147">
        <v>136</v>
      </c>
      <c r="B147">
        <f t="shared" si="8"/>
        <v>0.68</v>
      </c>
      <c r="C147">
        <f t="shared" si="9"/>
        <v>42.7168486402404</v>
      </c>
      <c r="D147">
        <f t="shared" si="10"/>
        <v>0.16753754473992127</v>
      </c>
      <c r="E147" s="3">
        <f t="shared" si="11"/>
        <v>0.16753754473992127</v>
      </c>
    </row>
    <row r="148" spans="1:5" x14ac:dyDescent="0.2">
      <c r="A148">
        <v>137</v>
      </c>
      <c r="B148">
        <f t="shared" si="8"/>
        <v>0.68500000000000005</v>
      </c>
      <c r="C148">
        <f t="shared" si="9"/>
        <v>43.91257514066173</v>
      </c>
      <c r="D148">
        <f t="shared" si="10"/>
        <v>0.17233965919944469</v>
      </c>
      <c r="E148" s="3">
        <f t="shared" si="11"/>
        <v>0.17233965919944469</v>
      </c>
    </row>
    <row r="149" spans="1:5" x14ac:dyDescent="0.2">
      <c r="A149">
        <v>138</v>
      </c>
      <c r="B149">
        <f t="shared" si="8"/>
        <v>0.69000000000000006</v>
      </c>
      <c r="C149">
        <f t="shared" si="9"/>
        <v>45.141772318563305</v>
      </c>
      <c r="D149">
        <f t="shared" si="10"/>
        <v>0.17727619405045503</v>
      </c>
      <c r="E149" s="3">
        <f t="shared" si="11"/>
        <v>0.17727619405045503</v>
      </c>
    </row>
    <row r="150" spans="1:5" x14ac:dyDescent="0.2">
      <c r="A150">
        <v>139</v>
      </c>
      <c r="B150">
        <f t="shared" si="8"/>
        <v>0.69500000000000006</v>
      </c>
      <c r="C150">
        <f t="shared" si="9"/>
        <v>46.405377082385804</v>
      </c>
      <c r="D150">
        <f t="shared" si="10"/>
        <v>0.18235091197745304</v>
      </c>
      <c r="E150" s="3">
        <f t="shared" si="11"/>
        <v>0.18235091197745304</v>
      </c>
    </row>
    <row r="151" spans="1:5" x14ac:dyDescent="0.2">
      <c r="A151">
        <v>140</v>
      </c>
      <c r="B151">
        <f t="shared" si="8"/>
        <v>0.70000000000000007</v>
      </c>
      <c r="C151">
        <f t="shared" si="9"/>
        <v>47.704352566433613</v>
      </c>
      <c r="D151">
        <f t="shared" si="10"/>
        <v>0.18756768098969323</v>
      </c>
      <c r="E151" s="3">
        <f t="shared" si="11"/>
        <v>0.18756768098969323</v>
      </c>
    </row>
    <row r="152" spans="1:5" x14ac:dyDescent="0.2">
      <c r="A152">
        <v>141</v>
      </c>
      <c r="B152">
        <f t="shared" si="8"/>
        <v>0.70499999999999996</v>
      </c>
      <c r="C152">
        <f t="shared" si="9"/>
        <v>49.039688864987035</v>
      </c>
      <c r="D152">
        <f t="shared" si="10"/>
        <v>0.19293047736942584</v>
      </c>
      <c r="E152" s="3">
        <f t="shared" si="11"/>
        <v>0.19293047736942584</v>
      </c>
    </row>
    <row r="153" spans="1:5" x14ac:dyDescent="0.2">
      <c r="A153">
        <v>142</v>
      </c>
      <c r="B153">
        <f t="shared" si="8"/>
        <v>0.71</v>
      </c>
      <c r="C153">
        <f t="shared" si="9"/>
        <v>50.412403786963822</v>
      </c>
      <c r="D153">
        <f t="shared" si="10"/>
        <v>0.19844338870266595</v>
      </c>
      <c r="E153" s="3">
        <f t="shared" si="11"/>
        <v>0.19844338870266595</v>
      </c>
    </row>
    <row r="154" spans="1:5" x14ac:dyDescent="0.2">
      <c r="A154">
        <v>143</v>
      </c>
      <c r="B154">
        <f t="shared" si="8"/>
        <v>0.71499999999999997</v>
      </c>
      <c r="C154">
        <f t="shared" si="9"/>
        <v>51.823543631704815</v>
      </c>
      <c r="D154">
        <f t="shared" si="10"/>
        <v>0.20411061699479846</v>
      </c>
      <c r="E154" s="3">
        <f t="shared" si="11"/>
        <v>0.20411061699479846</v>
      </c>
    </row>
    <row r="155" spans="1:5" x14ac:dyDescent="0.2">
      <c r="A155">
        <v>144</v>
      </c>
      <c r="B155">
        <f t="shared" si="8"/>
        <v>0.72</v>
      </c>
      <c r="C155">
        <f t="shared" si="9"/>
        <v>53.274183986475656</v>
      </c>
      <c r="D155">
        <f t="shared" si="10"/>
        <v>0.2099364818733962</v>
      </c>
      <c r="E155" s="3">
        <f t="shared" si="11"/>
        <v>0.2099364818733962</v>
      </c>
    </row>
    <row r="156" spans="1:5" x14ac:dyDescent="0.2">
      <c r="A156">
        <v>145</v>
      </c>
      <c r="B156">
        <f t="shared" si="8"/>
        <v>0.72499999999999998</v>
      </c>
      <c r="C156">
        <f t="shared" si="9"/>
        <v>54.765430546291945</v>
      </c>
      <c r="D156">
        <f t="shared" si="10"/>
        <v>0.21592542388069055</v>
      </c>
      <c r="E156" s="3">
        <f t="shared" si="11"/>
        <v>0.21592542388069055</v>
      </c>
    </row>
    <row r="157" spans="1:5" x14ac:dyDescent="0.2">
      <c r="A157">
        <v>146</v>
      </c>
      <c r="B157">
        <f t="shared" si="8"/>
        <v>0.73</v>
      </c>
      <c r="C157">
        <f t="shared" si="9"/>
        <v>56.29841995669279</v>
      </c>
      <c r="D157">
        <f t="shared" si="10"/>
        <v>0.22208200785820398</v>
      </c>
      <c r="E157" s="3">
        <f t="shared" si="11"/>
        <v>0.22208200785820398</v>
      </c>
    </row>
    <row r="158" spans="1:5" x14ac:dyDescent="0.2">
      <c r="A158">
        <v>147</v>
      </c>
      <c r="B158">
        <f t="shared" si="8"/>
        <v>0.73499999999999999</v>
      </c>
      <c r="C158">
        <f t="shared" si="9"/>
        <v>57.874320680105541</v>
      </c>
      <c r="D158">
        <f t="shared" si="10"/>
        <v>0.22841092642612668</v>
      </c>
      <c r="E158" s="3">
        <f t="shared" si="11"/>
        <v>0.22841092642612668</v>
      </c>
    </row>
    <row r="159" spans="1:5" x14ac:dyDescent="0.2">
      <c r="A159">
        <v>148</v>
      </c>
      <c r="B159">
        <f t="shared" si="8"/>
        <v>0.74</v>
      </c>
      <c r="C159">
        <f t="shared" si="9"/>
        <v>59.494333886461156</v>
      </c>
      <c r="D159">
        <f t="shared" si="10"/>
        <v>0.23491700356008496</v>
      </c>
      <c r="E159" s="3">
        <f t="shared" si="11"/>
        <v>0.23491700356008496</v>
      </c>
    </row>
    <row r="160" spans="1:5" x14ac:dyDescent="0.2">
      <c r="A160">
        <v>149</v>
      </c>
      <c r="B160">
        <f t="shared" si="8"/>
        <v>0.745</v>
      </c>
      <c r="C160">
        <f t="shared" si="9"/>
        <v>61.15969436874034</v>
      </c>
      <c r="D160">
        <f t="shared" si="10"/>
        <v>0.24160519826803351</v>
      </c>
      <c r="E160" s="3">
        <f t="shared" si="11"/>
        <v>0.24160519826803351</v>
      </c>
    </row>
    <row r="161" spans="1:5" x14ac:dyDescent="0.2">
      <c r="A161">
        <v>150</v>
      </c>
      <c r="B161">
        <f t="shared" si="8"/>
        <v>0.75</v>
      </c>
      <c r="C161">
        <f t="shared" si="9"/>
        <v>62.871671484146752</v>
      </c>
      <c r="D161">
        <f t="shared" si="10"/>
        <v>0.24848060837006727</v>
      </c>
      <c r="E161" s="3">
        <f t="shared" si="11"/>
        <v>0.24848060837006727</v>
      </c>
    </row>
    <row r="162" spans="1:5" x14ac:dyDescent="0.2">
      <c r="A162">
        <v>151</v>
      </c>
      <c r="B162">
        <f t="shared" si="8"/>
        <v>0.755</v>
      </c>
      <c r="C162">
        <f t="shared" si="9"/>
        <v>64.631570121626254</v>
      </c>
      <c r="D162">
        <f t="shared" si="10"/>
        <v>0.25554847438404116</v>
      </c>
      <c r="E162" s="3">
        <f t="shared" si="11"/>
        <v>0.25554847438404116</v>
      </c>
    </row>
    <row r="163" spans="1:5" x14ac:dyDescent="0.2">
      <c r="A163">
        <v>152</v>
      </c>
      <c r="B163">
        <f t="shared" si="8"/>
        <v>0.76</v>
      </c>
      <c r="C163">
        <f t="shared" si="9"/>
        <v>66.440731696468362</v>
      </c>
      <c r="D163">
        <f t="shared" si="10"/>
        <v>0.26281418351995328</v>
      </c>
      <c r="E163" s="3">
        <f t="shared" si="11"/>
        <v>0.26281418351995328</v>
      </c>
    </row>
    <row r="164" spans="1:5" x14ac:dyDescent="0.2">
      <c r="A164">
        <v>153</v>
      </c>
      <c r="B164">
        <f t="shared" si="8"/>
        <v>0.76500000000000001</v>
      </c>
      <c r="C164">
        <f t="shared" si="9"/>
        <v>68.300535172748454</v>
      </c>
      <c r="D164">
        <f t="shared" si="10"/>
        <v>0.27028327378613837</v>
      </c>
      <c r="E164" s="3">
        <f t="shared" si="11"/>
        <v>0.27028327378613837</v>
      </c>
    </row>
    <row r="165" spans="1:5" x14ac:dyDescent="0.2">
      <c r="A165">
        <v>154</v>
      </c>
      <c r="B165">
        <f t="shared" si="8"/>
        <v>0.77</v>
      </c>
      <c r="C165">
        <f t="shared" si="9"/>
        <v>70.21239811439068</v>
      </c>
      <c r="D165">
        <f t="shared" si="10"/>
        <v>0.27796143821040437</v>
      </c>
      <c r="E165" s="3">
        <f t="shared" si="11"/>
        <v>0.27796143821040437</v>
      </c>
    </row>
    <row r="166" spans="1:5" x14ac:dyDescent="0.2">
      <c r="A166">
        <v>155</v>
      </c>
      <c r="B166">
        <f t="shared" si="8"/>
        <v>0.77500000000000002</v>
      </c>
      <c r="C166">
        <f t="shared" si="9"/>
        <v>72.1777777656513</v>
      </c>
      <c r="D166">
        <f t="shared" si="10"/>
        <v>0.28585452917932247</v>
      </c>
      <c r="E166" s="3">
        <f t="shared" si="11"/>
        <v>0.28585452917932247</v>
      </c>
    </row>
    <row r="167" spans="1:5" x14ac:dyDescent="0.2">
      <c r="A167">
        <v>156</v>
      </c>
      <c r="B167">
        <f t="shared" si="8"/>
        <v>0.78</v>
      </c>
      <c r="C167">
        <f t="shared" si="9"/>
        <v>74.198172161847722</v>
      </c>
      <c r="D167">
        <f t="shared" si="10"/>
        <v>0.29396856289898682</v>
      </c>
      <c r="E167" s="3">
        <f t="shared" si="11"/>
        <v>0.29396856289898682</v>
      </c>
    </row>
    <row r="168" spans="1:5" x14ac:dyDescent="0.2">
      <c r="A168">
        <v>157</v>
      </c>
      <c r="B168">
        <f t="shared" si="8"/>
        <v>0.78500000000000003</v>
      </c>
      <c r="C168">
        <f t="shared" si="9"/>
        <v>76.275121271178008</v>
      </c>
      <c r="D168">
        <f t="shared" si="10"/>
        <v>0.30230972398063455</v>
      </c>
      <c r="E168" s="3">
        <f t="shared" si="11"/>
        <v>0.30230972398063455</v>
      </c>
    </row>
    <row r="169" spans="1:5" x14ac:dyDescent="0.2">
      <c r="A169">
        <v>158</v>
      </c>
      <c r="B169">
        <f t="shared" si="8"/>
        <v>0.79</v>
      </c>
      <c r="C169">
        <f t="shared" si="9"/>
        <v>78.410208168503189</v>
      </c>
      <c r="D169">
        <f t="shared" si="10"/>
        <v>0.31088437015463127</v>
      </c>
      <c r="E169" s="3">
        <f t="shared" si="11"/>
        <v>0.31088437015463127</v>
      </c>
    </row>
    <row r="170" spans="1:5" x14ac:dyDescent="0.2">
      <c r="A170">
        <v>159</v>
      </c>
      <c r="B170">
        <f t="shared" si="8"/>
        <v>0.79500000000000004</v>
      </c>
      <c r="C170">
        <f t="shared" si="9"/>
        <v>80.605060241984773</v>
      </c>
      <c r="D170">
        <f t="shared" si="10"/>
        <v>0.31969903711640474</v>
      </c>
      <c r="E170" s="3">
        <f t="shared" si="11"/>
        <v>0.31969903711640474</v>
      </c>
    </row>
    <row r="171" spans="1:5" x14ac:dyDescent="0.2">
      <c r="A171">
        <v>160</v>
      </c>
      <c r="B171">
        <f t="shared" si="8"/>
        <v>0.8</v>
      </c>
      <c r="C171">
        <f t="shared" si="9"/>
        <v>82.861350433499666</v>
      </c>
      <c r="D171">
        <f t="shared" si="10"/>
        <v>0.3287604435080308</v>
      </c>
      <c r="E171" s="3">
        <f t="shared" si="11"/>
        <v>0.3287604435080308</v>
      </c>
    </row>
    <row r="172" spans="1:5" x14ac:dyDescent="0.2">
      <c r="A172">
        <v>161</v>
      </c>
      <c r="B172">
        <f t="shared" si="8"/>
        <v>0.80500000000000005</v>
      </c>
      <c r="C172">
        <f t="shared" si="9"/>
        <v>85.180798513775358</v>
      </c>
      <c r="D172">
        <f t="shared" si="10"/>
        <v>0.33807549603925846</v>
      </c>
      <c r="E172" s="3">
        <f t="shared" si="11"/>
        <v>0.33807549603925846</v>
      </c>
    </row>
    <row r="173" spans="1:5" x14ac:dyDescent="0.2">
      <c r="A173">
        <v>162</v>
      </c>
      <c r="B173">
        <f t="shared" si="8"/>
        <v>0.81</v>
      </c>
      <c r="C173">
        <f t="shared" si="9"/>
        <v>87.565172393219839</v>
      </c>
      <c r="D173">
        <f t="shared" si="10"/>
        <v>0.34765129475188689</v>
      </c>
      <c r="E173" s="3">
        <f t="shared" si="11"/>
        <v>0.34765129475188689</v>
      </c>
    </row>
    <row r="174" spans="1:5" x14ac:dyDescent="0.2">
      <c r="A174">
        <v>163</v>
      </c>
      <c r="B174">
        <f t="shared" si="8"/>
        <v>0.81500000000000006</v>
      </c>
      <c r="C174">
        <f t="shared" si="9"/>
        <v>90.016289469443009</v>
      </c>
      <c r="D174">
        <f t="shared" si="10"/>
        <v>0.35749513843149805</v>
      </c>
      <c r="E174" s="3">
        <f t="shared" si="11"/>
        <v>0.35749513843149805</v>
      </c>
    </row>
    <row r="175" spans="1:5" x14ac:dyDescent="0.2">
      <c r="A175">
        <v>164</v>
      </c>
      <c r="B175">
        <f t="shared" si="8"/>
        <v>0.82000000000000006</v>
      </c>
      <c r="C175">
        <f t="shared" si="9"/>
        <v>92.536018012498914</v>
      </c>
      <c r="D175">
        <f t="shared" si="10"/>
        <v>0.36761453017067836</v>
      </c>
      <c r="E175" s="3">
        <f t="shared" si="11"/>
        <v>0.36761453017067836</v>
      </c>
    </row>
    <row r="176" spans="1:5" x14ac:dyDescent="0.2">
      <c r="A176">
        <v>165</v>
      </c>
      <c r="B176">
        <f t="shared" si="8"/>
        <v>0.82500000000000007</v>
      </c>
      <c r="C176">
        <f t="shared" si="9"/>
        <v>95.12627858890238</v>
      </c>
      <c r="D176">
        <f t="shared" si="10"/>
        <v>0.37801718308796134</v>
      </c>
      <c r="E176" s="3">
        <f t="shared" si="11"/>
        <v>0.37801718308796134</v>
      </c>
    </row>
    <row r="177" spans="1:5" x14ac:dyDescent="0.2">
      <c r="A177">
        <v>166</v>
      </c>
      <c r="B177">
        <f t="shared" si="8"/>
        <v>0.83000000000000007</v>
      </c>
      <c r="C177">
        <f t="shared" si="9"/>
        <v>97.789045525507916</v>
      </c>
      <c r="D177">
        <f t="shared" si="10"/>
        <v>0.3887110262068591</v>
      </c>
      <c r="E177" s="3">
        <f t="shared" si="11"/>
        <v>0.3887110262068591</v>
      </c>
    </row>
    <row r="178" spans="1:5" x14ac:dyDescent="0.2">
      <c r="A178">
        <v>167</v>
      </c>
      <c r="B178">
        <f t="shared" si="8"/>
        <v>0.83499999999999996</v>
      </c>
      <c r="C178">
        <f t="shared" si="9"/>
        <v>100.52634841436394</v>
      </c>
      <c r="D178">
        <f t="shared" si="10"/>
        <v>0.39970421049945354</v>
      </c>
      <c r="E178" s="3">
        <f t="shared" si="11"/>
        <v>0.39970421049945354</v>
      </c>
    </row>
    <row r="179" spans="1:5" x14ac:dyDescent="0.2">
      <c r="A179">
        <v>168</v>
      </c>
      <c r="B179">
        <f t="shared" si="8"/>
        <v>0.84</v>
      </c>
      <c r="C179">
        <f t="shared" si="9"/>
        <v>103.34027365969226</v>
      </c>
      <c r="D179">
        <f t="shared" si="10"/>
        <v>0.41100511509916571</v>
      </c>
      <c r="E179" s="3">
        <f t="shared" si="11"/>
        <v>0.41100511509916571</v>
      </c>
    </row>
    <row r="180" spans="1:5" x14ac:dyDescent="0.2">
      <c r="A180">
        <v>169</v>
      </c>
      <c r="B180">
        <f t="shared" si="8"/>
        <v>0.84499999999999997</v>
      </c>
      <c r="C180">
        <f t="shared" si="9"/>
        <v>106.23296606816936</v>
      </c>
      <c r="D180">
        <f t="shared" si="10"/>
        <v>0.42262235368742718</v>
      </c>
      <c r="E180" s="3">
        <f t="shared" si="11"/>
        <v>0.42262235368742718</v>
      </c>
    </row>
    <row r="181" spans="1:5" x14ac:dyDescent="0.2">
      <c r="A181">
        <v>170</v>
      </c>
      <c r="B181">
        <f t="shared" si="8"/>
        <v>0.85</v>
      </c>
      <c r="C181">
        <f t="shared" si="9"/>
        <v>109.20663048372286</v>
      </c>
      <c r="D181">
        <f t="shared" si="10"/>
        <v>0.43456478105912794</v>
      </c>
      <c r="E181" s="3">
        <f t="shared" si="11"/>
        <v>0.43456478105912794</v>
      </c>
    </row>
    <row r="182" spans="1:5" x14ac:dyDescent="0.2">
      <c r="A182">
        <v>171</v>
      </c>
      <c r="B182">
        <f t="shared" si="8"/>
        <v>0.85499999999999998</v>
      </c>
      <c r="C182">
        <f t="shared" si="9"/>
        <v>112.26353346808999</v>
      </c>
      <c r="D182">
        <f t="shared" si="10"/>
        <v>0.44684149987184735</v>
      </c>
      <c r="E182" s="3">
        <f t="shared" si="11"/>
        <v>0.44684149987184735</v>
      </c>
    </row>
    <row r="183" spans="1:5" x14ac:dyDescent="0.2">
      <c r="A183">
        <v>172</v>
      </c>
      <c r="B183">
        <f t="shared" si="8"/>
        <v>0.86</v>
      </c>
      <c r="C183">
        <f t="shared" si="9"/>
        <v>115.40600502841656</v>
      </c>
      <c r="D183">
        <f t="shared" si="10"/>
        <v>0.45946186758400226</v>
      </c>
      <c r="E183" s="3">
        <f t="shared" si="11"/>
        <v>0.45946186758400226</v>
      </c>
    </row>
    <row r="184" spans="1:5" x14ac:dyDescent="0.2">
      <c r="A184">
        <v>173</v>
      </c>
      <c r="B184">
        <f t="shared" si="8"/>
        <v>0.86499999999999999</v>
      </c>
      <c r="C184">
        <f t="shared" si="9"/>
        <v>118.63644039321647</v>
      </c>
      <c r="D184">
        <f t="shared" si="10"/>
        <v>0.47243550358721476</v>
      </c>
      <c r="E184" s="3">
        <f t="shared" si="11"/>
        <v>0.47243550358721476</v>
      </c>
    </row>
    <row r="185" spans="1:5" x14ac:dyDescent="0.2">
      <c r="A185">
        <v>174</v>
      </c>
      <c r="B185">
        <f t="shared" si="8"/>
        <v>0.87</v>
      </c>
      <c r="C185">
        <f t="shared" si="9"/>
        <v>121.957301838042</v>
      </c>
      <c r="D185">
        <f t="shared" si="10"/>
        <v>0.48577229653832127</v>
      </c>
      <c r="E185" s="3">
        <f t="shared" si="11"/>
        <v>0.48577229653832127</v>
      </c>
    </row>
    <row r="186" spans="1:5" x14ac:dyDescent="0.2">
      <c r="A186">
        <v>175</v>
      </c>
      <c r="B186">
        <f t="shared" si="8"/>
        <v>0.875</v>
      </c>
      <c r="C186">
        <f t="shared" si="9"/>
        <v>125.37112056225985</v>
      </c>
      <c r="D186">
        <f t="shared" si="10"/>
        <v>0.4994824118966259</v>
      </c>
      <c r="E186" s="3">
        <f t="shared" si="11"/>
        <v>0.4994824118966259</v>
      </c>
    </row>
    <row r="187" spans="1:5" x14ac:dyDescent="0.2">
      <c r="A187">
        <v>176</v>
      </c>
      <c r="B187">
        <f t="shared" si="8"/>
        <v>0.88</v>
      </c>
      <c r="C187">
        <f t="shared" si="9"/>
        <v>128.88049861835995</v>
      </c>
      <c r="D187">
        <f t="shared" si="10"/>
        <v>0.51357629967212837</v>
      </c>
      <c r="E187" s="3">
        <f t="shared" si="11"/>
        <v>0.51357629967212837</v>
      </c>
    </row>
    <row r="188" spans="1:5" x14ac:dyDescent="0.2">
      <c r="A188">
        <v>177</v>
      </c>
      <c r="B188">
        <f t="shared" si="8"/>
        <v>0.88500000000000001</v>
      </c>
      <c r="C188">
        <f t="shared" si="9"/>
        <v>132.48811089527109</v>
      </c>
      <c r="D188">
        <f t="shared" si="10"/>
        <v>0.52806470239064696</v>
      </c>
      <c r="E188" s="3">
        <f t="shared" si="11"/>
        <v>0.52806470239064696</v>
      </c>
    </row>
    <row r="189" spans="1:5" x14ac:dyDescent="0.2">
      <c r="A189">
        <v>178</v>
      </c>
      <c r="B189">
        <f t="shared" si="8"/>
        <v>0.89</v>
      </c>
      <c r="C189">
        <f t="shared" si="9"/>
        <v>136.19670715719204</v>
      </c>
      <c r="D189">
        <f t="shared" si="10"/>
        <v>0.54295866328189568</v>
      </c>
      <c r="E189" s="3">
        <f t="shared" si="11"/>
        <v>0.54295866328189568</v>
      </c>
    </row>
    <row r="190" spans="1:5" x14ac:dyDescent="0.2">
      <c r="A190">
        <v>179</v>
      </c>
      <c r="B190">
        <f t="shared" si="8"/>
        <v>0.89500000000000002</v>
      </c>
      <c r="C190">
        <f t="shared" si="9"/>
        <v>140.00911413949368</v>
      </c>
      <c r="D190">
        <f t="shared" si="10"/>
        <v>0.55826953469676177</v>
      </c>
      <c r="E190" s="3">
        <f t="shared" si="11"/>
        <v>0.55826953469676177</v>
      </c>
    </row>
    <row r="191" spans="1:5" x14ac:dyDescent="0.2">
      <c r="A191">
        <v>180</v>
      </c>
      <c r="B191">
        <f t="shared" si="8"/>
        <v>0.9</v>
      </c>
      <c r="C191">
        <f t="shared" si="9"/>
        <v>143.92823770329056</v>
      </c>
      <c r="D191">
        <f t="shared" si="10"/>
        <v>0.57400898676020307</v>
      </c>
      <c r="E191" s="3">
        <f t="shared" si="11"/>
        <v>0.57400898676020307</v>
      </c>
    </row>
    <row r="192" spans="1:5" x14ac:dyDescent="0.2">
      <c r="A192">
        <v>181</v>
      </c>
      <c r="B192">
        <f t="shared" si="8"/>
        <v>0.90500000000000003</v>
      </c>
      <c r="C192">
        <f t="shared" si="9"/>
        <v>147.95706505032103</v>
      </c>
      <c r="D192">
        <f t="shared" si="10"/>
        <v>0.59018901626634956</v>
      </c>
      <c r="E192" s="3">
        <f t="shared" si="11"/>
        <v>0.59018901626634956</v>
      </c>
    </row>
    <row r="193" spans="1:5" x14ac:dyDescent="0.2">
      <c r="A193">
        <v>182</v>
      </c>
      <c r="B193">
        <f t="shared" si="8"/>
        <v>0.91</v>
      </c>
      <c r="C193">
        <f t="shared" si="9"/>
        <v>152.09866699982851</v>
      </c>
      <c r="D193">
        <f t="shared" si="10"/>
        <v>0.60682195582260445</v>
      </c>
      <c r="E193" s="3">
        <f t="shared" si="11"/>
        <v>0.60682195582260445</v>
      </c>
    </row>
    <row r="194" spans="1:5" x14ac:dyDescent="0.2">
      <c r="A194">
        <v>183</v>
      </c>
      <c r="B194">
        <f t="shared" si="8"/>
        <v>0.91500000000000004</v>
      </c>
      <c r="C194">
        <f t="shared" si="9"/>
        <v>156.3562003291745</v>
      </c>
      <c r="D194">
        <f t="shared" si="10"/>
        <v>0.62392048324969673</v>
      </c>
      <c r="E194" s="3">
        <f t="shared" si="11"/>
        <v>0.62392048324969673</v>
      </c>
    </row>
    <row r="195" spans="1:5" x14ac:dyDescent="0.2">
      <c r="A195">
        <v>184</v>
      </c>
      <c r="B195">
        <f t="shared" si="8"/>
        <v>0.92</v>
      </c>
      <c r="C195">
        <f t="shared" si="9"/>
        <v>160.73291017997241</v>
      </c>
      <c r="D195">
        <f t="shared" si="10"/>
        <v>0.64149763124486914</v>
      </c>
      <c r="E195" s="3">
        <f t="shared" si="11"/>
        <v>0.64149763124486914</v>
      </c>
    </row>
    <row r="196" spans="1:5" x14ac:dyDescent="0.2">
      <c r="A196">
        <v>185</v>
      </c>
      <c r="B196">
        <f t="shared" si="8"/>
        <v>0.92500000000000004</v>
      </c>
      <c r="C196">
        <f t="shared" si="9"/>
        <v>165.23213253157118</v>
      </c>
      <c r="D196">
        <f t="shared" si="10"/>
        <v>0.6595667973155469</v>
      </c>
      <c r="E196" s="3">
        <f t="shared" si="11"/>
        <v>0.6595667973155469</v>
      </c>
    </row>
    <row r="197" spans="1:5" x14ac:dyDescent="0.2">
      <c r="A197">
        <v>186</v>
      </c>
      <c r="B197">
        <f t="shared" si="8"/>
        <v>0.93</v>
      </c>
      <c r="C197">
        <f t="shared" si="9"/>
        <v>169.85729674377887</v>
      </c>
      <c r="D197">
        <f t="shared" si="10"/>
        <v>0.67814175399107979</v>
      </c>
      <c r="E197" s="3">
        <f t="shared" si="11"/>
        <v>0.67814175399107979</v>
      </c>
    </row>
    <row r="198" spans="1:5" x14ac:dyDescent="0.2">
      <c r="A198">
        <v>187</v>
      </c>
      <c r="B198">
        <f t="shared" si="8"/>
        <v>0.93500000000000005</v>
      </c>
      <c r="C198">
        <f t="shared" si="9"/>
        <v>174.61192817075954</v>
      </c>
      <c r="D198">
        <f t="shared" si="10"/>
        <v>0.69723665932031942</v>
      </c>
      <c r="E198" s="3">
        <f t="shared" si="11"/>
        <v>0.69723665932031942</v>
      </c>
    </row>
    <row r="199" spans="1:5" x14ac:dyDescent="0.2">
      <c r="A199">
        <v>188</v>
      </c>
      <c r="B199">
        <f t="shared" si="8"/>
        <v>0.94000000000000006</v>
      </c>
      <c r="C199">
        <f t="shared" si="9"/>
        <v>179.49965084810054</v>
      </c>
      <c r="D199">
        <f t="shared" si="10"/>
        <v>0.71686606766305438</v>
      </c>
      <c r="E199" s="3">
        <f t="shared" si="11"/>
        <v>0.71686606766305438</v>
      </c>
    </row>
    <row r="200" spans="1:5" x14ac:dyDescent="0.2">
      <c r="A200">
        <v>189</v>
      </c>
      <c r="B200">
        <f t="shared" si="8"/>
        <v>0.94500000000000006</v>
      </c>
      <c r="C200">
        <f t="shared" si="9"/>
        <v>184.52419025509363</v>
      </c>
      <c r="D200">
        <f t="shared" si="10"/>
        <v>0.73704494078350857</v>
      </c>
      <c r="E200" s="3">
        <f t="shared" si="11"/>
        <v>0.73704494078350857</v>
      </c>
    </row>
    <row r="201" spans="1:5" x14ac:dyDescent="0.2">
      <c r="A201">
        <v>190</v>
      </c>
      <c r="B201">
        <f t="shared" si="8"/>
        <v>0.95000000000000007</v>
      </c>
      <c r="C201">
        <f t="shared" si="9"/>
        <v>189.6893761543399</v>
      </c>
      <c r="D201">
        <f t="shared" si="10"/>
        <v>0.75778865925437711</v>
      </c>
      <c r="E201" s="3">
        <f t="shared" si="11"/>
        <v>0.75778865925437711</v>
      </c>
    </row>
    <row r="202" spans="1:5" x14ac:dyDescent="0.2">
      <c r="A202">
        <v>191</v>
      </c>
      <c r="B202">
        <f t="shared" si="8"/>
        <v>0.95500000000000007</v>
      </c>
      <c r="C202">
        <f t="shared" si="9"/>
        <v>194.99914551083836</v>
      </c>
      <c r="D202">
        <f t="shared" si="10"/>
        <v>0.77911303418007372</v>
      </c>
      <c r="E202" s="3">
        <f t="shared" si="11"/>
        <v>0.77911303418007372</v>
      </c>
    </row>
    <row r="203" spans="1:5" x14ac:dyDescent="0.2">
      <c r="A203">
        <v>192</v>
      </c>
      <c r="B203">
        <f t="shared" si="8"/>
        <v>0.96</v>
      </c>
      <c r="C203">
        <f t="shared" si="9"/>
        <v>200.45754549278769</v>
      </c>
      <c r="D203">
        <f t="shared" si="10"/>
        <v>0.80103431924814328</v>
      </c>
      <c r="E203" s="3">
        <f t="shared" si="11"/>
        <v>0.80103431924814328</v>
      </c>
    </row>
    <row r="204" spans="1:5" x14ac:dyDescent="0.2">
      <c r="A204">
        <v>193</v>
      </c>
      <c r="B204">
        <f t="shared" ref="B204:B261" si="12">$C$5+A204*$C$8</f>
        <v>0.96499999999999997</v>
      </c>
      <c r="C204">
        <f t="shared" ref="C204:C261" si="13">250^B204</f>
        <v>206.06873655638475</v>
      </c>
      <c r="D204">
        <f t="shared" ref="D204:D261" si="14">(C204-$F$5)/($F$6-$F$5)</f>
        <v>0.82356922311801106</v>
      </c>
      <c r="E204" s="3">
        <f t="shared" ref="E204:E261" si="15">(D204-$C$5)/($C$6-$C$5)</f>
        <v>0.82356922311801106</v>
      </c>
    </row>
    <row r="205" spans="1:5" x14ac:dyDescent="0.2">
      <c r="A205">
        <v>194</v>
      </c>
      <c r="B205">
        <f t="shared" si="12"/>
        <v>0.97</v>
      </c>
      <c r="C205">
        <f t="shared" si="13"/>
        <v>211.83699561697216</v>
      </c>
      <c r="D205">
        <f t="shared" si="14"/>
        <v>0.84673492215651469</v>
      </c>
      <c r="E205" s="3">
        <f t="shared" si="15"/>
        <v>0.84673492215651469</v>
      </c>
    </row>
    <row r="206" spans="1:5" x14ac:dyDescent="0.2">
      <c r="A206">
        <v>195</v>
      </c>
      <c r="B206">
        <f t="shared" si="12"/>
        <v>0.97499999999999998</v>
      </c>
      <c r="C206">
        <f t="shared" si="13"/>
        <v>217.76671930895446</v>
      </c>
      <c r="D206">
        <f t="shared" si="14"/>
        <v>0.8705490735299376</v>
      </c>
      <c r="E206" s="3">
        <f t="shared" si="15"/>
        <v>0.8705490735299376</v>
      </c>
    </row>
    <row r="207" spans="1:5" x14ac:dyDescent="0.2">
      <c r="A207">
        <v>196</v>
      </c>
      <c r="B207">
        <f t="shared" si="12"/>
        <v>0.98</v>
      </c>
      <c r="C207">
        <f t="shared" si="13"/>
        <v>223.8624273369627</v>
      </c>
      <c r="D207">
        <f t="shared" si="14"/>
        <v>0.8950298286625008</v>
      </c>
      <c r="E207" s="3">
        <f t="shared" si="15"/>
        <v>0.8950298286625008</v>
      </c>
    </row>
    <row r="208" spans="1:5" x14ac:dyDescent="0.2">
      <c r="A208">
        <v>197</v>
      </c>
      <c r="B208">
        <f t="shared" si="12"/>
        <v>0.98499999999999999</v>
      </c>
      <c r="C208">
        <f t="shared" si="13"/>
        <v>230.12876592082759</v>
      </c>
      <c r="D208">
        <f t="shared" si="14"/>
        <v>0.92019584707159674</v>
      </c>
      <c r="E208" s="3">
        <f t="shared" si="15"/>
        <v>0.92019584707159674</v>
      </c>
    </row>
    <row r="209" spans="1:5" x14ac:dyDescent="0.2">
      <c r="A209">
        <v>198</v>
      </c>
      <c r="B209">
        <f t="shared" si="12"/>
        <v>0.99</v>
      </c>
      <c r="C209">
        <f t="shared" si="13"/>
        <v>236.57051133698099</v>
      </c>
      <c r="D209">
        <f t="shared" si="14"/>
        <v>0.94606631059028512</v>
      </c>
      <c r="E209" s="3">
        <f t="shared" si="15"/>
        <v>0.94606631059028512</v>
      </c>
    </row>
    <row r="210" spans="1:5" x14ac:dyDescent="0.2">
      <c r="A210">
        <v>199</v>
      </c>
      <c r="B210">
        <f t="shared" si="12"/>
        <v>0.995</v>
      </c>
      <c r="C210">
        <f t="shared" si="13"/>
        <v>243.19257355899106</v>
      </c>
      <c r="D210">
        <f t="shared" si="14"/>
        <v>0.97266093798791586</v>
      </c>
      <c r="E210" s="3">
        <f t="shared" si="15"/>
        <v>0.97266093798791586</v>
      </c>
    </row>
    <row r="211" spans="1:5" x14ac:dyDescent="0.2">
      <c r="A211">
        <v>200</v>
      </c>
      <c r="B211">
        <f t="shared" si="12"/>
        <v>1</v>
      </c>
      <c r="C211">
        <f t="shared" si="13"/>
        <v>250</v>
      </c>
      <c r="D211">
        <f t="shared" si="14"/>
        <v>1</v>
      </c>
      <c r="E211" s="3">
        <f t="shared" si="15"/>
        <v>1</v>
      </c>
    </row>
    <row r="212" spans="1:5" x14ac:dyDescent="0.2">
      <c r="E212" s="3"/>
    </row>
    <row r="213" spans="1:5" x14ac:dyDescent="0.2">
      <c r="E213" s="3"/>
    </row>
    <row r="214" spans="1:5" x14ac:dyDescent="0.2">
      <c r="E214" s="3"/>
    </row>
    <row r="215" spans="1:5" x14ac:dyDescent="0.2">
      <c r="E215" s="3"/>
    </row>
    <row r="216" spans="1:5" x14ac:dyDescent="0.2">
      <c r="E216" s="3"/>
    </row>
    <row r="217" spans="1:5" x14ac:dyDescent="0.2">
      <c r="E217" s="3"/>
    </row>
    <row r="218" spans="1:5" x14ac:dyDescent="0.2">
      <c r="E218" s="3"/>
    </row>
    <row r="219" spans="1:5" x14ac:dyDescent="0.2">
      <c r="E219" s="3"/>
    </row>
    <row r="220" spans="1:5" x14ac:dyDescent="0.2">
      <c r="E220" s="3"/>
    </row>
    <row r="221" spans="1:5" x14ac:dyDescent="0.2">
      <c r="E221" s="3"/>
    </row>
    <row r="222" spans="1:5" x14ac:dyDescent="0.2">
      <c r="E222" s="3"/>
    </row>
    <row r="223" spans="1:5" x14ac:dyDescent="0.2">
      <c r="E223" s="3"/>
    </row>
    <row r="224" spans="1:5" x14ac:dyDescent="0.2">
      <c r="E224" s="3"/>
    </row>
    <row r="225" spans="5:5" x14ac:dyDescent="0.2">
      <c r="E225" s="3"/>
    </row>
    <row r="226" spans="5:5" x14ac:dyDescent="0.2">
      <c r="E226" s="3"/>
    </row>
    <row r="227" spans="5:5" x14ac:dyDescent="0.2">
      <c r="E227" s="3"/>
    </row>
    <row r="228" spans="5:5" x14ac:dyDescent="0.2">
      <c r="E228" s="3"/>
    </row>
    <row r="229" spans="5:5" x14ac:dyDescent="0.2">
      <c r="E229" s="3"/>
    </row>
    <row r="230" spans="5:5" x14ac:dyDescent="0.2">
      <c r="E230" s="3"/>
    </row>
    <row r="231" spans="5:5" x14ac:dyDescent="0.2">
      <c r="E231" s="3"/>
    </row>
    <row r="232" spans="5:5" x14ac:dyDescent="0.2">
      <c r="E232" s="3"/>
    </row>
    <row r="233" spans="5:5" x14ac:dyDescent="0.2">
      <c r="E233" s="3"/>
    </row>
    <row r="234" spans="5:5" x14ac:dyDescent="0.2">
      <c r="E234" s="3"/>
    </row>
    <row r="235" spans="5:5" x14ac:dyDescent="0.2">
      <c r="E235" s="3"/>
    </row>
    <row r="236" spans="5:5" x14ac:dyDescent="0.2">
      <c r="E236" s="3"/>
    </row>
    <row r="237" spans="5:5" x14ac:dyDescent="0.2">
      <c r="E237" s="3"/>
    </row>
    <row r="238" spans="5:5" x14ac:dyDescent="0.2">
      <c r="E238" s="3"/>
    </row>
    <row r="239" spans="5:5" x14ac:dyDescent="0.2">
      <c r="E239" s="3"/>
    </row>
    <row r="240" spans="5:5" x14ac:dyDescent="0.2">
      <c r="E240" s="3"/>
    </row>
    <row r="241" spans="5:5" x14ac:dyDescent="0.2">
      <c r="E241" s="3"/>
    </row>
    <row r="242" spans="5:5" x14ac:dyDescent="0.2">
      <c r="E242" s="3"/>
    </row>
    <row r="243" spans="5:5" x14ac:dyDescent="0.2">
      <c r="E243" s="3"/>
    </row>
    <row r="244" spans="5:5" x14ac:dyDescent="0.2">
      <c r="E244" s="3"/>
    </row>
    <row r="245" spans="5:5" x14ac:dyDescent="0.2">
      <c r="E245" s="3"/>
    </row>
    <row r="246" spans="5:5" x14ac:dyDescent="0.2">
      <c r="E246" s="3"/>
    </row>
    <row r="247" spans="5:5" x14ac:dyDescent="0.2">
      <c r="E247" s="3"/>
    </row>
    <row r="248" spans="5:5" x14ac:dyDescent="0.2">
      <c r="E248" s="3"/>
    </row>
    <row r="249" spans="5:5" x14ac:dyDescent="0.2">
      <c r="E249" s="3"/>
    </row>
    <row r="250" spans="5:5" x14ac:dyDescent="0.2">
      <c r="E250" s="3"/>
    </row>
    <row r="251" spans="5:5" x14ac:dyDescent="0.2">
      <c r="E251" s="3"/>
    </row>
    <row r="252" spans="5:5" x14ac:dyDescent="0.2">
      <c r="E252" s="3"/>
    </row>
    <row r="253" spans="5:5" x14ac:dyDescent="0.2">
      <c r="E253" s="3"/>
    </row>
    <row r="254" spans="5:5" x14ac:dyDescent="0.2">
      <c r="E254" s="3"/>
    </row>
    <row r="255" spans="5:5" x14ac:dyDescent="0.2">
      <c r="E255" s="3"/>
    </row>
    <row r="256" spans="5:5" x14ac:dyDescent="0.2">
      <c r="E256" s="3"/>
    </row>
    <row r="257" spans="5:5" x14ac:dyDescent="0.2">
      <c r="E257" s="3"/>
    </row>
    <row r="258" spans="5:5" x14ac:dyDescent="0.2">
      <c r="E258" s="3"/>
    </row>
    <row r="259" spans="5:5" x14ac:dyDescent="0.2">
      <c r="E259" s="3"/>
    </row>
    <row r="260" spans="5:5" x14ac:dyDescent="0.2">
      <c r="E260" s="3"/>
    </row>
    <row r="261" spans="5:5" x14ac:dyDescent="0.2">
      <c r="E26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163B-B870-4C44-BFFB-91225AB83A28}">
  <dimension ref="A1:I261"/>
  <sheetViews>
    <sheetView topLeftCell="A10" zoomScale="80" zoomScaleNormal="80" workbookViewId="0">
      <selection activeCell="E11" sqref="E11:E31"/>
    </sheetView>
  </sheetViews>
  <sheetFormatPr baseColWidth="10" defaultRowHeight="16" x14ac:dyDescent="0.2"/>
  <cols>
    <col min="1" max="1" width="17.33203125" customWidth="1"/>
    <col min="3" max="3" width="14.33203125" customWidth="1"/>
    <col min="4" max="4" width="24" customWidth="1"/>
    <col min="5" max="5" width="18.1640625" customWidth="1"/>
  </cols>
  <sheetData>
    <row r="1" spans="1:9" x14ac:dyDescent="0.2">
      <c r="A1" t="s">
        <v>12</v>
      </c>
      <c r="E1" t="s">
        <v>14</v>
      </c>
      <c r="F1" t="s">
        <v>17</v>
      </c>
      <c r="I1" t="s">
        <v>20</v>
      </c>
    </row>
    <row r="2" spans="1:9" x14ac:dyDescent="0.2">
      <c r="A2" t="s">
        <v>13</v>
      </c>
      <c r="B2" t="s">
        <v>21</v>
      </c>
      <c r="E2" t="s">
        <v>15</v>
      </c>
      <c r="F2" t="s">
        <v>53</v>
      </c>
      <c r="I2" t="s">
        <v>25</v>
      </c>
    </row>
    <row r="4" spans="1:9" x14ac:dyDescent="0.2">
      <c r="A4" t="s">
        <v>23</v>
      </c>
      <c r="B4" t="s">
        <v>0</v>
      </c>
      <c r="C4">
        <v>20</v>
      </c>
    </row>
    <row r="5" spans="1:9" x14ac:dyDescent="0.2">
      <c r="A5" t="s">
        <v>1</v>
      </c>
      <c r="B5" t="s">
        <v>2</v>
      </c>
      <c r="C5">
        <v>0</v>
      </c>
      <c r="E5" t="s">
        <v>9</v>
      </c>
      <c r="F5">
        <f>250^C5</f>
        <v>1</v>
      </c>
    </row>
    <row r="6" spans="1:9" x14ac:dyDescent="0.2">
      <c r="A6" t="s">
        <v>3</v>
      </c>
      <c r="B6" t="s">
        <v>4</v>
      </c>
      <c r="C6">
        <v>1</v>
      </c>
      <c r="E6" t="s">
        <v>10</v>
      </c>
      <c r="F6">
        <f>250^C6</f>
        <v>250</v>
      </c>
    </row>
    <row r="8" spans="1:9" x14ac:dyDescent="0.2">
      <c r="A8" t="s">
        <v>6</v>
      </c>
      <c r="B8" t="s">
        <v>24</v>
      </c>
      <c r="C8">
        <f>(C6-C5)/(C4)</f>
        <v>0.05</v>
      </c>
      <c r="E8" t="s">
        <v>16</v>
      </c>
      <c r="F8" t="s">
        <v>18</v>
      </c>
    </row>
    <row r="10" spans="1:9" x14ac:dyDescent="0.2">
      <c r="A10" t="s">
        <v>7</v>
      </c>
      <c r="B10" t="s">
        <v>5</v>
      </c>
      <c r="C10" t="s">
        <v>11</v>
      </c>
      <c r="D10" t="s">
        <v>19</v>
      </c>
      <c r="E10" t="s">
        <v>22</v>
      </c>
    </row>
    <row r="11" spans="1:9" x14ac:dyDescent="0.2">
      <c r="A11">
        <v>0</v>
      </c>
      <c r="B11">
        <f>$C$5+A11*$C$8</f>
        <v>0</v>
      </c>
      <c r="C11">
        <f>250^B11</f>
        <v>1</v>
      </c>
      <c r="D11">
        <f>(C11-$F$5)/($F$6-$F$5)</f>
        <v>0</v>
      </c>
      <c r="E11" s="3">
        <f>(D11-$C$5)/($C$6-$C$5)</f>
        <v>0</v>
      </c>
    </row>
    <row r="12" spans="1:9" x14ac:dyDescent="0.2">
      <c r="A12">
        <v>1</v>
      </c>
      <c r="B12">
        <f t="shared" ref="B12:B75" si="0">$C$5+A12*$C$8</f>
        <v>0.05</v>
      </c>
      <c r="C12">
        <f t="shared" ref="C12:C75" si="1">250^B12</f>
        <v>1.3179441309174251</v>
      </c>
      <c r="D12">
        <f t="shared" ref="D12:D75" si="2">(C12-$F$5)/($F$6-$F$5)</f>
        <v>1.276884059909338E-3</v>
      </c>
      <c r="E12" s="3">
        <f t="shared" ref="E12:E75" si="3">(D12-$C$5)/($C$6-$C$5)</f>
        <v>1.276884059909338E-3</v>
      </c>
    </row>
    <row r="13" spans="1:9" x14ac:dyDescent="0.2">
      <c r="A13">
        <v>2</v>
      </c>
      <c r="B13">
        <f t="shared" si="0"/>
        <v>0.1</v>
      </c>
      <c r="C13">
        <f t="shared" si="1"/>
        <v>1.7369767322196867</v>
      </c>
      <c r="D13">
        <f t="shared" si="2"/>
        <v>2.9597459125288625E-3</v>
      </c>
      <c r="E13" s="3">
        <f t="shared" si="3"/>
        <v>2.9597459125288625E-3</v>
      </c>
    </row>
    <row r="14" spans="1:9" x14ac:dyDescent="0.2">
      <c r="A14">
        <v>3</v>
      </c>
      <c r="B14">
        <f t="shared" si="0"/>
        <v>0.15000000000000002</v>
      </c>
      <c r="C14">
        <f t="shared" si="1"/>
        <v>2.2892382897690644</v>
      </c>
      <c r="D14">
        <f t="shared" si="2"/>
        <v>5.1776638143335918E-3</v>
      </c>
      <c r="E14" s="3">
        <f t="shared" si="3"/>
        <v>5.1776638143335918E-3</v>
      </c>
    </row>
    <row r="15" spans="1:9" x14ac:dyDescent="0.2">
      <c r="A15">
        <v>4</v>
      </c>
      <c r="B15">
        <f t="shared" si="0"/>
        <v>0.2</v>
      </c>
      <c r="C15">
        <f t="shared" si="1"/>
        <v>3.0170881682725814</v>
      </c>
      <c r="D15">
        <f t="shared" si="2"/>
        <v>8.1007556958738215E-3</v>
      </c>
      <c r="E15" s="3">
        <f t="shared" si="3"/>
        <v>8.1007556958738215E-3</v>
      </c>
    </row>
    <row r="16" spans="1:9" x14ac:dyDescent="0.2">
      <c r="A16">
        <v>5</v>
      </c>
      <c r="B16">
        <f t="shared" si="0"/>
        <v>0.25</v>
      </c>
      <c r="C16">
        <f t="shared" si="1"/>
        <v>3.9763536438352527</v>
      </c>
      <c r="D16">
        <f t="shared" si="2"/>
        <v>1.1953227485282139E-2</v>
      </c>
      <c r="E16" s="3">
        <f t="shared" si="3"/>
        <v>1.1953227485282139E-2</v>
      </c>
    </row>
    <row r="17" spans="1:5" x14ac:dyDescent="0.2">
      <c r="A17">
        <v>6</v>
      </c>
      <c r="B17">
        <f t="shared" si="0"/>
        <v>0.30000000000000004</v>
      </c>
      <c r="C17">
        <f t="shared" si="1"/>
        <v>5.2406119473447905</v>
      </c>
      <c r="D17">
        <f t="shared" si="2"/>
        <v>1.7030570069657792E-2</v>
      </c>
      <c r="E17" s="3">
        <f t="shared" si="3"/>
        <v>1.7030570069657792E-2</v>
      </c>
    </row>
    <row r="18" spans="1:5" x14ac:dyDescent="0.2">
      <c r="A18">
        <v>7</v>
      </c>
      <c r="B18">
        <f t="shared" si="0"/>
        <v>0.35000000000000003</v>
      </c>
      <c r="C18">
        <f t="shared" si="1"/>
        <v>6.9068337584188031</v>
      </c>
      <c r="D18">
        <f t="shared" si="2"/>
        <v>2.3722223929392782E-2</v>
      </c>
      <c r="E18" s="3">
        <f t="shared" si="3"/>
        <v>2.3722223929392782E-2</v>
      </c>
    </row>
    <row r="19" spans="1:5" x14ac:dyDescent="0.2">
      <c r="A19">
        <v>8</v>
      </c>
      <c r="B19">
        <f t="shared" si="0"/>
        <v>0.4</v>
      </c>
      <c r="C19">
        <f t="shared" si="1"/>
        <v>9.1028210151304023</v>
      </c>
      <c r="D19">
        <f t="shared" si="2"/>
        <v>3.2541449859961456E-2</v>
      </c>
      <c r="E19" s="3">
        <f t="shared" si="3"/>
        <v>3.2541449859961456E-2</v>
      </c>
    </row>
    <row r="20" spans="1:5" x14ac:dyDescent="0.2">
      <c r="A20">
        <v>9</v>
      </c>
      <c r="B20">
        <f t="shared" si="0"/>
        <v>0.45</v>
      </c>
      <c r="C20">
        <f t="shared" si="1"/>
        <v>11.997009531682908</v>
      </c>
      <c r="D20">
        <f t="shared" si="2"/>
        <v>4.4164696914389186E-2</v>
      </c>
      <c r="E20" s="3">
        <f t="shared" si="3"/>
        <v>4.4164696914389186E-2</v>
      </c>
    </row>
    <row r="21" spans="1:5" x14ac:dyDescent="0.2">
      <c r="A21">
        <v>10</v>
      </c>
      <c r="B21">
        <f t="shared" si="0"/>
        <v>0.5</v>
      </c>
      <c r="C21">
        <f t="shared" si="1"/>
        <v>15.811388300841896</v>
      </c>
      <c r="D21">
        <f t="shared" si="2"/>
        <v>5.9483487151975489E-2</v>
      </c>
      <c r="E21" s="3">
        <f t="shared" si="3"/>
        <v>5.9483487151975489E-2</v>
      </c>
    </row>
    <row r="22" spans="1:5" x14ac:dyDescent="0.2">
      <c r="A22">
        <v>11</v>
      </c>
      <c r="B22">
        <f t="shared" si="0"/>
        <v>0.55000000000000004</v>
      </c>
      <c r="C22">
        <f t="shared" si="1"/>
        <v>20.838526412751019</v>
      </c>
      <c r="D22">
        <f t="shared" si="2"/>
        <v>7.9672796838357512E-2</v>
      </c>
      <c r="E22" s="3">
        <f t="shared" si="3"/>
        <v>7.9672796838357512E-2</v>
      </c>
    </row>
    <row r="23" spans="1:5" x14ac:dyDescent="0.2">
      <c r="A23">
        <v>12</v>
      </c>
      <c r="B23">
        <f t="shared" si="0"/>
        <v>0.60000000000000009</v>
      </c>
      <c r="C23">
        <f t="shared" si="1"/>
        <v>27.464013582652957</v>
      </c>
      <c r="D23">
        <f t="shared" si="2"/>
        <v>0.10628117904679903</v>
      </c>
      <c r="E23" s="3">
        <f t="shared" si="3"/>
        <v>0.10628117904679903</v>
      </c>
    </row>
    <row r="24" spans="1:5" x14ac:dyDescent="0.2">
      <c r="A24">
        <v>13</v>
      </c>
      <c r="B24">
        <f t="shared" si="0"/>
        <v>0.65</v>
      </c>
      <c r="C24">
        <f t="shared" si="1"/>
        <v>36.196035512693889</v>
      </c>
      <c r="D24">
        <f t="shared" si="2"/>
        <v>0.14134954021162205</v>
      </c>
      <c r="E24" s="3">
        <f t="shared" si="3"/>
        <v>0.14134954021162205</v>
      </c>
    </row>
    <row r="25" spans="1:5" x14ac:dyDescent="0.2">
      <c r="A25">
        <v>14</v>
      </c>
      <c r="B25">
        <f t="shared" si="0"/>
        <v>0.70000000000000007</v>
      </c>
      <c r="C25">
        <f t="shared" si="1"/>
        <v>47.704352566433613</v>
      </c>
      <c r="D25">
        <f t="shared" si="2"/>
        <v>0.18756768098969323</v>
      </c>
      <c r="E25" s="3">
        <f t="shared" si="3"/>
        <v>0.18756768098969323</v>
      </c>
    </row>
    <row r="26" spans="1:5" x14ac:dyDescent="0.2">
      <c r="A26">
        <v>15</v>
      </c>
      <c r="B26">
        <f t="shared" si="0"/>
        <v>0.75</v>
      </c>
      <c r="C26">
        <f t="shared" si="1"/>
        <v>62.871671484146752</v>
      </c>
      <c r="D26">
        <f t="shared" si="2"/>
        <v>0.24848060837006727</v>
      </c>
      <c r="E26" s="3">
        <f t="shared" si="3"/>
        <v>0.24848060837006727</v>
      </c>
    </row>
    <row r="27" spans="1:5" x14ac:dyDescent="0.2">
      <c r="A27">
        <v>16</v>
      </c>
      <c r="B27">
        <f t="shared" si="0"/>
        <v>0.8</v>
      </c>
      <c r="C27">
        <f t="shared" si="1"/>
        <v>82.861350433499666</v>
      </c>
      <c r="D27">
        <f t="shared" si="2"/>
        <v>0.3287604435080308</v>
      </c>
      <c r="E27" s="3">
        <f t="shared" si="3"/>
        <v>0.3287604435080308</v>
      </c>
    </row>
    <row r="28" spans="1:5" x14ac:dyDescent="0.2">
      <c r="A28">
        <v>17</v>
      </c>
      <c r="B28">
        <f t="shared" si="0"/>
        <v>0.85000000000000009</v>
      </c>
      <c r="C28">
        <f t="shared" si="1"/>
        <v>109.20663048372296</v>
      </c>
      <c r="D28">
        <f t="shared" si="2"/>
        <v>0.43456478105912838</v>
      </c>
      <c r="E28" s="3">
        <f t="shared" si="3"/>
        <v>0.43456478105912838</v>
      </c>
    </row>
    <row r="29" spans="1:5" x14ac:dyDescent="0.2">
      <c r="A29">
        <v>18</v>
      </c>
      <c r="B29">
        <f t="shared" si="0"/>
        <v>0.9</v>
      </c>
      <c r="C29">
        <f t="shared" si="1"/>
        <v>143.92823770329056</v>
      </c>
      <c r="D29">
        <f t="shared" si="2"/>
        <v>0.57400898676020307</v>
      </c>
      <c r="E29" s="3">
        <f t="shared" si="3"/>
        <v>0.57400898676020307</v>
      </c>
    </row>
    <row r="30" spans="1:5" x14ac:dyDescent="0.2">
      <c r="A30">
        <v>19</v>
      </c>
      <c r="B30">
        <f t="shared" si="0"/>
        <v>0.95000000000000007</v>
      </c>
      <c r="C30">
        <f t="shared" si="1"/>
        <v>189.6893761543399</v>
      </c>
      <c r="D30">
        <f t="shared" si="2"/>
        <v>0.75778865925437711</v>
      </c>
      <c r="E30" s="3">
        <f t="shared" si="3"/>
        <v>0.75778865925437711</v>
      </c>
    </row>
    <row r="31" spans="1:5" x14ac:dyDescent="0.2">
      <c r="A31">
        <v>20</v>
      </c>
      <c r="B31">
        <f t="shared" si="0"/>
        <v>1</v>
      </c>
      <c r="C31">
        <f t="shared" si="1"/>
        <v>250</v>
      </c>
      <c r="D31">
        <f t="shared" si="2"/>
        <v>1</v>
      </c>
      <c r="E31" s="3">
        <f t="shared" si="3"/>
        <v>1</v>
      </c>
    </row>
    <row r="32" spans="1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  <row r="46" spans="5:5" x14ac:dyDescent="0.2">
      <c r="E46" s="3"/>
    </row>
    <row r="47" spans="5:5" x14ac:dyDescent="0.2">
      <c r="E47" s="3"/>
    </row>
    <row r="48" spans="5:5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  <row r="149" spans="5:5" x14ac:dyDescent="0.2">
      <c r="E149" s="3"/>
    </row>
    <row r="150" spans="5:5" x14ac:dyDescent="0.2">
      <c r="E150" s="3"/>
    </row>
    <row r="151" spans="5:5" x14ac:dyDescent="0.2">
      <c r="E151" s="3"/>
    </row>
    <row r="152" spans="5:5" x14ac:dyDescent="0.2">
      <c r="E152" s="3"/>
    </row>
    <row r="153" spans="5:5" x14ac:dyDescent="0.2">
      <c r="E153" s="3"/>
    </row>
    <row r="154" spans="5:5" x14ac:dyDescent="0.2">
      <c r="E154" s="3"/>
    </row>
    <row r="155" spans="5:5" x14ac:dyDescent="0.2">
      <c r="E155" s="3"/>
    </row>
    <row r="156" spans="5:5" x14ac:dyDescent="0.2">
      <c r="E156" s="3"/>
    </row>
    <row r="157" spans="5:5" x14ac:dyDescent="0.2">
      <c r="E157" s="3"/>
    </row>
    <row r="158" spans="5:5" x14ac:dyDescent="0.2">
      <c r="E158" s="3"/>
    </row>
    <row r="159" spans="5:5" x14ac:dyDescent="0.2">
      <c r="E159" s="3"/>
    </row>
    <row r="160" spans="5:5" x14ac:dyDescent="0.2">
      <c r="E160" s="3"/>
    </row>
    <row r="161" spans="5:5" x14ac:dyDescent="0.2">
      <c r="E161" s="3"/>
    </row>
    <row r="162" spans="5:5" x14ac:dyDescent="0.2">
      <c r="E162" s="3"/>
    </row>
    <row r="163" spans="5:5" x14ac:dyDescent="0.2">
      <c r="E163" s="3"/>
    </row>
    <row r="164" spans="5:5" x14ac:dyDescent="0.2">
      <c r="E164" s="3"/>
    </row>
    <row r="165" spans="5:5" x14ac:dyDescent="0.2">
      <c r="E165" s="3"/>
    </row>
    <row r="166" spans="5:5" x14ac:dyDescent="0.2">
      <c r="E166" s="3"/>
    </row>
    <row r="167" spans="5:5" x14ac:dyDescent="0.2">
      <c r="E167" s="3"/>
    </row>
    <row r="168" spans="5:5" x14ac:dyDescent="0.2">
      <c r="E168" s="3"/>
    </row>
    <row r="169" spans="5:5" x14ac:dyDescent="0.2">
      <c r="E169" s="3"/>
    </row>
    <row r="170" spans="5:5" x14ac:dyDescent="0.2">
      <c r="E170" s="3"/>
    </row>
    <row r="171" spans="5:5" x14ac:dyDescent="0.2">
      <c r="E171" s="3"/>
    </row>
    <row r="172" spans="5:5" x14ac:dyDescent="0.2">
      <c r="E172" s="3"/>
    </row>
    <row r="173" spans="5:5" x14ac:dyDescent="0.2">
      <c r="E173" s="3"/>
    </row>
    <row r="174" spans="5:5" x14ac:dyDescent="0.2">
      <c r="E174" s="3"/>
    </row>
    <row r="175" spans="5:5" x14ac:dyDescent="0.2">
      <c r="E175" s="3"/>
    </row>
    <row r="176" spans="5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  <row r="202" spans="5:5" x14ac:dyDescent="0.2">
      <c r="E202" s="3"/>
    </row>
    <row r="203" spans="5:5" x14ac:dyDescent="0.2">
      <c r="E203" s="3"/>
    </row>
    <row r="204" spans="5:5" x14ac:dyDescent="0.2">
      <c r="E204" s="3"/>
    </row>
    <row r="205" spans="5:5" x14ac:dyDescent="0.2">
      <c r="E205" s="3"/>
    </row>
    <row r="206" spans="5:5" x14ac:dyDescent="0.2">
      <c r="E206" s="3"/>
    </row>
    <row r="207" spans="5:5" x14ac:dyDescent="0.2">
      <c r="E207" s="3"/>
    </row>
    <row r="208" spans="5:5" x14ac:dyDescent="0.2">
      <c r="E208" s="3"/>
    </row>
    <row r="209" spans="5:5" x14ac:dyDescent="0.2">
      <c r="E209" s="3"/>
    </row>
    <row r="210" spans="5:5" x14ac:dyDescent="0.2">
      <c r="E210" s="3"/>
    </row>
    <row r="211" spans="5:5" x14ac:dyDescent="0.2">
      <c r="E211" s="3"/>
    </row>
    <row r="212" spans="5:5" x14ac:dyDescent="0.2">
      <c r="E212" s="3"/>
    </row>
    <row r="213" spans="5:5" x14ac:dyDescent="0.2">
      <c r="E213" s="3"/>
    </row>
    <row r="214" spans="5:5" x14ac:dyDescent="0.2">
      <c r="E214" s="3"/>
    </row>
    <row r="215" spans="5:5" x14ac:dyDescent="0.2">
      <c r="E215" s="3"/>
    </row>
    <row r="216" spans="5:5" x14ac:dyDescent="0.2">
      <c r="E216" s="3"/>
    </row>
    <row r="217" spans="5:5" x14ac:dyDescent="0.2">
      <c r="E217" s="3"/>
    </row>
    <row r="218" spans="5:5" x14ac:dyDescent="0.2">
      <c r="E218" s="3"/>
    </row>
    <row r="219" spans="5:5" x14ac:dyDescent="0.2">
      <c r="E219" s="3"/>
    </row>
    <row r="220" spans="5:5" x14ac:dyDescent="0.2">
      <c r="E220" s="3"/>
    </row>
    <row r="221" spans="5:5" x14ac:dyDescent="0.2">
      <c r="E221" s="3"/>
    </row>
    <row r="222" spans="5:5" x14ac:dyDescent="0.2">
      <c r="E222" s="3"/>
    </row>
    <row r="223" spans="5:5" x14ac:dyDescent="0.2">
      <c r="E223" s="3"/>
    </row>
    <row r="224" spans="5:5" x14ac:dyDescent="0.2">
      <c r="E224" s="3"/>
    </row>
    <row r="225" spans="5:5" x14ac:dyDescent="0.2">
      <c r="E225" s="3"/>
    </row>
    <row r="226" spans="5:5" x14ac:dyDescent="0.2">
      <c r="E226" s="3"/>
    </row>
    <row r="227" spans="5:5" x14ac:dyDescent="0.2">
      <c r="E227" s="3"/>
    </row>
    <row r="228" spans="5:5" x14ac:dyDescent="0.2">
      <c r="E228" s="3"/>
    </row>
    <row r="229" spans="5:5" x14ac:dyDescent="0.2">
      <c r="E229" s="3"/>
    </row>
    <row r="230" spans="5:5" x14ac:dyDescent="0.2">
      <c r="E230" s="3"/>
    </row>
    <row r="231" spans="5:5" x14ac:dyDescent="0.2">
      <c r="E231" s="3"/>
    </row>
    <row r="232" spans="5:5" x14ac:dyDescent="0.2">
      <c r="E232" s="3"/>
    </row>
    <row r="233" spans="5:5" x14ac:dyDescent="0.2">
      <c r="E233" s="3"/>
    </row>
    <row r="234" spans="5:5" x14ac:dyDescent="0.2">
      <c r="E234" s="3"/>
    </row>
    <row r="235" spans="5:5" x14ac:dyDescent="0.2">
      <c r="E235" s="3"/>
    </row>
    <row r="236" spans="5:5" x14ac:dyDescent="0.2">
      <c r="E236" s="3"/>
    </row>
    <row r="237" spans="5:5" x14ac:dyDescent="0.2">
      <c r="E237" s="3"/>
    </row>
    <row r="238" spans="5:5" x14ac:dyDescent="0.2">
      <c r="E238" s="3"/>
    </row>
    <row r="239" spans="5:5" x14ac:dyDescent="0.2">
      <c r="E239" s="3"/>
    </row>
    <row r="240" spans="5:5" x14ac:dyDescent="0.2">
      <c r="E240" s="3"/>
    </row>
    <row r="241" spans="5:5" x14ac:dyDescent="0.2">
      <c r="E241" s="3"/>
    </row>
    <row r="242" spans="5:5" x14ac:dyDescent="0.2">
      <c r="E242" s="3"/>
    </row>
    <row r="243" spans="5:5" x14ac:dyDescent="0.2">
      <c r="E243" s="3"/>
    </row>
    <row r="244" spans="5:5" x14ac:dyDescent="0.2">
      <c r="E244" s="3"/>
    </row>
    <row r="245" spans="5:5" x14ac:dyDescent="0.2">
      <c r="E245" s="3"/>
    </row>
    <row r="246" spans="5:5" x14ac:dyDescent="0.2">
      <c r="E246" s="3"/>
    </row>
    <row r="247" spans="5:5" x14ac:dyDescent="0.2">
      <c r="E247" s="3"/>
    </row>
    <row r="248" spans="5:5" x14ac:dyDescent="0.2">
      <c r="E248" s="3"/>
    </row>
    <row r="249" spans="5:5" x14ac:dyDescent="0.2">
      <c r="E249" s="3"/>
    </row>
    <row r="250" spans="5:5" x14ac:dyDescent="0.2">
      <c r="E250" s="3"/>
    </row>
    <row r="251" spans="5:5" x14ac:dyDescent="0.2">
      <c r="E251" s="3"/>
    </row>
    <row r="252" spans="5:5" x14ac:dyDescent="0.2">
      <c r="E252" s="3"/>
    </row>
    <row r="253" spans="5:5" x14ac:dyDescent="0.2">
      <c r="E253" s="3"/>
    </row>
    <row r="254" spans="5:5" x14ac:dyDescent="0.2">
      <c r="E254" s="3"/>
    </row>
    <row r="255" spans="5:5" x14ac:dyDescent="0.2">
      <c r="E255" s="3"/>
    </row>
    <row r="256" spans="5:5" x14ac:dyDescent="0.2">
      <c r="E256" s="3"/>
    </row>
    <row r="257" spans="5:5" x14ac:dyDescent="0.2">
      <c r="E257" s="3"/>
    </row>
    <row r="258" spans="5:5" x14ac:dyDescent="0.2">
      <c r="E258" s="3"/>
    </row>
    <row r="259" spans="5:5" x14ac:dyDescent="0.2">
      <c r="E259" s="3"/>
    </row>
    <row r="260" spans="5:5" x14ac:dyDescent="0.2">
      <c r="E260" s="3"/>
    </row>
    <row r="261" spans="5:5" x14ac:dyDescent="0.2">
      <c r="E26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C1E5-4E0E-B041-A4FF-E33834F49676}">
  <dimension ref="A1:K111"/>
  <sheetViews>
    <sheetView zoomScale="80" zoomScaleNormal="80" workbookViewId="0">
      <selection activeCell="E11" sqref="E11:E111"/>
    </sheetView>
  </sheetViews>
  <sheetFormatPr baseColWidth="10" defaultRowHeight="16" x14ac:dyDescent="0.2"/>
  <cols>
    <col min="1" max="1" width="17.33203125" customWidth="1"/>
    <col min="3" max="3" width="14.33203125" customWidth="1"/>
    <col min="4" max="4" width="24" customWidth="1"/>
    <col min="5" max="5" width="27.33203125" customWidth="1"/>
  </cols>
  <sheetData>
    <row r="1" spans="1:11" x14ac:dyDescent="0.2">
      <c r="A1" t="s">
        <v>12</v>
      </c>
      <c r="E1" t="s">
        <v>14</v>
      </c>
      <c r="F1" t="s">
        <v>17</v>
      </c>
      <c r="I1" t="s">
        <v>20</v>
      </c>
    </row>
    <row r="2" spans="1:11" x14ac:dyDescent="0.2">
      <c r="A2" t="s">
        <v>13</v>
      </c>
      <c r="B2" t="s">
        <v>21</v>
      </c>
      <c r="E2" t="s">
        <v>15</v>
      </c>
      <c r="F2" t="s">
        <v>50</v>
      </c>
      <c r="I2" t="s">
        <v>25</v>
      </c>
    </row>
    <row r="4" spans="1:11" x14ac:dyDescent="0.2">
      <c r="A4" t="s">
        <v>23</v>
      </c>
      <c r="B4" t="s">
        <v>0</v>
      </c>
      <c r="C4">
        <v>100</v>
      </c>
    </row>
    <row r="5" spans="1:11" x14ac:dyDescent="0.2">
      <c r="A5" t="s">
        <v>1</v>
      </c>
      <c r="B5" t="s">
        <v>2</v>
      </c>
      <c r="C5">
        <v>0</v>
      </c>
      <c r="E5" t="s">
        <v>9</v>
      </c>
      <c r="F5">
        <f>C5^10</f>
        <v>0</v>
      </c>
    </row>
    <row r="6" spans="1:11" x14ac:dyDescent="0.2">
      <c r="A6" t="s">
        <v>3</v>
      </c>
      <c r="B6" t="s">
        <v>4</v>
      </c>
      <c r="C6">
        <v>1</v>
      </c>
      <c r="E6" t="s">
        <v>10</v>
      </c>
      <c r="F6">
        <f>C6^10</f>
        <v>1</v>
      </c>
    </row>
    <row r="8" spans="1:11" x14ac:dyDescent="0.2">
      <c r="A8" t="s">
        <v>6</v>
      </c>
      <c r="B8" t="s">
        <v>24</v>
      </c>
      <c r="C8">
        <f>(C6-C5)/(C4)</f>
        <v>0.01</v>
      </c>
      <c r="E8" t="s">
        <v>16</v>
      </c>
      <c r="F8" t="s">
        <v>18</v>
      </c>
      <c r="K8">
        <v>10</v>
      </c>
    </row>
    <row r="10" spans="1:11" x14ac:dyDescent="0.2">
      <c r="A10" t="s">
        <v>7</v>
      </c>
      <c r="B10" t="s">
        <v>5</v>
      </c>
      <c r="C10" t="s">
        <v>11</v>
      </c>
      <c r="D10" t="s">
        <v>19</v>
      </c>
      <c r="E10" t="s">
        <v>22</v>
      </c>
    </row>
    <row r="11" spans="1:11" x14ac:dyDescent="0.2">
      <c r="A11">
        <v>0</v>
      </c>
      <c r="B11">
        <f>$C$5+A11*$C$8</f>
        <v>0</v>
      </c>
      <c r="C11">
        <f>B11^10</f>
        <v>0</v>
      </c>
      <c r="D11">
        <f>(C11-$F$5)/($F$6-$F$5)</f>
        <v>0</v>
      </c>
      <c r="E11" s="4">
        <f>(D11-$C$5)/($C$6-$C$5)</f>
        <v>0</v>
      </c>
    </row>
    <row r="12" spans="1:11" x14ac:dyDescent="0.2">
      <c r="A12">
        <v>1</v>
      </c>
      <c r="B12">
        <f>$C$5+A12*$C$8</f>
        <v>0.01</v>
      </c>
      <c r="C12">
        <f>B12^10</f>
        <v>1.0000000000000001E-20</v>
      </c>
      <c r="D12">
        <f t="shared" ref="D12:D75" si="0">(C12-$F$5)/($F$6-$F$5)</f>
        <v>1.0000000000000001E-20</v>
      </c>
      <c r="E12" s="4">
        <f t="shared" ref="E12:E75" si="1">(D12-$C$5)/($C$6-$C$5)</f>
        <v>1.0000000000000001E-20</v>
      </c>
    </row>
    <row r="13" spans="1:11" x14ac:dyDescent="0.2">
      <c r="A13">
        <v>2</v>
      </c>
      <c r="B13">
        <f>$C$5+A13*$C$8</f>
        <v>0.02</v>
      </c>
      <c r="C13">
        <f t="shared" ref="C13:C76" si="2">B13^10</f>
        <v>1.0240000000000001E-17</v>
      </c>
      <c r="D13">
        <f t="shared" si="0"/>
        <v>1.0240000000000001E-17</v>
      </c>
      <c r="E13" s="4">
        <f t="shared" si="1"/>
        <v>1.0240000000000001E-17</v>
      </c>
    </row>
    <row r="14" spans="1:11" x14ac:dyDescent="0.2">
      <c r="A14">
        <v>3</v>
      </c>
      <c r="B14">
        <f>$C$5+A14*$C$8</f>
        <v>0.03</v>
      </c>
      <c r="C14">
        <f t="shared" si="2"/>
        <v>5.9048999999999996E-16</v>
      </c>
      <c r="D14">
        <f t="shared" si="0"/>
        <v>5.9048999999999996E-16</v>
      </c>
      <c r="E14" s="4">
        <f t="shared" si="1"/>
        <v>5.9048999999999996E-16</v>
      </c>
    </row>
    <row r="15" spans="1:11" x14ac:dyDescent="0.2">
      <c r="A15">
        <v>4</v>
      </c>
      <c r="B15">
        <f>$C$5+A15*$C$8</f>
        <v>0.04</v>
      </c>
      <c r="C15">
        <f t="shared" si="2"/>
        <v>1.0485760000000001E-14</v>
      </c>
      <c r="D15">
        <f t="shared" si="0"/>
        <v>1.0485760000000001E-14</v>
      </c>
      <c r="E15" s="4">
        <f t="shared" si="1"/>
        <v>1.0485760000000001E-14</v>
      </c>
    </row>
    <row r="16" spans="1:11" x14ac:dyDescent="0.2">
      <c r="A16">
        <v>5</v>
      </c>
      <c r="B16">
        <f>$C$5+A16*$C$8</f>
        <v>0.05</v>
      </c>
      <c r="C16">
        <f t="shared" si="2"/>
        <v>9.7656250000000105E-14</v>
      </c>
      <c r="D16">
        <f t="shared" si="0"/>
        <v>9.7656250000000105E-14</v>
      </c>
      <c r="E16" s="4">
        <f t="shared" si="1"/>
        <v>9.7656250000000105E-14</v>
      </c>
    </row>
    <row r="17" spans="1:5" x14ac:dyDescent="0.2">
      <c r="A17">
        <v>6</v>
      </c>
      <c r="B17">
        <f>$C$5+A17*$C$8</f>
        <v>0.06</v>
      </c>
      <c r="C17">
        <f t="shared" si="2"/>
        <v>6.0466175999999996E-13</v>
      </c>
      <c r="D17">
        <f t="shared" si="0"/>
        <v>6.0466175999999996E-13</v>
      </c>
      <c r="E17" s="4">
        <f t="shared" si="1"/>
        <v>6.0466175999999996E-13</v>
      </c>
    </row>
    <row r="18" spans="1:5" x14ac:dyDescent="0.2">
      <c r="A18">
        <v>7</v>
      </c>
      <c r="B18">
        <f>$C$5+A18*$C$8</f>
        <v>7.0000000000000007E-2</v>
      </c>
      <c r="C18">
        <f t="shared" si="2"/>
        <v>2.8247524900000018E-12</v>
      </c>
      <c r="D18">
        <f t="shared" si="0"/>
        <v>2.8247524900000018E-12</v>
      </c>
      <c r="E18" s="4">
        <f t="shared" si="1"/>
        <v>2.8247524900000018E-12</v>
      </c>
    </row>
    <row r="19" spans="1:5" x14ac:dyDescent="0.2">
      <c r="A19">
        <v>8</v>
      </c>
      <c r="B19">
        <f>$C$5+A19*$C$8</f>
        <v>0.08</v>
      </c>
      <c r="C19">
        <f t="shared" si="2"/>
        <v>1.0737418240000001E-11</v>
      </c>
      <c r="D19">
        <f t="shared" si="0"/>
        <v>1.0737418240000001E-11</v>
      </c>
      <c r="E19" s="4">
        <f t="shared" si="1"/>
        <v>1.0737418240000001E-11</v>
      </c>
    </row>
    <row r="20" spans="1:5" x14ac:dyDescent="0.2">
      <c r="A20">
        <v>9</v>
      </c>
      <c r="B20">
        <f>$C$5+A20*$C$8</f>
        <v>0.09</v>
      </c>
      <c r="C20">
        <f t="shared" si="2"/>
        <v>3.4867844009999988E-11</v>
      </c>
      <c r="D20">
        <f t="shared" si="0"/>
        <v>3.4867844009999988E-11</v>
      </c>
      <c r="E20" s="4">
        <f t="shared" si="1"/>
        <v>3.4867844009999988E-11</v>
      </c>
    </row>
    <row r="21" spans="1:5" x14ac:dyDescent="0.2">
      <c r="A21">
        <v>10</v>
      </c>
      <c r="B21">
        <f>$C$5+A21*$C$8</f>
        <v>0.1</v>
      </c>
      <c r="C21">
        <f t="shared" si="2"/>
        <v>1.0000000000000011E-10</v>
      </c>
      <c r="D21">
        <f t="shared" si="0"/>
        <v>1.0000000000000011E-10</v>
      </c>
      <c r="E21" s="4">
        <f t="shared" si="1"/>
        <v>1.0000000000000011E-10</v>
      </c>
    </row>
    <row r="22" spans="1:5" x14ac:dyDescent="0.2">
      <c r="A22">
        <v>11</v>
      </c>
      <c r="B22">
        <f>$C$5+A22*$C$8</f>
        <v>0.11</v>
      </c>
      <c r="C22">
        <f t="shared" si="2"/>
        <v>2.5937424600999998E-10</v>
      </c>
      <c r="D22">
        <f t="shared" si="0"/>
        <v>2.5937424600999998E-10</v>
      </c>
      <c r="E22" s="4">
        <f t="shared" si="1"/>
        <v>2.5937424600999998E-10</v>
      </c>
    </row>
    <row r="23" spans="1:5" x14ac:dyDescent="0.2">
      <c r="A23">
        <v>12</v>
      </c>
      <c r="B23">
        <f t="shared" ref="B23:B86" si="3">$C$5+A23*$C$8</f>
        <v>0.12</v>
      </c>
      <c r="C23">
        <f t="shared" si="2"/>
        <v>6.1917364223999996E-10</v>
      </c>
      <c r="D23">
        <f t="shared" si="0"/>
        <v>6.1917364223999996E-10</v>
      </c>
      <c r="E23" s="4">
        <f t="shared" si="1"/>
        <v>6.1917364223999996E-10</v>
      </c>
    </row>
    <row r="24" spans="1:5" x14ac:dyDescent="0.2">
      <c r="A24">
        <v>13</v>
      </c>
      <c r="B24">
        <f t="shared" si="3"/>
        <v>0.13</v>
      </c>
      <c r="C24">
        <f t="shared" si="2"/>
        <v>1.3785849184900006E-9</v>
      </c>
      <c r="D24">
        <f t="shared" si="0"/>
        <v>1.3785849184900006E-9</v>
      </c>
      <c r="E24" s="4">
        <f t="shared" si="1"/>
        <v>1.3785849184900006E-9</v>
      </c>
    </row>
    <row r="25" spans="1:5" x14ac:dyDescent="0.2">
      <c r="A25">
        <v>14</v>
      </c>
      <c r="B25">
        <f t="shared" si="3"/>
        <v>0.14000000000000001</v>
      </c>
      <c r="C25">
        <f t="shared" si="2"/>
        <v>2.8925465497600019E-9</v>
      </c>
      <c r="D25">
        <f t="shared" si="0"/>
        <v>2.8925465497600019E-9</v>
      </c>
      <c r="E25" s="4">
        <f t="shared" si="1"/>
        <v>2.8925465497600019E-9</v>
      </c>
    </row>
    <row r="26" spans="1:5" x14ac:dyDescent="0.2">
      <c r="A26">
        <v>15</v>
      </c>
      <c r="B26">
        <f t="shared" si="3"/>
        <v>0.15</v>
      </c>
      <c r="C26">
        <f t="shared" si="2"/>
        <v>5.7665039062499992E-9</v>
      </c>
      <c r="D26">
        <f t="shared" si="0"/>
        <v>5.7665039062499992E-9</v>
      </c>
      <c r="E26" s="4">
        <f t="shared" si="1"/>
        <v>5.7665039062499992E-9</v>
      </c>
    </row>
    <row r="27" spans="1:5" x14ac:dyDescent="0.2">
      <c r="A27">
        <v>16</v>
      </c>
      <c r="B27">
        <f t="shared" si="3"/>
        <v>0.16</v>
      </c>
      <c r="C27">
        <f t="shared" si="2"/>
        <v>1.0995116277760001E-8</v>
      </c>
      <c r="D27">
        <f t="shared" si="0"/>
        <v>1.0995116277760001E-8</v>
      </c>
      <c r="E27" s="4">
        <f t="shared" si="1"/>
        <v>1.0995116277760001E-8</v>
      </c>
    </row>
    <row r="28" spans="1:5" x14ac:dyDescent="0.2">
      <c r="A28">
        <v>17</v>
      </c>
      <c r="B28">
        <f t="shared" si="3"/>
        <v>0.17</v>
      </c>
      <c r="C28">
        <f t="shared" si="2"/>
        <v>2.0159939004490019E-8</v>
      </c>
      <c r="D28">
        <f t="shared" si="0"/>
        <v>2.0159939004490019E-8</v>
      </c>
      <c r="E28" s="4">
        <f t="shared" si="1"/>
        <v>2.0159939004490019E-8</v>
      </c>
    </row>
    <row r="29" spans="1:5" x14ac:dyDescent="0.2">
      <c r="A29">
        <v>18</v>
      </c>
      <c r="B29">
        <f t="shared" si="3"/>
        <v>0.18</v>
      </c>
      <c r="C29">
        <f t="shared" si="2"/>
        <v>3.5704672266239987E-8</v>
      </c>
      <c r="D29">
        <f t="shared" si="0"/>
        <v>3.5704672266239987E-8</v>
      </c>
      <c r="E29" s="4">
        <f t="shared" si="1"/>
        <v>3.5704672266239987E-8</v>
      </c>
    </row>
    <row r="30" spans="1:5" x14ac:dyDescent="0.2">
      <c r="A30">
        <v>19</v>
      </c>
      <c r="B30">
        <f t="shared" si="3"/>
        <v>0.19</v>
      </c>
      <c r="C30">
        <f t="shared" si="2"/>
        <v>6.1310662578009993E-8</v>
      </c>
      <c r="D30">
        <f t="shared" si="0"/>
        <v>6.1310662578009993E-8</v>
      </c>
      <c r="E30" s="4">
        <f t="shared" si="1"/>
        <v>6.1310662578009993E-8</v>
      </c>
    </row>
    <row r="31" spans="1:5" x14ac:dyDescent="0.2">
      <c r="A31">
        <v>20</v>
      </c>
      <c r="B31">
        <f t="shared" si="3"/>
        <v>0.2</v>
      </c>
      <c r="C31">
        <f t="shared" si="2"/>
        <v>1.0240000000000011E-7</v>
      </c>
      <c r="D31">
        <f t="shared" si="0"/>
        <v>1.0240000000000011E-7</v>
      </c>
      <c r="E31" s="4">
        <f t="shared" si="1"/>
        <v>1.0240000000000011E-7</v>
      </c>
    </row>
    <row r="32" spans="1:5" x14ac:dyDescent="0.2">
      <c r="A32">
        <v>21</v>
      </c>
      <c r="B32">
        <f t="shared" si="3"/>
        <v>0.21</v>
      </c>
      <c r="C32">
        <f t="shared" si="2"/>
        <v>1.6679880978200989E-7</v>
      </c>
      <c r="D32">
        <f t="shared" si="0"/>
        <v>1.6679880978200989E-7</v>
      </c>
      <c r="E32" s="4">
        <f t="shared" si="1"/>
        <v>1.6679880978200989E-7</v>
      </c>
    </row>
    <row r="33" spans="1:5" x14ac:dyDescent="0.2">
      <c r="A33">
        <v>22</v>
      </c>
      <c r="B33">
        <f t="shared" si="3"/>
        <v>0.22</v>
      </c>
      <c r="C33">
        <f t="shared" si="2"/>
        <v>2.6559922791423998E-7</v>
      </c>
      <c r="D33">
        <f t="shared" si="0"/>
        <v>2.6559922791423998E-7</v>
      </c>
      <c r="E33" s="4">
        <f t="shared" si="1"/>
        <v>2.6559922791423998E-7</v>
      </c>
    </row>
    <row r="34" spans="1:5" x14ac:dyDescent="0.2">
      <c r="A34">
        <v>23</v>
      </c>
      <c r="B34">
        <f t="shared" si="3"/>
        <v>0.23</v>
      </c>
      <c r="C34">
        <f t="shared" si="2"/>
        <v>4.1426511213649017E-7</v>
      </c>
      <c r="D34">
        <f t="shared" si="0"/>
        <v>4.1426511213649017E-7</v>
      </c>
      <c r="E34" s="4">
        <f t="shared" si="1"/>
        <v>4.1426511213649017E-7</v>
      </c>
    </row>
    <row r="35" spans="1:5" x14ac:dyDescent="0.2">
      <c r="A35">
        <v>24</v>
      </c>
      <c r="B35">
        <f t="shared" si="3"/>
        <v>0.24</v>
      </c>
      <c r="C35">
        <f t="shared" si="2"/>
        <v>6.3403380965375995E-7</v>
      </c>
      <c r="D35">
        <f t="shared" si="0"/>
        <v>6.3403380965375995E-7</v>
      </c>
      <c r="E35" s="4">
        <f t="shared" si="1"/>
        <v>6.3403380965375995E-7</v>
      </c>
    </row>
    <row r="36" spans="1:5" x14ac:dyDescent="0.2">
      <c r="A36">
        <v>25</v>
      </c>
      <c r="B36">
        <f t="shared" si="3"/>
        <v>0.25</v>
      </c>
      <c r="C36">
        <f t="shared" si="2"/>
        <v>9.5367431640625E-7</v>
      </c>
      <c r="D36">
        <f t="shared" si="0"/>
        <v>9.5367431640625E-7</v>
      </c>
      <c r="E36" s="4">
        <f t="shared" si="1"/>
        <v>9.5367431640625E-7</v>
      </c>
    </row>
    <row r="37" spans="1:5" x14ac:dyDescent="0.2">
      <c r="A37">
        <v>26</v>
      </c>
      <c r="B37">
        <f t="shared" si="3"/>
        <v>0.26</v>
      </c>
      <c r="C37">
        <f t="shared" si="2"/>
        <v>1.4116709565337606E-6</v>
      </c>
      <c r="D37">
        <f t="shared" si="0"/>
        <v>1.4116709565337606E-6</v>
      </c>
      <c r="E37" s="4">
        <f t="shared" si="1"/>
        <v>1.4116709565337606E-6</v>
      </c>
    </row>
    <row r="38" spans="1:5" x14ac:dyDescent="0.2">
      <c r="A38">
        <v>27</v>
      </c>
      <c r="B38">
        <f t="shared" si="3"/>
        <v>0.27</v>
      </c>
      <c r="C38">
        <f t="shared" si="2"/>
        <v>2.058911320946491E-6</v>
      </c>
      <c r="D38">
        <f t="shared" si="0"/>
        <v>2.058911320946491E-6</v>
      </c>
      <c r="E38" s="4">
        <f t="shared" si="1"/>
        <v>2.058911320946491E-6</v>
      </c>
    </row>
    <row r="39" spans="1:5" x14ac:dyDescent="0.2">
      <c r="A39">
        <v>28</v>
      </c>
      <c r="B39">
        <f t="shared" si="3"/>
        <v>0.28000000000000003</v>
      </c>
      <c r="C39">
        <f t="shared" si="2"/>
        <v>2.9619676669542419E-6</v>
      </c>
      <c r="D39">
        <f t="shared" si="0"/>
        <v>2.9619676669542419E-6</v>
      </c>
      <c r="E39" s="4">
        <f t="shared" si="1"/>
        <v>2.9619676669542419E-6</v>
      </c>
    </row>
    <row r="40" spans="1:5" x14ac:dyDescent="0.2">
      <c r="A40">
        <v>29</v>
      </c>
      <c r="B40">
        <f t="shared" si="3"/>
        <v>0.28999999999999998</v>
      </c>
      <c r="C40">
        <f t="shared" si="2"/>
        <v>4.2070723330020086E-6</v>
      </c>
      <c r="D40">
        <f t="shared" si="0"/>
        <v>4.2070723330020086E-6</v>
      </c>
      <c r="E40" s="4">
        <f t="shared" si="1"/>
        <v>4.2070723330020086E-6</v>
      </c>
    </row>
    <row r="41" spans="1:5" x14ac:dyDescent="0.2">
      <c r="A41">
        <v>30</v>
      </c>
      <c r="B41">
        <f t="shared" si="3"/>
        <v>0.3</v>
      </c>
      <c r="C41">
        <f t="shared" si="2"/>
        <v>5.9048999999999991E-6</v>
      </c>
      <c r="D41">
        <f t="shared" si="0"/>
        <v>5.9048999999999991E-6</v>
      </c>
      <c r="E41" s="4">
        <f t="shared" si="1"/>
        <v>5.9048999999999991E-6</v>
      </c>
    </row>
    <row r="42" spans="1:5" x14ac:dyDescent="0.2">
      <c r="A42">
        <v>31</v>
      </c>
      <c r="B42">
        <f t="shared" si="3"/>
        <v>0.31</v>
      </c>
      <c r="C42">
        <f t="shared" si="2"/>
        <v>8.196282869808012E-6</v>
      </c>
      <c r="D42">
        <f t="shared" si="0"/>
        <v>8.196282869808012E-6</v>
      </c>
      <c r="E42" s="4">
        <f t="shared" si="1"/>
        <v>8.196282869808012E-6</v>
      </c>
    </row>
    <row r="43" spans="1:5" x14ac:dyDescent="0.2">
      <c r="A43">
        <v>32</v>
      </c>
      <c r="B43">
        <f t="shared" si="3"/>
        <v>0.32</v>
      </c>
      <c r="C43">
        <f t="shared" si="2"/>
        <v>1.1258999068426241E-5</v>
      </c>
      <c r="D43">
        <f t="shared" si="0"/>
        <v>1.1258999068426241E-5</v>
      </c>
      <c r="E43" s="4">
        <f t="shared" si="1"/>
        <v>1.1258999068426241E-5</v>
      </c>
    </row>
    <row r="44" spans="1:5" x14ac:dyDescent="0.2">
      <c r="A44">
        <v>33</v>
      </c>
      <c r="B44">
        <f t="shared" si="3"/>
        <v>0.33</v>
      </c>
      <c r="C44">
        <f t="shared" si="2"/>
        <v>1.5315789852644496E-5</v>
      </c>
      <c r="D44">
        <f t="shared" si="0"/>
        <v>1.5315789852644496E-5</v>
      </c>
      <c r="E44" s="4">
        <f t="shared" si="1"/>
        <v>1.5315789852644496E-5</v>
      </c>
    </row>
    <row r="45" spans="1:5" x14ac:dyDescent="0.2">
      <c r="A45">
        <v>34</v>
      </c>
      <c r="B45">
        <f t="shared" si="3"/>
        <v>0.34</v>
      </c>
      <c r="C45">
        <f t="shared" si="2"/>
        <v>2.064377754059778E-5</v>
      </c>
      <c r="D45">
        <f t="shared" si="0"/>
        <v>2.064377754059778E-5</v>
      </c>
      <c r="E45" s="4">
        <f t="shared" si="1"/>
        <v>2.064377754059778E-5</v>
      </c>
    </row>
    <row r="46" spans="1:5" x14ac:dyDescent="0.2">
      <c r="A46">
        <v>35</v>
      </c>
      <c r="B46">
        <f t="shared" si="3"/>
        <v>0.35000000000000003</v>
      </c>
      <c r="C46">
        <f t="shared" si="2"/>
        <v>2.7585473535156275E-5</v>
      </c>
      <c r="D46">
        <f t="shared" si="0"/>
        <v>2.7585473535156275E-5</v>
      </c>
      <c r="E46" s="4">
        <f t="shared" si="1"/>
        <v>2.7585473535156275E-5</v>
      </c>
    </row>
    <row r="47" spans="1:5" x14ac:dyDescent="0.2">
      <c r="A47">
        <v>36</v>
      </c>
      <c r="B47">
        <f t="shared" si="3"/>
        <v>0.36</v>
      </c>
      <c r="C47">
        <f t="shared" si="2"/>
        <v>3.6561584400629747E-5</v>
      </c>
      <c r="D47">
        <f t="shared" si="0"/>
        <v>3.6561584400629747E-5</v>
      </c>
      <c r="E47" s="4">
        <f t="shared" si="1"/>
        <v>3.6561584400629747E-5</v>
      </c>
    </row>
    <row r="48" spans="1:5" x14ac:dyDescent="0.2">
      <c r="A48">
        <v>37</v>
      </c>
      <c r="B48">
        <f t="shared" si="3"/>
        <v>0.37</v>
      </c>
      <c r="C48">
        <f t="shared" si="2"/>
        <v>4.8085843724178479E-5</v>
      </c>
      <c r="D48">
        <f t="shared" si="0"/>
        <v>4.8085843724178479E-5</v>
      </c>
      <c r="E48" s="4">
        <f t="shared" si="1"/>
        <v>4.8085843724178479E-5</v>
      </c>
    </row>
    <row r="49" spans="1:5" x14ac:dyDescent="0.2">
      <c r="A49">
        <v>38</v>
      </c>
      <c r="B49">
        <f t="shared" si="3"/>
        <v>0.38</v>
      </c>
      <c r="C49">
        <f t="shared" si="2"/>
        <v>6.2782118479882233E-5</v>
      </c>
      <c r="D49">
        <f t="shared" si="0"/>
        <v>6.2782118479882233E-5</v>
      </c>
      <c r="E49" s="4">
        <f t="shared" si="1"/>
        <v>6.2782118479882233E-5</v>
      </c>
    </row>
    <row r="50" spans="1:5" x14ac:dyDescent="0.2">
      <c r="A50">
        <v>39</v>
      </c>
      <c r="B50">
        <f t="shared" si="3"/>
        <v>0.39</v>
      </c>
      <c r="C50">
        <f t="shared" si="2"/>
        <v>8.1404060851916044E-5</v>
      </c>
      <c r="D50">
        <f t="shared" si="0"/>
        <v>8.1404060851916044E-5</v>
      </c>
      <c r="E50" s="4">
        <f t="shared" si="1"/>
        <v>8.1404060851916044E-5</v>
      </c>
    </row>
    <row r="51" spans="1:5" x14ac:dyDescent="0.2">
      <c r="A51">
        <v>40</v>
      </c>
      <c r="B51">
        <f t="shared" si="3"/>
        <v>0.4</v>
      </c>
      <c r="C51">
        <f t="shared" si="2"/>
        <v>1.0485760000000011E-4</v>
      </c>
      <c r="D51">
        <f t="shared" si="0"/>
        <v>1.0485760000000011E-4</v>
      </c>
      <c r="E51" s="4">
        <f t="shared" si="1"/>
        <v>1.0485760000000011E-4</v>
      </c>
    </row>
    <row r="52" spans="1:5" x14ac:dyDescent="0.2">
      <c r="A52">
        <v>41</v>
      </c>
      <c r="B52">
        <f t="shared" si="3"/>
        <v>0.41000000000000003</v>
      </c>
      <c r="C52">
        <f t="shared" si="2"/>
        <v>1.3422659310152412E-4</v>
      </c>
      <c r="D52">
        <f t="shared" si="0"/>
        <v>1.3422659310152412E-4</v>
      </c>
      <c r="E52" s="4">
        <f t="shared" si="1"/>
        <v>1.3422659310152412E-4</v>
      </c>
    </row>
    <row r="53" spans="1:5" x14ac:dyDescent="0.2">
      <c r="A53">
        <v>42</v>
      </c>
      <c r="B53">
        <f t="shared" si="3"/>
        <v>0.42</v>
      </c>
      <c r="C53">
        <f t="shared" si="2"/>
        <v>1.7080198121677812E-4</v>
      </c>
      <c r="D53">
        <f t="shared" si="0"/>
        <v>1.7080198121677812E-4</v>
      </c>
      <c r="E53" s="4">
        <f t="shared" si="1"/>
        <v>1.7080198121677812E-4</v>
      </c>
    </row>
    <row r="54" spans="1:5" x14ac:dyDescent="0.2">
      <c r="A54">
        <v>43</v>
      </c>
      <c r="B54">
        <f t="shared" si="3"/>
        <v>0.43</v>
      </c>
      <c r="C54">
        <f t="shared" si="2"/>
        <v>2.1611482313284238E-4</v>
      </c>
      <c r="D54">
        <f t="shared" si="0"/>
        <v>2.1611482313284238E-4</v>
      </c>
      <c r="E54" s="4">
        <f t="shared" si="1"/>
        <v>2.1611482313284238E-4</v>
      </c>
    </row>
    <row r="55" spans="1:5" x14ac:dyDescent="0.2">
      <c r="A55">
        <v>44</v>
      </c>
      <c r="B55">
        <f t="shared" si="3"/>
        <v>0.44</v>
      </c>
      <c r="C55">
        <f t="shared" si="2"/>
        <v>2.7197360938418174E-4</v>
      </c>
      <c r="D55">
        <f t="shared" si="0"/>
        <v>2.7197360938418174E-4</v>
      </c>
      <c r="E55" s="4">
        <f t="shared" si="1"/>
        <v>2.7197360938418174E-4</v>
      </c>
    </row>
    <row r="56" spans="1:5" x14ac:dyDescent="0.2">
      <c r="A56">
        <v>45</v>
      </c>
      <c r="B56">
        <f t="shared" si="3"/>
        <v>0.45</v>
      </c>
      <c r="C56">
        <f t="shared" si="2"/>
        <v>3.405062891601564E-4</v>
      </c>
      <c r="D56">
        <f t="shared" si="0"/>
        <v>3.405062891601564E-4</v>
      </c>
      <c r="E56" s="4">
        <f t="shared" si="1"/>
        <v>3.405062891601564E-4</v>
      </c>
    </row>
    <row r="57" spans="1:5" x14ac:dyDescent="0.2">
      <c r="A57">
        <v>46</v>
      </c>
      <c r="B57">
        <f t="shared" si="3"/>
        <v>0.46</v>
      </c>
      <c r="C57">
        <f t="shared" si="2"/>
        <v>4.2420747482776593E-4</v>
      </c>
      <c r="D57">
        <f t="shared" si="0"/>
        <v>4.2420747482776593E-4</v>
      </c>
      <c r="E57" s="4">
        <f t="shared" si="1"/>
        <v>4.2420747482776593E-4</v>
      </c>
    </row>
    <row r="58" spans="1:5" x14ac:dyDescent="0.2">
      <c r="A58">
        <v>47</v>
      </c>
      <c r="B58">
        <f t="shared" si="3"/>
        <v>0.47000000000000003</v>
      </c>
      <c r="C58">
        <f t="shared" si="2"/>
        <v>5.2599132235830104E-4</v>
      </c>
      <c r="D58">
        <f t="shared" si="0"/>
        <v>5.2599132235830104E-4</v>
      </c>
      <c r="E58" s="4">
        <f t="shared" si="1"/>
        <v>5.2599132235830104E-4</v>
      </c>
    </row>
    <row r="59" spans="1:5" x14ac:dyDescent="0.2">
      <c r="A59">
        <v>48</v>
      </c>
      <c r="B59">
        <f t="shared" si="3"/>
        <v>0.48</v>
      </c>
      <c r="C59">
        <f t="shared" si="2"/>
        <v>6.4925062108545019E-4</v>
      </c>
      <c r="D59">
        <f t="shared" si="0"/>
        <v>6.4925062108545019E-4</v>
      </c>
      <c r="E59" s="4">
        <f t="shared" si="1"/>
        <v>6.4925062108545019E-4</v>
      </c>
    </row>
    <row r="60" spans="1:5" x14ac:dyDescent="0.2">
      <c r="A60">
        <v>49</v>
      </c>
      <c r="B60">
        <f t="shared" si="3"/>
        <v>0.49</v>
      </c>
      <c r="C60">
        <f t="shared" si="2"/>
        <v>7.979226629761197E-4</v>
      </c>
      <c r="D60">
        <f t="shared" si="0"/>
        <v>7.979226629761197E-4</v>
      </c>
      <c r="E60" s="4">
        <f t="shared" si="1"/>
        <v>7.979226629761197E-4</v>
      </c>
    </row>
    <row r="61" spans="1:5" x14ac:dyDescent="0.2">
      <c r="A61">
        <v>50</v>
      </c>
      <c r="B61">
        <f t="shared" si="3"/>
        <v>0.5</v>
      </c>
      <c r="C61">
        <f t="shared" si="2"/>
        <v>9.765625E-4</v>
      </c>
      <c r="D61">
        <f t="shared" si="0"/>
        <v>9.765625E-4</v>
      </c>
      <c r="E61" s="4">
        <f t="shared" si="1"/>
        <v>9.765625E-4</v>
      </c>
    </row>
    <row r="62" spans="1:5" x14ac:dyDescent="0.2">
      <c r="A62">
        <v>51</v>
      </c>
      <c r="B62">
        <f t="shared" si="3"/>
        <v>0.51</v>
      </c>
      <c r="C62">
        <f t="shared" si="2"/>
        <v>1.19042423827613E-3</v>
      </c>
      <c r="D62">
        <f t="shared" si="0"/>
        <v>1.19042423827613E-3</v>
      </c>
      <c r="E62" s="4">
        <f t="shared" si="1"/>
        <v>1.19042423827613E-3</v>
      </c>
    </row>
    <row r="63" spans="1:5" x14ac:dyDescent="0.2">
      <c r="A63">
        <v>52</v>
      </c>
      <c r="B63">
        <f t="shared" si="3"/>
        <v>0.52</v>
      </c>
      <c r="C63">
        <f t="shared" si="2"/>
        <v>1.4455510594905709E-3</v>
      </c>
      <c r="D63">
        <f t="shared" si="0"/>
        <v>1.4455510594905709E-3</v>
      </c>
      <c r="E63" s="4">
        <f t="shared" si="1"/>
        <v>1.4455510594905709E-3</v>
      </c>
    </row>
    <row r="64" spans="1:5" x14ac:dyDescent="0.2">
      <c r="A64">
        <v>53</v>
      </c>
      <c r="B64">
        <f t="shared" si="3"/>
        <v>0.53</v>
      </c>
      <c r="C64">
        <f t="shared" si="2"/>
        <v>1.7488747036551314E-3</v>
      </c>
      <c r="D64">
        <f t="shared" si="0"/>
        <v>1.7488747036551314E-3</v>
      </c>
      <c r="E64" s="4">
        <f t="shared" si="1"/>
        <v>1.7488747036551314E-3</v>
      </c>
    </row>
    <row r="65" spans="1:5" x14ac:dyDescent="0.2">
      <c r="A65">
        <v>54</v>
      </c>
      <c r="B65">
        <f t="shared" si="3"/>
        <v>0.54</v>
      </c>
      <c r="C65">
        <f t="shared" si="2"/>
        <v>2.1083251926492068E-3</v>
      </c>
      <c r="D65">
        <f t="shared" si="0"/>
        <v>2.1083251926492068E-3</v>
      </c>
      <c r="E65" s="4">
        <f t="shared" si="1"/>
        <v>2.1083251926492068E-3</v>
      </c>
    </row>
    <row r="66" spans="1:5" x14ac:dyDescent="0.2">
      <c r="A66">
        <v>55</v>
      </c>
      <c r="B66">
        <f t="shared" si="3"/>
        <v>0.55000000000000004</v>
      </c>
      <c r="C66">
        <f t="shared" si="2"/>
        <v>2.5329516211914081E-3</v>
      </c>
      <c r="D66">
        <f t="shared" si="0"/>
        <v>2.5329516211914081E-3</v>
      </c>
      <c r="E66" s="4">
        <f t="shared" si="1"/>
        <v>2.5329516211914081E-3</v>
      </c>
    </row>
    <row r="67" spans="1:5" x14ac:dyDescent="0.2">
      <c r="A67">
        <v>56</v>
      </c>
      <c r="B67">
        <f t="shared" si="3"/>
        <v>0.56000000000000005</v>
      </c>
      <c r="C67">
        <f t="shared" si="2"/>
        <v>3.0330548909611437E-3</v>
      </c>
      <c r="D67">
        <f t="shared" si="0"/>
        <v>3.0330548909611437E-3</v>
      </c>
      <c r="E67" s="4">
        <f t="shared" si="1"/>
        <v>3.0330548909611437E-3</v>
      </c>
    </row>
    <row r="68" spans="1:5" x14ac:dyDescent="0.2">
      <c r="A68">
        <v>57</v>
      </c>
      <c r="B68">
        <f t="shared" si="3"/>
        <v>0.57000000000000006</v>
      </c>
      <c r="C68">
        <f t="shared" si="2"/>
        <v>3.6203333145689168E-3</v>
      </c>
      <c r="D68">
        <f t="shared" si="0"/>
        <v>3.6203333145689168E-3</v>
      </c>
      <c r="E68" s="4">
        <f t="shared" si="1"/>
        <v>3.6203333145689168E-3</v>
      </c>
    </row>
    <row r="69" spans="1:5" x14ac:dyDescent="0.2">
      <c r="A69">
        <v>58</v>
      </c>
      <c r="B69">
        <f t="shared" si="3"/>
        <v>0.57999999999999996</v>
      </c>
      <c r="C69">
        <f t="shared" si="2"/>
        <v>4.3080420689940568E-3</v>
      </c>
      <c r="D69">
        <f t="shared" si="0"/>
        <v>4.3080420689940568E-3</v>
      </c>
      <c r="E69" s="4">
        <f t="shared" si="1"/>
        <v>4.3080420689940568E-3</v>
      </c>
    </row>
    <row r="70" spans="1:5" x14ac:dyDescent="0.2">
      <c r="A70">
        <v>59</v>
      </c>
      <c r="B70">
        <f t="shared" si="3"/>
        <v>0.59</v>
      </c>
      <c r="C70">
        <f t="shared" si="2"/>
        <v>5.1111675330064114E-3</v>
      </c>
      <c r="D70">
        <f t="shared" si="0"/>
        <v>5.1111675330064114E-3</v>
      </c>
      <c r="E70" s="4">
        <f t="shared" si="1"/>
        <v>5.1111675330064114E-3</v>
      </c>
    </row>
    <row r="71" spans="1:5" x14ac:dyDescent="0.2">
      <c r="A71">
        <v>60</v>
      </c>
      <c r="B71">
        <f t="shared" si="3"/>
        <v>0.6</v>
      </c>
      <c r="C71">
        <f t="shared" si="2"/>
        <v>6.0466175999999991E-3</v>
      </c>
      <c r="D71">
        <f t="shared" si="0"/>
        <v>6.0466175999999991E-3</v>
      </c>
      <c r="E71" s="4">
        <f t="shared" si="1"/>
        <v>6.0466175999999991E-3</v>
      </c>
    </row>
    <row r="72" spans="1:5" x14ac:dyDescent="0.2">
      <c r="A72">
        <v>61</v>
      </c>
      <c r="B72">
        <f t="shared" si="3"/>
        <v>0.61</v>
      </c>
      <c r="C72">
        <f t="shared" si="2"/>
        <v>7.1334291166288231E-3</v>
      </c>
      <c r="D72">
        <f t="shared" si="0"/>
        <v>7.1334291166288231E-3</v>
      </c>
      <c r="E72" s="4">
        <f t="shared" si="1"/>
        <v>7.1334291166288231E-3</v>
      </c>
    </row>
    <row r="73" spans="1:5" x14ac:dyDescent="0.2">
      <c r="A73">
        <v>62</v>
      </c>
      <c r="B73">
        <f t="shared" si="3"/>
        <v>0.62</v>
      </c>
      <c r="C73">
        <f t="shared" si="2"/>
        <v>8.3929936586834043E-3</v>
      </c>
      <c r="D73">
        <f t="shared" si="0"/>
        <v>8.3929936586834043E-3</v>
      </c>
      <c r="E73" s="4">
        <f t="shared" si="1"/>
        <v>8.3929936586834043E-3</v>
      </c>
    </row>
    <row r="74" spans="1:5" x14ac:dyDescent="0.2">
      <c r="A74">
        <v>63</v>
      </c>
      <c r="B74">
        <f t="shared" si="3"/>
        <v>0.63</v>
      </c>
      <c r="C74">
        <f t="shared" si="2"/>
        <v>9.8493029188179114E-3</v>
      </c>
      <c r="D74">
        <f t="shared" si="0"/>
        <v>9.8493029188179114E-3</v>
      </c>
      <c r="E74" s="4">
        <f t="shared" si="1"/>
        <v>9.8493029188179114E-3</v>
      </c>
    </row>
    <row r="75" spans="1:5" x14ac:dyDescent="0.2">
      <c r="A75">
        <v>64</v>
      </c>
      <c r="B75">
        <f t="shared" si="3"/>
        <v>0.64</v>
      </c>
      <c r="C75">
        <f t="shared" si="2"/>
        <v>1.1529215046068471E-2</v>
      </c>
      <c r="D75">
        <f t="shared" si="0"/>
        <v>1.1529215046068471E-2</v>
      </c>
      <c r="E75" s="4">
        <f t="shared" si="1"/>
        <v>1.1529215046068471E-2</v>
      </c>
    </row>
    <row r="76" spans="1:5" x14ac:dyDescent="0.2">
      <c r="A76">
        <v>65</v>
      </c>
      <c r="B76">
        <f t="shared" si="3"/>
        <v>0.65</v>
      </c>
      <c r="C76">
        <f t="shared" si="2"/>
        <v>1.3462743344628911E-2</v>
      </c>
      <c r="D76">
        <f t="shared" ref="D76:D111" si="4">(C76-$F$5)/($F$6-$F$5)</f>
        <v>1.3462743344628911E-2</v>
      </c>
      <c r="E76" s="4">
        <f t="shared" ref="E76:E111" si="5">(D76-$C$5)/($C$6-$C$5)</f>
        <v>1.3462743344628911E-2</v>
      </c>
    </row>
    <row r="77" spans="1:5" x14ac:dyDescent="0.2">
      <c r="A77">
        <v>66</v>
      </c>
      <c r="B77">
        <f t="shared" si="3"/>
        <v>0.66</v>
      </c>
      <c r="C77">
        <f t="shared" ref="C77:C111" si="6">B77^10</f>
        <v>1.5683368809107964E-2</v>
      </c>
      <c r="D77">
        <f t="shared" si="4"/>
        <v>1.5683368809107964E-2</v>
      </c>
      <c r="E77" s="4">
        <f t="shared" si="5"/>
        <v>1.5683368809107964E-2</v>
      </c>
    </row>
    <row r="78" spans="1:5" x14ac:dyDescent="0.2">
      <c r="A78">
        <v>67</v>
      </c>
      <c r="B78">
        <f t="shared" si="3"/>
        <v>0.67</v>
      </c>
      <c r="C78">
        <f t="shared" si="6"/>
        <v>1.8228378045517631E-2</v>
      </c>
      <c r="D78">
        <f t="shared" si="4"/>
        <v>1.8228378045517631E-2</v>
      </c>
      <c r="E78" s="4">
        <f t="shared" si="5"/>
        <v>1.8228378045517631E-2</v>
      </c>
    </row>
    <row r="79" spans="1:5" x14ac:dyDescent="0.2">
      <c r="A79">
        <v>68</v>
      </c>
      <c r="B79">
        <f t="shared" si="3"/>
        <v>0.68</v>
      </c>
      <c r="C79">
        <f t="shared" si="6"/>
        <v>2.1139228201572127E-2</v>
      </c>
      <c r="D79">
        <f t="shared" si="4"/>
        <v>2.1139228201572127E-2</v>
      </c>
      <c r="E79" s="4">
        <f t="shared" si="5"/>
        <v>2.1139228201572127E-2</v>
      </c>
    </row>
    <row r="80" spans="1:5" x14ac:dyDescent="0.2">
      <c r="A80">
        <v>69</v>
      </c>
      <c r="B80">
        <f t="shared" si="3"/>
        <v>0.69000000000000006</v>
      </c>
      <c r="C80">
        <f t="shared" si="6"/>
        <v>2.4461940606547616E-2</v>
      </c>
      <c r="D80">
        <f t="shared" si="4"/>
        <v>2.4461940606547616E-2</v>
      </c>
      <c r="E80" s="4">
        <f t="shared" si="5"/>
        <v>2.4461940606547616E-2</v>
      </c>
    </row>
    <row r="81" spans="1:5" x14ac:dyDescent="0.2">
      <c r="A81">
        <v>70</v>
      </c>
      <c r="B81">
        <f t="shared" si="3"/>
        <v>0.70000000000000007</v>
      </c>
      <c r="C81">
        <f t="shared" si="6"/>
        <v>2.8247524900000025E-2</v>
      </c>
      <c r="D81">
        <f t="shared" si="4"/>
        <v>2.8247524900000025E-2</v>
      </c>
      <c r="E81" s="4">
        <f t="shared" si="5"/>
        <v>2.8247524900000025E-2</v>
      </c>
    </row>
    <row r="82" spans="1:5" x14ac:dyDescent="0.2">
      <c r="A82">
        <v>71</v>
      </c>
      <c r="B82">
        <f t="shared" si="3"/>
        <v>0.71</v>
      </c>
      <c r="C82">
        <f t="shared" si="6"/>
        <v>3.2552435510098808E-2</v>
      </c>
      <c r="D82">
        <f t="shared" si="4"/>
        <v>3.2552435510098808E-2</v>
      </c>
      <c r="E82" s="4">
        <f t="shared" si="5"/>
        <v>3.2552435510098808E-2</v>
      </c>
    </row>
    <row r="83" spans="1:5" x14ac:dyDescent="0.2">
      <c r="A83">
        <v>72</v>
      </c>
      <c r="B83">
        <f t="shared" si="3"/>
        <v>0.72</v>
      </c>
      <c r="C83">
        <f t="shared" si="6"/>
        <v>3.7439062426244861E-2</v>
      </c>
      <c r="D83">
        <f t="shared" si="4"/>
        <v>3.7439062426244861E-2</v>
      </c>
      <c r="E83" s="4">
        <f t="shared" si="5"/>
        <v>3.7439062426244861E-2</v>
      </c>
    </row>
    <row r="84" spans="1:5" x14ac:dyDescent="0.2">
      <c r="A84">
        <v>73</v>
      </c>
      <c r="B84">
        <f t="shared" si="3"/>
        <v>0.73</v>
      </c>
      <c r="C84">
        <f t="shared" si="6"/>
        <v>4.2976258297035545E-2</v>
      </c>
      <c r="D84">
        <f t="shared" si="4"/>
        <v>4.2976258297035545E-2</v>
      </c>
      <c r="E84" s="4">
        <f t="shared" si="5"/>
        <v>4.2976258297035545E-2</v>
      </c>
    </row>
    <row r="85" spans="1:5" x14ac:dyDescent="0.2">
      <c r="A85">
        <v>74</v>
      </c>
      <c r="B85">
        <f t="shared" si="3"/>
        <v>0.74</v>
      </c>
      <c r="C85">
        <f t="shared" si="6"/>
        <v>4.9239903973558763E-2</v>
      </c>
      <c r="D85">
        <f t="shared" si="4"/>
        <v>4.9239903973558763E-2</v>
      </c>
      <c r="E85" s="4">
        <f t="shared" si="5"/>
        <v>4.9239903973558763E-2</v>
      </c>
    </row>
    <row r="86" spans="1:5" x14ac:dyDescent="0.2">
      <c r="A86">
        <v>75</v>
      </c>
      <c r="B86">
        <f t="shared" si="3"/>
        <v>0.75</v>
      </c>
      <c r="C86">
        <f t="shared" si="6"/>
        <v>5.6313514709472656E-2</v>
      </c>
      <c r="D86">
        <f t="shared" si="4"/>
        <v>5.6313514709472656E-2</v>
      </c>
      <c r="E86" s="4">
        <f t="shared" si="5"/>
        <v>5.6313514709472656E-2</v>
      </c>
    </row>
    <row r="87" spans="1:5" x14ac:dyDescent="0.2">
      <c r="A87">
        <v>76</v>
      </c>
      <c r="B87">
        <f t="shared" ref="B87:B111" si="7">$C$5+A87*$C$8</f>
        <v>0.76</v>
      </c>
      <c r="C87">
        <f t="shared" si="6"/>
        <v>6.4288889323399406E-2</v>
      </c>
      <c r="D87">
        <f t="shared" si="4"/>
        <v>6.4288889323399406E-2</v>
      </c>
      <c r="E87" s="4">
        <f t="shared" si="5"/>
        <v>6.4288889323399406E-2</v>
      </c>
    </row>
    <row r="88" spans="1:5" x14ac:dyDescent="0.2">
      <c r="A88">
        <v>77</v>
      </c>
      <c r="B88">
        <f t="shared" si="7"/>
        <v>0.77</v>
      </c>
      <c r="C88">
        <f t="shared" si="6"/>
        <v>7.3266804725861986E-2</v>
      </c>
      <c r="D88">
        <f t="shared" si="4"/>
        <v>7.3266804725861986E-2</v>
      </c>
      <c r="E88" s="4">
        <f t="shared" si="5"/>
        <v>7.3266804725861986E-2</v>
      </c>
    </row>
    <row r="89" spans="1:5" x14ac:dyDescent="0.2">
      <c r="A89">
        <v>78</v>
      </c>
      <c r="B89">
        <f t="shared" si="7"/>
        <v>0.78</v>
      </c>
      <c r="C89">
        <f t="shared" si="6"/>
        <v>8.3357758312362029E-2</v>
      </c>
      <c r="D89">
        <f t="shared" si="4"/>
        <v>8.3357758312362029E-2</v>
      </c>
      <c r="E89" s="4">
        <f t="shared" si="5"/>
        <v>8.3357758312362029E-2</v>
      </c>
    </row>
    <row r="90" spans="1:5" x14ac:dyDescent="0.2">
      <c r="A90">
        <v>79</v>
      </c>
      <c r="B90">
        <f t="shared" si="7"/>
        <v>0.79</v>
      </c>
      <c r="C90">
        <f t="shared" si="6"/>
        <v>9.4682760826268558E-2</v>
      </c>
      <c r="D90">
        <f t="shared" si="4"/>
        <v>9.4682760826268558E-2</v>
      </c>
      <c r="E90" s="4">
        <f t="shared" si="5"/>
        <v>9.4682760826268558E-2</v>
      </c>
    </row>
    <row r="91" spans="1:5" x14ac:dyDescent="0.2">
      <c r="A91">
        <v>80</v>
      </c>
      <c r="B91">
        <f t="shared" si="7"/>
        <v>0.8</v>
      </c>
      <c r="C91">
        <f t="shared" si="6"/>
        <v>0.10737418240000011</v>
      </c>
      <c r="D91">
        <f t="shared" si="4"/>
        <v>0.10737418240000011</v>
      </c>
      <c r="E91" s="4">
        <f t="shared" si="5"/>
        <v>0.10737418240000011</v>
      </c>
    </row>
    <row r="92" spans="1:5" x14ac:dyDescent="0.2">
      <c r="A92">
        <v>81</v>
      </c>
      <c r="B92">
        <f t="shared" si="7"/>
        <v>0.81</v>
      </c>
      <c r="C92">
        <f t="shared" si="6"/>
        <v>0.12157665459056941</v>
      </c>
      <c r="D92">
        <f t="shared" si="4"/>
        <v>0.12157665459056941</v>
      </c>
      <c r="E92" s="4">
        <f t="shared" si="5"/>
        <v>0.12157665459056941</v>
      </c>
    </row>
    <row r="93" spans="1:5" x14ac:dyDescent="0.2">
      <c r="A93">
        <v>82</v>
      </c>
      <c r="B93">
        <f t="shared" si="7"/>
        <v>0.82000000000000006</v>
      </c>
      <c r="C93">
        <f t="shared" si="6"/>
        <v>0.1374480313359607</v>
      </c>
      <c r="D93">
        <f t="shared" si="4"/>
        <v>0.1374480313359607</v>
      </c>
      <c r="E93" s="4">
        <f t="shared" si="5"/>
        <v>0.1374480313359607</v>
      </c>
    </row>
    <row r="94" spans="1:5" x14ac:dyDescent="0.2">
      <c r="A94">
        <v>83</v>
      </c>
      <c r="B94">
        <f t="shared" si="7"/>
        <v>0.83000000000000007</v>
      </c>
      <c r="C94">
        <f t="shared" si="6"/>
        <v>0.15516041187205859</v>
      </c>
      <c r="D94">
        <f t="shared" si="4"/>
        <v>0.15516041187205859</v>
      </c>
      <c r="E94" s="4">
        <f t="shared" si="5"/>
        <v>0.15516041187205859</v>
      </c>
    </row>
    <row r="95" spans="1:5" x14ac:dyDescent="0.2">
      <c r="A95">
        <v>84</v>
      </c>
      <c r="B95">
        <f t="shared" si="7"/>
        <v>0.84</v>
      </c>
      <c r="C95">
        <f t="shared" si="6"/>
        <v>0.1749012287659808</v>
      </c>
      <c r="D95">
        <f t="shared" si="4"/>
        <v>0.1749012287659808</v>
      </c>
      <c r="E95" s="4">
        <f t="shared" si="5"/>
        <v>0.1749012287659808</v>
      </c>
    </row>
    <row r="96" spans="1:5" x14ac:dyDescent="0.2">
      <c r="A96">
        <v>85</v>
      </c>
      <c r="B96">
        <f t="shared" si="7"/>
        <v>0.85</v>
      </c>
      <c r="C96">
        <f t="shared" si="6"/>
        <v>0.19687440434072256</v>
      </c>
      <c r="D96">
        <f t="shared" si="4"/>
        <v>0.19687440434072256</v>
      </c>
      <c r="E96" s="4">
        <f t="shared" si="5"/>
        <v>0.19687440434072256</v>
      </c>
    </row>
    <row r="97" spans="1:5" x14ac:dyDescent="0.2">
      <c r="A97">
        <v>86</v>
      </c>
      <c r="B97">
        <f t="shared" si="7"/>
        <v>0.86</v>
      </c>
      <c r="C97">
        <f t="shared" si="6"/>
        <v>0.22130157888803059</v>
      </c>
      <c r="D97">
        <f t="shared" si="4"/>
        <v>0.22130157888803059</v>
      </c>
      <c r="E97" s="4">
        <f t="shared" si="5"/>
        <v>0.22130157888803059</v>
      </c>
    </row>
    <row r="98" spans="1:5" x14ac:dyDescent="0.2">
      <c r="A98">
        <v>87</v>
      </c>
      <c r="B98">
        <f t="shared" si="7"/>
        <v>0.87</v>
      </c>
      <c r="C98">
        <f t="shared" si="6"/>
        <v>0.24842341419143574</v>
      </c>
      <c r="D98">
        <f t="shared" si="4"/>
        <v>0.24842341419143574</v>
      </c>
      <c r="E98" s="4">
        <f t="shared" si="5"/>
        <v>0.24842341419143574</v>
      </c>
    </row>
    <row r="99" spans="1:5" x14ac:dyDescent="0.2">
      <c r="A99">
        <v>88</v>
      </c>
      <c r="B99">
        <f t="shared" si="7"/>
        <v>0.88</v>
      </c>
      <c r="C99">
        <f t="shared" si="6"/>
        <v>0.2785009760094021</v>
      </c>
      <c r="D99">
        <f t="shared" si="4"/>
        <v>0.2785009760094021</v>
      </c>
      <c r="E99" s="4">
        <f t="shared" si="5"/>
        <v>0.2785009760094021</v>
      </c>
    </row>
    <row r="100" spans="1:5" x14ac:dyDescent="0.2">
      <c r="A100">
        <v>89</v>
      </c>
      <c r="B100">
        <f t="shared" si="7"/>
        <v>0.89</v>
      </c>
      <c r="C100">
        <f t="shared" si="6"/>
        <v>0.31181719929966195</v>
      </c>
      <c r="D100">
        <f t="shared" si="4"/>
        <v>0.31181719929966195</v>
      </c>
      <c r="E100" s="4">
        <f t="shared" si="5"/>
        <v>0.31181719929966195</v>
      </c>
    </row>
    <row r="101" spans="1:5" x14ac:dyDescent="0.2">
      <c r="A101">
        <v>90</v>
      </c>
      <c r="B101">
        <f t="shared" si="7"/>
        <v>0.9</v>
      </c>
      <c r="C101">
        <f t="shared" si="6"/>
        <v>0.34867844010000015</v>
      </c>
      <c r="D101">
        <f t="shared" si="4"/>
        <v>0.34867844010000015</v>
      </c>
      <c r="E101" s="4">
        <f t="shared" si="5"/>
        <v>0.34867844010000015</v>
      </c>
    </row>
    <row r="102" spans="1:5" x14ac:dyDescent="0.2">
      <c r="A102">
        <v>91</v>
      </c>
      <c r="B102">
        <f t="shared" si="7"/>
        <v>0.91</v>
      </c>
      <c r="C102">
        <f t="shared" si="6"/>
        <v>0.38941611811810761</v>
      </c>
      <c r="D102">
        <f t="shared" si="4"/>
        <v>0.38941611811810761</v>
      </c>
      <c r="E102" s="4">
        <f t="shared" si="5"/>
        <v>0.38941611811810761</v>
      </c>
    </row>
    <row r="103" spans="1:5" x14ac:dyDescent="0.2">
      <c r="A103">
        <v>92</v>
      </c>
      <c r="B103">
        <f t="shared" si="7"/>
        <v>0.92</v>
      </c>
      <c r="C103">
        <f t="shared" si="6"/>
        <v>0.43438845422363231</v>
      </c>
      <c r="D103">
        <f t="shared" si="4"/>
        <v>0.43438845422363231</v>
      </c>
      <c r="E103" s="4">
        <f t="shared" si="5"/>
        <v>0.43438845422363231</v>
      </c>
    </row>
    <row r="104" spans="1:5" x14ac:dyDescent="0.2">
      <c r="A104">
        <v>93</v>
      </c>
      <c r="B104">
        <f t="shared" si="7"/>
        <v>0.93</v>
      </c>
      <c r="C104">
        <f t="shared" si="6"/>
        <v>0.48398230717929352</v>
      </c>
      <c r="D104">
        <f t="shared" si="4"/>
        <v>0.48398230717929352</v>
      </c>
      <c r="E104" s="4">
        <f t="shared" si="5"/>
        <v>0.48398230717929352</v>
      </c>
    </row>
    <row r="105" spans="1:5" x14ac:dyDescent="0.2">
      <c r="A105">
        <v>94</v>
      </c>
      <c r="B105">
        <f t="shared" si="7"/>
        <v>0.94000000000000006</v>
      </c>
      <c r="C105">
        <f t="shared" si="6"/>
        <v>0.53861511409490026</v>
      </c>
      <c r="D105">
        <f t="shared" si="4"/>
        <v>0.53861511409490026</v>
      </c>
      <c r="E105" s="4">
        <f t="shared" si="5"/>
        <v>0.53861511409490026</v>
      </c>
    </row>
    <row r="106" spans="1:5" x14ac:dyDescent="0.2">
      <c r="A106">
        <v>95</v>
      </c>
      <c r="B106">
        <f t="shared" si="7"/>
        <v>0.95000000000000007</v>
      </c>
      <c r="C106">
        <f t="shared" si="6"/>
        <v>0.59873693923837912</v>
      </c>
      <c r="D106">
        <f t="shared" si="4"/>
        <v>0.59873693923837912</v>
      </c>
      <c r="E106" s="4">
        <f t="shared" si="5"/>
        <v>0.59873693923837912</v>
      </c>
    </row>
    <row r="107" spans="1:5" x14ac:dyDescent="0.2">
      <c r="A107">
        <v>96</v>
      </c>
      <c r="B107">
        <f t="shared" si="7"/>
        <v>0.96</v>
      </c>
      <c r="C107">
        <f t="shared" si="6"/>
        <v>0.664832635991501</v>
      </c>
      <c r="D107">
        <f t="shared" si="4"/>
        <v>0.664832635991501</v>
      </c>
      <c r="E107" s="4">
        <f t="shared" si="5"/>
        <v>0.664832635991501</v>
      </c>
    </row>
    <row r="108" spans="1:5" x14ac:dyDescent="0.2">
      <c r="A108">
        <v>97</v>
      </c>
      <c r="B108">
        <f t="shared" si="7"/>
        <v>0.97</v>
      </c>
      <c r="C108">
        <f t="shared" si="6"/>
        <v>0.7374241268949282</v>
      </c>
      <c r="D108">
        <f t="shared" si="4"/>
        <v>0.7374241268949282</v>
      </c>
      <c r="E108" s="4">
        <f t="shared" si="5"/>
        <v>0.7374241268949282</v>
      </c>
    </row>
    <row r="109" spans="1:5" x14ac:dyDescent="0.2">
      <c r="A109">
        <v>98</v>
      </c>
      <c r="B109">
        <f t="shared" si="7"/>
        <v>0.98</v>
      </c>
      <c r="C109">
        <f t="shared" si="6"/>
        <v>0.81707280688754658</v>
      </c>
      <c r="D109">
        <f t="shared" si="4"/>
        <v>0.81707280688754658</v>
      </c>
      <c r="E109" s="4">
        <f t="shared" si="5"/>
        <v>0.81707280688754658</v>
      </c>
    </row>
    <row r="110" spans="1:5" x14ac:dyDescent="0.2">
      <c r="A110">
        <v>99</v>
      </c>
      <c r="B110">
        <f t="shared" si="7"/>
        <v>0.99</v>
      </c>
      <c r="C110">
        <f t="shared" si="6"/>
        <v>0.9043820750088043</v>
      </c>
      <c r="D110">
        <f t="shared" si="4"/>
        <v>0.9043820750088043</v>
      </c>
      <c r="E110" s="4">
        <f t="shared" si="5"/>
        <v>0.9043820750088043</v>
      </c>
    </row>
    <row r="111" spans="1:5" x14ac:dyDescent="0.2">
      <c r="A111">
        <v>100</v>
      </c>
      <c r="B111">
        <f t="shared" si="7"/>
        <v>1</v>
      </c>
      <c r="C111">
        <f t="shared" si="6"/>
        <v>1</v>
      </c>
      <c r="D111">
        <f t="shared" si="4"/>
        <v>1</v>
      </c>
      <c r="E111" s="4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legend</vt:lpstr>
      <vt:lpstr>10^x, n=10</vt:lpstr>
      <vt:lpstr>10^x, n = 50</vt:lpstr>
      <vt:lpstr>10^x, n = 100</vt:lpstr>
      <vt:lpstr>10^x, n=500</vt:lpstr>
      <vt:lpstr>100^x, n = 100</vt:lpstr>
      <vt:lpstr>500^x, n = 100</vt:lpstr>
      <vt:lpstr>500^x, n = 200</vt:lpstr>
      <vt:lpstr>250^x, n = 200</vt:lpstr>
      <vt:lpstr>250^x, n = 20</vt:lpstr>
      <vt:lpstr>x^10, n =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piotr.lechowicz@pwr.edu.pl</dc:creator>
  <cp:lastModifiedBy>piotr.lechowicz@pwr.edu.pl</cp:lastModifiedBy>
  <dcterms:created xsi:type="dcterms:W3CDTF">2021-08-03T23:50:48Z</dcterms:created>
  <dcterms:modified xsi:type="dcterms:W3CDTF">2021-08-04T21:21:22Z</dcterms:modified>
</cp:coreProperties>
</file>