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12105" yWindow="1905" windowWidth="11910" windowHeight="7845" tabRatio="601"/>
  </bookViews>
  <sheets>
    <sheet name="1252-WAFI" sheetId="24" r:id="rId1"/>
  </sheets>
  <definedNames>
    <definedName name="_xlnm._FilterDatabase" localSheetId="0" hidden="1">'1252-WAFI'!$A$9:$N$221</definedName>
    <definedName name="_xlnm.Print_Area" localSheetId="0">'1252-WAFI'!$A$1:$N$220</definedName>
    <definedName name="_xlnm.Print_Titles" localSheetId="0">'1252-WAFI'!$1:$9</definedName>
    <definedName name="Sl._No.">#REF!</definedName>
  </definedNames>
  <calcPr calcId="145621"/>
</workbook>
</file>

<file path=xl/calcChain.xml><?xml version="1.0" encoding="utf-8"?>
<calcChain xmlns="http://schemas.openxmlformats.org/spreadsheetml/2006/main">
  <c r="N214" i="24" l="1"/>
  <c r="L214" i="24"/>
  <c r="L213" i="24" l="1"/>
  <c r="N212" i="24" l="1"/>
  <c r="L212" i="24"/>
  <c r="L211" i="24" l="1"/>
  <c r="L210" i="24"/>
  <c r="L209" i="24" l="1"/>
  <c r="L208" i="24" l="1"/>
  <c r="L207" i="24" l="1"/>
  <c r="L206" i="24" l="1"/>
  <c r="L205" i="24" l="1"/>
  <c r="L204" i="24"/>
  <c r="L203" i="24" l="1"/>
  <c r="L202" i="24" l="1"/>
  <c r="L201" i="24"/>
  <c r="L200" i="24" l="1"/>
  <c r="L199" i="24" l="1"/>
  <c r="L193" i="24" l="1"/>
  <c r="L198" i="24" l="1"/>
  <c r="L197" i="24"/>
  <c r="L196" i="24" l="1"/>
  <c r="L195" i="24" l="1"/>
  <c r="L192" i="24" l="1"/>
  <c r="L194" i="24" l="1"/>
  <c r="L191" i="24" l="1"/>
  <c r="L190" i="24" l="1"/>
  <c r="L189" i="24" l="1"/>
  <c r="L188" i="24"/>
  <c r="L186" i="24" l="1"/>
  <c r="L187" i="24" l="1"/>
  <c r="L183" i="24"/>
  <c r="L184" i="24"/>
  <c r="L185" i="24"/>
  <c r="L182" i="24" l="1"/>
  <c r="L181" i="24" l="1"/>
  <c r="L179" i="24" l="1"/>
  <c r="L178" i="24" l="1"/>
  <c r="L180" i="24" l="1"/>
  <c r="L177" i="24"/>
  <c r="L176" i="24" l="1"/>
  <c r="L175" i="24" l="1"/>
  <c r="L174" i="24" l="1"/>
  <c r="L173" i="24" l="1"/>
  <c r="L172" i="24" l="1"/>
  <c r="L171" i="24" l="1"/>
  <c r="L170" i="24" l="1"/>
  <c r="L169" i="24" l="1"/>
  <c r="L161" i="24" l="1"/>
  <c r="N168" i="24" l="1"/>
  <c r="L168" i="24"/>
  <c r="N137" i="24" l="1"/>
  <c r="L137" i="24"/>
  <c r="L136" i="24" l="1"/>
  <c r="L167" i="24" l="1"/>
  <c r="L166" i="24" l="1"/>
  <c r="L165" i="24" l="1"/>
  <c r="L160" i="24"/>
  <c r="L164" i="24" l="1"/>
  <c r="L163" i="24" l="1"/>
  <c r="L162" i="24" l="1"/>
  <c r="L159" i="24" l="1"/>
  <c r="N158" i="24" l="1"/>
  <c r="L158" i="24"/>
  <c r="L157" i="24" l="1"/>
  <c r="L155" i="24" l="1"/>
  <c r="L154" i="24"/>
  <c r="L151" i="24" l="1"/>
  <c r="L150" i="24"/>
  <c r="L153" i="24" l="1"/>
  <c r="L152" i="24"/>
  <c r="L156" i="24" l="1"/>
  <c r="L149" i="24" l="1"/>
  <c r="L148" i="24"/>
  <c r="L147" i="24" l="1"/>
  <c r="L143" i="24"/>
  <c r="L135" i="24" l="1"/>
  <c r="L146" i="24" l="1"/>
  <c r="L145" i="24" l="1"/>
  <c r="L144" i="24"/>
  <c r="L142" i="24"/>
  <c r="L141" i="24" l="1"/>
  <c r="L140" i="24" l="1"/>
  <c r="L139" i="24" l="1"/>
  <c r="L132" i="24" l="1"/>
  <c r="L138" i="24" l="1"/>
  <c r="L134" i="24" l="1"/>
  <c r="L133" i="24" l="1"/>
  <c r="L131" i="24" l="1"/>
  <c r="L108" i="24" l="1"/>
  <c r="L107" i="24" l="1"/>
  <c r="L130" i="24" l="1"/>
  <c r="L119" i="24" l="1"/>
  <c r="L129" i="24" l="1"/>
  <c r="L128" i="24" l="1"/>
  <c r="L124" i="24" l="1"/>
  <c r="L127" i="24"/>
  <c r="L126" i="24" l="1"/>
  <c r="L125" i="24"/>
  <c r="L123" i="24" l="1"/>
  <c r="L121" i="24" l="1"/>
  <c r="L122" i="24" l="1"/>
  <c r="L120" i="24" l="1"/>
  <c r="L118" i="24" l="1"/>
  <c r="L117" i="24" l="1"/>
  <c r="L110" i="24" l="1"/>
  <c r="L106" i="24"/>
  <c r="L115" i="24" l="1"/>
  <c r="L116" i="24"/>
  <c r="L114" i="24" l="1"/>
  <c r="L113" i="24"/>
  <c r="L111" i="24" l="1"/>
  <c r="L109" i="24"/>
  <c r="L105" i="24"/>
  <c r="L104" i="24"/>
  <c r="L103" i="24"/>
  <c r="L112" i="24" l="1"/>
  <c r="L102" i="24"/>
  <c r="L101" i="24" l="1"/>
  <c r="L100" i="24"/>
  <c r="L99" i="24" l="1"/>
  <c r="L98" i="24" l="1"/>
  <c r="L97" i="24"/>
  <c r="L91" i="24" l="1"/>
  <c r="L96" i="24" l="1"/>
  <c r="L95" i="24"/>
  <c r="L93" i="24" l="1"/>
  <c r="L94" i="24"/>
  <c r="L92" i="24"/>
  <c r="L90" i="24" l="1"/>
  <c r="L26" i="24" l="1"/>
  <c r="L88" i="24" l="1"/>
  <c r="L89" i="24" l="1"/>
  <c r="L86" i="24" l="1"/>
  <c r="L83" i="24" l="1"/>
  <c r="L81" i="24" l="1"/>
  <c r="L82" i="24" l="1"/>
  <c r="L80" i="24"/>
  <c r="L79" i="24"/>
  <c r="L78" i="24"/>
  <c r="L73" i="24"/>
  <c r="L77" i="24" l="1"/>
  <c r="L84" i="24" l="1"/>
  <c r="L85" i="24"/>
  <c r="L87" i="24"/>
  <c r="L76" i="24"/>
  <c r="L75" i="24"/>
  <c r="L74" i="24" l="1"/>
  <c r="L72" i="24" l="1"/>
  <c r="L71" i="24" l="1"/>
  <c r="L53" i="24" l="1"/>
  <c r="L70" i="24" l="1"/>
  <c r="L66" i="24" l="1"/>
  <c r="L67" i="24"/>
  <c r="L68" i="24"/>
  <c r="L69" i="24"/>
  <c r="L63" i="24" l="1"/>
  <c r="L62" i="24"/>
  <c r="L61" i="24"/>
  <c r="L60" i="24"/>
  <c r="L59" i="24" l="1"/>
  <c r="L58" i="24"/>
  <c r="L57" i="24"/>
  <c r="L56" i="24"/>
  <c r="L54" i="24" l="1"/>
  <c r="L52" i="24"/>
  <c r="L51" i="24"/>
  <c r="L50" i="24" l="1"/>
  <c r="L49" i="24"/>
  <c r="L48" i="24"/>
  <c r="L47" i="24"/>
  <c r="L46" i="24" l="1"/>
  <c r="L45" i="24" l="1"/>
  <c r="L44" i="24"/>
  <c r="L42" i="24"/>
  <c r="L43" i="24" l="1"/>
  <c r="L40" i="24" l="1"/>
  <c r="L37" i="24"/>
  <c r="L41" i="24" l="1"/>
  <c r="L39" i="24" l="1"/>
  <c r="L38" i="24" l="1"/>
  <c r="L36" i="24"/>
  <c r="L35" i="24"/>
  <c r="L34" i="24"/>
  <c r="L21" i="24" l="1"/>
  <c r="L18" i="24" l="1"/>
  <c r="L25" i="24" l="1"/>
  <c r="L24" i="24"/>
  <c r="L23" i="24"/>
  <c r="L20" i="24"/>
  <c r="L19" i="24" l="1"/>
  <c r="L12" i="24" l="1"/>
  <c r="L14" i="24"/>
  <c r="L13" i="24"/>
  <c r="L65" i="24" l="1"/>
  <c r="L64" i="24"/>
  <c r="L55" i="24"/>
  <c r="L33" i="24"/>
  <c r="L32" i="24"/>
  <c r="L31" i="24"/>
  <c r="L30" i="24"/>
  <c r="N29" i="24"/>
  <c r="L29" i="24"/>
  <c r="L28" i="24"/>
  <c r="L27" i="24"/>
  <c r="L22" i="24"/>
  <c r="L17" i="24"/>
  <c r="L16" i="24"/>
  <c r="L15" i="24"/>
  <c r="L11" i="24"/>
  <c r="L10" i="24"/>
  <c r="M3" i="24" l="1"/>
  <c r="L216" i="24" l="1"/>
  <c r="L221" i="24"/>
  <c r="N216" i="24" l="1"/>
  <c r="E220" i="24" s="1"/>
  <c r="G220" i="24" l="1"/>
  <c r="H220" i="24"/>
  <c r="D220" i="24" l="1"/>
  <c r="N221" i="24"/>
</calcChain>
</file>

<file path=xl/sharedStrings.xml><?xml version="1.0" encoding="utf-8"?>
<sst xmlns="http://schemas.openxmlformats.org/spreadsheetml/2006/main" count="2186" uniqueCount="1126">
  <si>
    <t>PROJECT NAME:</t>
  </si>
  <si>
    <t>Raised by</t>
  </si>
  <si>
    <t>Issued To</t>
  </si>
  <si>
    <t>Total No. of RFIs Submitted</t>
  </si>
  <si>
    <t>Nos Replied</t>
  </si>
  <si>
    <t>A: Replied</t>
  </si>
  <si>
    <t xml:space="preserve">Time Taken to Reply
</t>
  </si>
  <si>
    <t>REQUEST FOR INFORMATION TRACKING REGISTER</t>
  </si>
  <si>
    <t>PROJECT NUMBERS</t>
  </si>
  <si>
    <t>Remarks</t>
  </si>
  <si>
    <t>STATUS CODES</t>
  </si>
  <si>
    <t>Status Code</t>
  </si>
  <si>
    <t>-</t>
  </si>
  <si>
    <t xml:space="preserve"> Not Replied -P
(Less than 7 days)</t>
  </si>
  <si>
    <t>Summary of RFI Log</t>
  </si>
  <si>
    <t>As on:</t>
  </si>
  <si>
    <t>Line Adjust</t>
  </si>
  <si>
    <t>1
2
3</t>
  </si>
  <si>
    <t>1
2
4</t>
  </si>
  <si>
    <t>1
2
5</t>
  </si>
  <si>
    <t>1
2
6</t>
  </si>
  <si>
    <t>1
2
7</t>
  </si>
  <si>
    <t>1
2
8</t>
  </si>
  <si>
    <t>1
2
9</t>
  </si>
  <si>
    <t>1
2
10</t>
  </si>
  <si>
    <t>1
2
11</t>
  </si>
  <si>
    <t>1
2
12</t>
  </si>
  <si>
    <t>1
2
13</t>
  </si>
  <si>
    <t>1
2
14</t>
  </si>
  <si>
    <t>1
2
15</t>
  </si>
  <si>
    <t>1
2
16</t>
  </si>
  <si>
    <t>1
2
17</t>
  </si>
  <si>
    <t>1
2
18</t>
  </si>
  <si>
    <t>1
2
19</t>
  </si>
  <si>
    <t>1
2
20</t>
  </si>
  <si>
    <t>1
2
21</t>
  </si>
  <si>
    <t>1
2
22</t>
  </si>
  <si>
    <t>1
2
27</t>
  </si>
  <si>
    <t>1
2
34</t>
  </si>
  <si>
    <t>1
2
38</t>
  </si>
  <si>
    <t>1
2
39</t>
  </si>
  <si>
    <t>1
2
40</t>
  </si>
  <si>
    <t>1
2
41</t>
  </si>
  <si>
    <t>1
2
60</t>
  </si>
  <si>
    <t>Reply /Response</t>
  </si>
  <si>
    <t xml:space="preserve"> Not Replied -OD
(More than 7 days)</t>
  </si>
  <si>
    <t>Date Submitted</t>
  </si>
  <si>
    <t>Date Received</t>
  </si>
  <si>
    <t>Description</t>
  </si>
  <si>
    <t>Location</t>
  </si>
  <si>
    <t>Subject</t>
  </si>
  <si>
    <t>GLI RFI No:</t>
  </si>
  <si>
    <t xml:space="preserve">Ref. Doc / Attachment </t>
  </si>
  <si>
    <t>P: Submitted - Not yet Replied
(Less than 7 days)</t>
  </si>
  <si>
    <t>OD: Overdue Submitted Not yet Replied (More than 7 Days)</t>
  </si>
  <si>
    <t>0001</t>
  </si>
  <si>
    <t>Change of Wall Covering Codes</t>
  </si>
  <si>
    <t xml:space="preserve">MKM-05Q-IDP-01-CI-0001 </t>
  </si>
  <si>
    <t>Apartments &amp; Guest rooms Wall Coverings</t>
  </si>
  <si>
    <t>Further to the Client Instruction number MKM-05Q-IDP-01-CI-0001 in regards of the wall coverings changes, and today’s discussion at your offices in regards of the same, you are kindly requested to send us the revised wall finishes layouts for all floors at the earliest.</t>
  </si>
  <si>
    <t>NAM</t>
  </si>
  <si>
    <t>MKM</t>
  </si>
  <si>
    <t>0002</t>
  </si>
  <si>
    <t>0003</t>
  </si>
  <si>
    <t>0004</t>
  </si>
  <si>
    <t>0005</t>
  </si>
  <si>
    <t>Refer to Client's Instruction: MKM-05Q-IDP-01-CI-0004 issued on 12th December 2016 for clarification on RFI subject.</t>
  </si>
  <si>
    <t>A</t>
  </si>
  <si>
    <t>High kitchen counter</t>
  </si>
  <si>
    <t>05Q|8F-17F|DET|0334  High kitchen counter rev.0 &amp; rev.1</t>
  </si>
  <si>
    <t>Please clarify and provide details and specs for the materials:
- Formica laminate type A
- Formica laminate type B
Both at the high kitchen counter stated previously as Timber + lacquer paint finish
Also clarify the Nano glass 6mm thick in the drawings but 20 mm in the specifications.</t>
  </si>
  <si>
    <t>Pantry unit</t>
  </si>
  <si>
    <t>The auto cad drawings of the Pantry units are not received with the final IFC package.
Please provide them in auto cad format.</t>
  </si>
  <si>
    <t>05Q|8F|DET|0351  Pantry Unit (Tender documents reference)</t>
  </si>
  <si>
    <t>In relation to the bathroom details and the mock-up room, the wall niche has a readymade stainless steel corner frame. Please provide the detail and the selection reference as per our discussion.</t>
  </si>
  <si>
    <t>All bathrooms with niches</t>
  </si>
  <si>
    <t>05Q|24F-41F|DET|0311  Bathroom details</t>
  </si>
  <si>
    <t>TV wall units</t>
  </si>
  <si>
    <t>05Q|8F-41F|DET|0319  Bathroom details</t>
  </si>
  <si>
    <t>Please provide the details and specification for the swiveling TV stand at TV wall units.</t>
  </si>
  <si>
    <t>Contractor to propose 180°</t>
  </si>
  <si>
    <t>As per mockup Contractor to propose.
Attached contact details (Progress Profile)</t>
  </si>
  <si>
    <t>Stainless Steel Corner Angles</t>
  </si>
  <si>
    <t>Swivel TV Stand</t>
  </si>
  <si>
    <t>Refer to 3D renders for finishes overall look Formica Grey colour "Battalon 0806" Formica White colour code "ICE White 0953"
Formica to match veneer sample - to be submitted for ID approval.</t>
  </si>
  <si>
    <t>Refer to attached in Cad &amp; Pdf</t>
  </si>
  <si>
    <t>0006</t>
  </si>
  <si>
    <t>0007</t>
  </si>
  <si>
    <t>0008</t>
  </si>
  <si>
    <t>Please provide the AutoCAD IFC drawings of the corridors from floors 8 to 41 as they were not received with the final IFC package.</t>
  </si>
  <si>
    <t>AutoCAD Drawings for Corridors</t>
  </si>
  <si>
    <t>Corridors</t>
  </si>
  <si>
    <t>Wallpaper Schedule Confirmation</t>
  </si>
  <si>
    <t>Find attached a schedule for the wallpaper references and location of uses, kindly approve and/or comment</t>
  </si>
  <si>
    <t>As per Wallpaper schedule</t>
  </si>
  <si>
    <t>Porcelain Skirting Dimensions</t>
  </si>
  <si>
    <t>Kindly confirm the height of 92mm for the porcelain skirting at the apartments as per the drawings. Note that the BOQ mentions a height of 120 mm and the specs not mentioning height.</t>
  </si>
  <si>
    <t>05Q|8F|EL|0107.10</t>
  </si>
  <si>
    <t>Apartments</t>
  </si>
  <si>
    <t>Follow BOQ  - 120mm</t>
  </si>
  <si>
    <t>0009</t>
  </si>
  <si>
    <t>Maid Toilet Floor tiles</t>
  </si>
  <si>
    <t>05Q-8F-FF-0107.44</t>
  </si>
  <si>
    <t>Apartment - Maid Toilet</t>
  </si>
  <si>
    <t>Please note that Floor tile ST-012 - RAK Ceramics – Calixto flooring size 330x330 mm is available only in Gloss finish and not available in Matt finish as per the attached email communication from the Supplier.
Therefore kindly advise how to proceed on this matter.</t>
  </si>
  <si>
    <t>0010</t>
  </si>
  <si>
    <t>Façade Drawings</t>
  </si>
  <si>
    <t>Attached digital copies of façade drawings (Autocad Drawings &amp; Commented Drawings PDF)</t>
  </si>
  <si>
    <t>Please provide the shop drawings of the Glass façade to enable us to prepare the interface detail between gypsum ceiling and façade mullions.</t>
  </si>
  <si>
    <t>False ceiling – all apartments</t>
  </si>
  <si>
    <t>0011</t>
  </si>
  <si>
    <t>0012</t>
  </si>
  <si>
    <t>0013</t>
  </si>
  <si>
    <t>Rev. No.:</t>
  </si>
  <si>
    <t>01</t>
  </si>
  <si>
    <t>As per commented drawings, wardrobe should have a Porcelain skirting of 120mm height as per RFI MKM-05Q-IDP-01-RFI-0008 reply. The same type of wardrobe is placed on carpet (1 Bedroom, 2 Bedrooms &amp; 3 bedrooms units) where the skirting is wooden and 92 mm height as per attached drawing and related BOQ page. Please confirm the height of the skirting below wardrobes at different locations.</t>
  </si>
  <si>
    <t>SS</t>
  </si>
  <si>
    <t>Previously ST-012 Beige tile matt was going on the floors of Maid’s toilet, laundry and storage areas. Since the matt tile is not coming from RAK we sent an RFI for the floor tiles. Now as per the MS approval, you are advising us to go for the Beige glossy tiles on all the floors. Please confirm if this is correct and we can proceed for glossy tiles for all areas of ST-012 Maid’s bath, laundry &amp; storage (which means RFI 0009 sent for ST-012 is not valid anymore). The size specified for the floors was 33 x 33 cm. The MS approval doesn’t tell anything about the size
Previously combination of beige glossy and white glossy were going on the maid toilet walls  and Glossy beige was going on the laundry &amp; storage walls. As per the MS approval, you changed all walls to White glossy tiles. Please confirm to proceed.</t>
  </si>
  <si>
    <t>Maid Toilet Floor Tiles</t>
  </si>
  <si>
    <t>Guest Toilet Tiles</t>
  </si>
  <si>
    <t>Please confirm the tile selection for the floors and walls of the Apartments guest toilets mentioned as ST 010 on the drawings - 450x900 mm Argenta porcelain tiles with pre-incisions – and advice about the location of Argenta Sina beige 60x30 cm and 60x60 cm.</t>
  </si>
  <si>
    <t>Apartments: Flooring for maid room, maid toilets, laundry rooms &amp; storage</t>
  </si>
  <si>
    <t>05Q|8F-17F|DET|0305.1</t>
  </si>
  <si>
    <t>Antique Mirror</t>
  </si>
  <si>
    <t>Guest rooms - Wardrobes</t>
  </si>
  <si>
    <t>05Q|8F-41F|DET|0331</t>
  </si>
  <si>
    <t>As per Material Submittal MKM-05Q-IDP-01-MS-008, Antique mirror to be placed only at Junior suite. Please specify the mirror finish for all other areas, and clarify the specifications of mirror AW702</t>
  </si>
  <si>
    <t>TV and bracket dimensions and specifications</t>
  </si>
  <si>
    <t>Please provide the exact TV dimensions along with support bracket specifications and sample to have it detailed with the TV units – Note that the physical sample is required to make sure that it will be possible to install and remove the TV once the unit is completed.</t>
  </si>
  <si>
    <t>TV units - All rooms</t>
  </si>
  <si>
    <t>05Q|8F-41F|DET|0316</t>
  </si>
  <si>
    <t>Find Attached Comments, Locations to be as per IFC Drawings.</t>
  </si>
  <si>
    <t>Follow the comments to drawings. Tile skirting to be chamger (3-4mm)</t>
  </si>
  <si>
    <t>Argenta: 60x60cm is for floor  &amp; 30x60cm for walls as per elevation.
For Guest Toilet: 45x90only for bathroom.</t>
  </si>
  <si>
    <t>Request for alternative in same style and colour and size.</t>
  </si>
  <si>
    <t>0014</t>
  </si>
  <si>
    <t>Kitchen appliances and Sanitary fixtures and appliances</t>
  </si>
  <si>
    <t>Please provide the complete specifications for all the kitchen appliances and fittings, in addition to the sanitary fixtures and bathrooms/toilets accessories and appliances.</t>
  </si>
  <si>
    <t>Kitchens ¬and Bathrooms in all rooms</t>
  </si>
  <si>
    <t>05Q|8F-17F|DET|0303.1</t>
  </si>
  <si>
    <t>Please follow the floor wise IFC for corridor details. Separate drawings will not be required. Floorwise Ifc's attached for perusal.</t>
  </si>
  <si>
    <t>Kindly Propose Alternative in Matt Finish.</t>
  </si>
  <si>
    <t>02</t>
  </si>
  <si>
    <t>Following your reply to RFI-0009 please select from these 4 alternatives for the floor tile for the above mentioned areas (Physical samples included with submittal):
- A04RRICA-IVO-MOU
- A04R4001-LBE-MOU
- A04RZSPC-WHO-MOU
- AO4R1074-IVO-MOU
Also submitted the previously selected colors for your reference</t>
  </si>
  <si>
    <t>Apartments: Floor and wall tiles for maid room, maid toilets, laundry rooms &amp; storage</t>
  </si>
  <si>
    <t>05Q|8F|FF|0107.44</t>
  </si>
  <si>
    <t>Maid Toilet, Maid room, Laundry room and store room floor Tiles</t>
  </si>
  <si>
    <t>0015</t>
  </si>
  <si>
    <t>Studio B Floors 9 to 17 – TV unit detail drawings</t>
  </si>
  <si>
    <t>05Q|9F-13F|GA|0108.11</t>
  </si>
  <si>
    <t>TV unit – Floor 9 to 17</t>
  </si>
  <si>
    <t>Please provide the TV unit detail drawings for the Studio unit B from floor 9 to 17</t>
  </si>
  <si>
    <t>A04RZSPC – WHO –MOU Approved sample.</t>
  </si>
  <si>
    <t>0016</t>
  </si>
  <si>
    <t>Not yet issued</t>
  </si>
  <si>
    <t>0017</t>
  </si>
  <si>
    <t>0018</t>
  </si>
  <si>
    <t>0019</t>
  </si>
  <si>
    <t>0020</t>
  </si>
  <si>
    <t>Apartments – Laundry Room cabinets</t>
  </si>
  <si>
    <t>Apartments – Laundry rooms</t>
  </si>
  <si>
    <t>05Q|9F-13F|GA|0108.31</t>
  </si>
  <si>
    <t>Please provide the detail drawings for the Laundry room cabinets in all apartments</t>
  </si>
  <si>
    <t>Refer to the attached - Email will follow</t>
  </si>
  <si>
    <t>Distribution of television unit 1230.6 x718.4 x 64.0 (Attached data sheet) bracket dimension as per mockup.</t>
  </si>
  <si>
    <t>Bathrooms &amp; Guest Toilets Flushing Cistern</t>
  </si>
  <si>
    <t>You are kindly requested to provide the latest specifications for the flushing cistern to be used in all bathrooms, as per previous discussions, the attached in the received transmittal MKM-05Q-IDP-01-TM-Greenline-0010 on Feb. 01 is not applicable and a different selection will be proposed.</t>
  </si>
  <si>
    <t>Apartments &amp; Guest rooms – Bathrooms and Guest toilets</t>
  </si>
  <si>
    <t>05Q|8F-17F|DET|306</t>
  </si>
  <si>
    <t>Ironmongery details</t>
  </si>
  <si>
    <t xml:space="preserve">Please provide the ironmongery specifications for the following wood doors:
- Maid room door WD3b at 2 &amp; 3 bedroom apartments floors 8 to 17 (concealed hinge)
- Lift lobby double door WD11 floors 19 to 41 (Butt hinge)
- Interconnecting door WD12 floors 24 to 41 (handles on both sides, double sided cylinder)
</t>
  </si>
  <si>
    <t>05Q|8F-17F|DET|314, 05Q|8F|DET|302.1</t>
  </si>
  <si>
    <t>Apartments, Guest rooms and lift lobbies</t>
  </si>
  <si>
    <t>Kitchen high counter</t>
  </si>
  <si>
    <t>This is to confirm that the comment related to shifting the high kitchen counter 50 mm mentioned on drawing number 1252-MKM-05Q-IDP-01-DWG-301 of submittal MKM-05Q-IDP-01-DS-0019 is not valid anymore and will be cancelled.</t>
  </si>
  <si>
    <t>Studio A &amp; B - Apartments</t>
  </si>
  <si>
    <t>00</t>
  </si>
  <si>
    <t>Kitchen appliances specifications attached (10 pages)
Bathroom / toilet accessories specification officially transmitted via MKM-05Q-IDP-01-TM-0010 cover sheet attached.</t>
  </si>
  <si>
    <t>Find attached technical data sheet and photo. Physical sample available at MKM office.</t>
  </si>
  <si>
    <t>Yes, confirmed. The comment is not valid</t>
  </si>
  <si>
    <t>Refer attached specification sheet &amp; sample photos.
Samples available at MKM office, M/s GLI may take it for reference but to be returned.</t>
  </si>
  <si>
    <t>0021</t>
  </si>
  <si>
    <t>Sink specifications</t>
  </si>
  <si>
    <t>Apartments – high counter &amp; laundry room</t>
  </si>
  <si>
    <t>05Q|8F-17F|DET|334, 05Q|8F-17F|DET|362</t>
  </si>
  <si>
    <t>Please provide the selection and technical specifications for the following items:
- High counter built in sink and mixer (apartments)
- Laundry room sink and mixer (apartments)</t>
  </si>
  <si>
    <t>0022</t>
  </si>
  <si>
    <t>Electrical Hub</t>
  </si>
  <si>
    <t>All apartments and Guest rooms</t>
  </si>
  <si>
    <t>05Q|24F-36F|DET|0324</t>
  </si>
  <si>
    <t>Please provide the technical data sheets for the electrical hub to be inserted in all work desks as per the attached drawing</t>
  </si>
  <si>
    <t>0023</t>
  </si>
  <si>
    <t>MEP Services Clash with ID Design</t>
  </si>
  <si>
    <t>8th Floor – Apartment No. 801, 803, 804, 806, 808 &amp; 809</t>
  </si>
  <si>
    <t>Reference to the above subject; please be informed that some of the MEP services located at apartment’s no. 801, 803, 804, 806, 808 &amp; 809 are clashing with the ID design hence with the specified FCL as shown in the attached photos and drawing where the existing AC duct height is +3000 and the FCL also is +3000 MM in addition to other clashes, please be noted that at least we need 75 mm clear gap for the suspended ceiling system. Kindly advise…</t>
  </si>
  <si>
    <t>0024</t>
  </si>
  <si>
    <t>High Counter Location @ Apartments 801 &amp; 806</t>
  </si>
  <si>
    <t>8th Floor – Apartment No. 801 &amp; 806</t>
  </si>
  <si>
    <t>Reference to the above subject; please be informed that the location of the “High Counter” @ App. 801 &amp; 806 is conflicting with the “Maids Room Door” WD-3A hence is conflicting with ID drawings. Please refer to the attached photos / marked plan and advise accordingly…</t>
  </si>
  <si>
    <t>REFER TO TRANSMITTAL MKM-05Q-IDP-01-TM-GREENLINE-0012 DATED 20/02/17 ALSO ATTACHED FOR EASY REFERENCE.</t>
  </si>
  <si>
    <t>REFER ATTACHED SPECIFICATION SHEETS FOR HUB AND FRAME COVER.</t>
  </si>
  <si>
    <t>MAIN CONTRACTOR WILL CUT THE ‘NIB’ AND LONG DIMENSION TO 200MM. REFER MARK-UP ON THE ATTACHED PHOTOS HIGHLIGHTED IN YELLOW.</t>
  </si>
  <si>
    <t>Reference to the client’s general comment on GLI’s shop drawings pertaining to add additional bulkhead above the T.V unit as per the attached commented drawing, please be informed that this comment is not applicable /achievable due to MEP height issues. Please refer to the attached marked plan and advise accordingly.</t>
  </si>
  <si>
    <t>Additional Bulkhead Above TV Unit – Client’s General Comment</t>
  </si>
  <si>
    <t>8 to 17 Floor – 1, 2 &amp; 3 Bedroom Apartments</t>
  </si>
  <si>
    <t>0025</t>
  </si>
  <si>
    <t>DUE TO SITE STRUCTURAL LEVEL CONSTRAINT ON LEVEL 8, THE REVISED CEILING LEVELS ARE MASKED IN RED.</t>
  </si>
  <si>
    <t>KINDLY REVIEW SITE CONDITION, INDIRECT LIGHT (ROPE) IS ONLY ON ONE SECTION (INDICATED IN RED) AND NOT ON ALL WALL-TV UNIT. WE BELIEVE THAT IT CAN BE EXECUTED – PROCEED ACCORDINGLY W/ WORKS.</t>
  </si>
  <si>
    <t>0026</t>
  </si>
  <si>
    <t>Width of tiles Joints</t>
  </si>
  <si>
    <t>All Apartments</t>
  </si>
  <si>
    <t xml:space="preserve">
05Q|8F|WF|0107.35</t>
  </si>
  <si>
    <t>Please confirm the required width for the joints of the following tiles types:
- ST-010: 450x900mm Argenta Full Body Porcelain Tile at Bathrooms walls and floors
- ST-010.1: 600x600mm Argenta Full Body Porcelain Tile at guest toilets floors
- ST-010.2: 600x300mm Argenta Full Body Porcelain Tile at guest toilets walls
- ST-011: 600x600mm Porcelain Tile "Fotiles TD126008M" for living/kitchen/corridor
- ST-011.1: 600x120mm porcelain skirting "Fotiles TD126008M" for living/kitchen/corridor
- ST-012: 330x330mm RAK Ceramic Tile A04RZSPC-WH0-MOU for Laundry/Maid room/maid toilet floors
- ST-013: 250x330mm RAK Ceramic Tile CALIXTO "A50RCALX-WH0.G0U" for Laundry/maid toilet walls</t>
  </si>
  <si>
    <t>Reference to your reply on the previous revision, please find attached marked plan showing the updated achievable FCL for the affected area as per the last modification done by the MEP contractor since the progress for MEP 1st fix still on going. Please confirm the mentioned heights…</t>
  </si>
  <si>
    <t>Reference to your reply on the previous revision regarding the unachievable cove light above the living room T.V unit; kindly be informed that the site condition has been reviewed and the height issue (clashes) with the MEP services still existing, please refer to the enclosed photos and advise accordingly…</t>
  </si>
  <si>
    <t>NOTED- COVE LIGHT IN THAT PARTICULAR AREA “TV UNIT” IS 1,2,3 BEDROOM UNITS TO BE CANCELLED. (ONLY LEVEL 8)</t>
  </si>
  <si>
    <t>CONFIRMED THE FCL HEIGHT AT 8TH FLOOR ONLY AS PER THE ATTACHED MARKED PLAN.</t>
  </si>
  <si>
    <t>0027</t>
  </si>
  <si>
    <t>Joinery Drawer runner</t>
  </si>
  <si>
    <t>You are kindly requested to confirm that the drawer runners will remain bottom fixing type as per the approved sample for the following items:
- Wardrobes
- Pantry units
- Kitchen high counter
- TV units
- Work desks at Guest rooms
And will be replaced by side fixing type at the following units:
- Work desks at apartments
- All night stands
Hardware schedule is attached for your reference</t>
  </si>
  <si>
    <t>All units</t>
  </si>
  <si>
    <t>05Q|8F-41F|DET|334</t>
  </si>
  <si>
    <t>We would like to see sample of side runner soft close prior to approval on replacement.</t>
  </si>
  <si>
    <t>FOLLOW RFI-0013 NO SEPARATE TV SPEC FOR STUDIO-B</t>
  </si>
  <si>
    <t>FOLLOW MOCK UP AS DISCUSSED IN PROGRESS MEETING FOR ST-012 &amp; ST-013- FOLLOW 2MM GROUT LINES.</t>
  </si>
  <si>
    <t>You are kindly requested to confirm that the drawer runners will be replaced by side fixing type at the following units:
- Work desks type 1 at Studio A and B
- Wardrobe at maid rooms at 3 bedroom and 2 bedroom apartments.
Revised hardware schedule is attached for your reference</t>
  </si>
  <si>
    <t>Note that the reply on RFI-0026-00 dated March 09,2017 does not provide sufficient and clear information for the grout size of the following tiles types:
- ST-010.1: 600x600mm Argenta Full Body Porcelain Tile at guest toilets floors
- ST-010.2: 600x300mm Argenta Full Body Porcelain Tile at guest toilets walls
- ST-011: 600x600mm Porcelain Tile "Fotiles TD126008M" for living/kitchen/corridor
- ST-011.1: 600x120mm porcelain skirting "Fotiles TD126008M" for living/kitchen/corridor
You are kindly requested to provide the above information by type.</t>
  </si>
  <si>
    <t>0028</t>
  </si>
  <si>
    <t>This is to confirm if the Back sofa unit at 3 bedroom apartments from floors 8 to 13 is a loose item, otherwise please provide the detail drawing for this item in order to prepare the shop drawings.</t>
  </si>
  <si>
    <t>Back Sofa Unit at 3 Bedroom apartment</t>
  </si>
  <si>
    <t>05Q|8F|GA|0107.41</t>
  </si>
  <si>
    <t>Back sofa table not in scope, it is loose item if included in quote, to be omitted.</t>
  </si>
  <si>
    <t>0029</t>
  </si>
  <si>
    <t>Follow 2mm grout size for all the above tiles types’ i.e for ST-010.1, ST-010.2, ST-011 &amp; ST-011.1</t>
  </si>
  <si>
    <t>FOLLOW MATERIAL SUBMITTAL APPROVED ‘MS-0065 (ATTACHED)</t>
  </si>
  <si>
    <t>Please be informed that the existing installed cistern unit @ Bathroom - Apartment 802 has 160 MM depth from the adjacent wall which is clashing with the ID drawings and approved SD consequently. Please refer to the attached photo and advise accordingly.</t>
  </si>
  <si>
    <t>Installed Cistern At Apartment 802 clashing with ID drawings</t>
  </si>
  <si>
    <t>1252|MKM|05Q|IDP|01|DWG|0409</t>
  </si>
  <si>
    <t>Apartment 802</t>
  </si>
  <si>
    <t>0030</t>
  </si>
  <si>
    <t>Mini bar fridge</t>
  </si>
  <si>
    <t>05Q|8-41F|DET|0331</t>
  </si>
  <si>
    <t>Guest rooms – 19th to 41st floor</t>
  </si>
  <si>
    <t>Please provide the technical data of the mini bar fridge including dimensions.</t>
  </si>
  <si>
    <t>0031</t>
  </si>
  <si>
    <t>1252|MKM|05Q|IDP|01|DWG|0712</t>
  </si>
  <si>
    <t>8th Floor corridor</t>
  </si>
  <si>
    <t>MEP Clashes with the Specified FCL @ 8th Floor Corridor</t>
  </si>
  <si>
    <t>Please be informed that the existing MEP elements installed at the ceiling of 8th Floor Corridor Area are clashing with the specified FCL as shown on the attached photos. Moreover; please find attached the achievable FCL marked on the pertinent plan for your kind review and confirmation.</t>
  </si>
  <si>
    <t xml:space="preserve">PROCEED AS PER SITE CONDITIONS </t>
  </si>
  <si>
    <t>• Maids room doors WD3a &amp; WD3b to have concealed hinges , refer attached data sheet for SOSS hinges (3 Hinges per door), other hardware’s to remain same, extract from hardware schedule attached.
• Lift Lobby double door to have floor spring to enable 180 degree opening and will be fire alarm integrated, hardware details shall be issued by April 1st week.
• No change for interconnecting door WD12 hardware, contractor to follow issued hardware schedule, attached herewith for reference.</t>
  </si>
  <si>
    <t>0032</t>
  </si>
  <si>
    <t>Corridor details at Floor 16</t>
  </si>
  <si>
    <t>1252|MKM|05Q|IDP|01|DWG|0713</t>
  </si>
  <si>
    <t>16th Floor corridor</t>
  </si>
  <si>
    <t>As per your instruction and comments on corridor drawing 1252-MKM-05Q-IDP-01-DWG-713 stating that the entrance of the excluded apartment at floor 16 has changed, please send us the latest drawings to incorporate in ours.</t>
  </si>
  <si>
    <t>0033</t>
  </si>
  <si>
    <t>Lipping color for approved Formica material</t>
  </si>
  <si>
    <t>05Q|8-17F|DET 334</t>
  </si>
  <si>
    <t>Apartments - kitchens</t>
  </si>
  <si>
    <t>Following your approval for the Formica material submittals MS-0036-02 &amp; MS-0037-02, kindly advice on the color and details of the lipping for the materials.</t>
  </si>
  <si>
    <t>DRAWINGS ATTACHED IN CAD &amp; PDF</t>
  </si>
  <si>
    <t>PVC LIPPING 2MM THICK, COLOR TO MATCH THE APPROVED FORMICA SAMPLES. SUBMIT 300X300MM MOCK-UP SAMPLE FOR FINAL APPROVAL.</t>
  </si>
  <si>
    <t>REFER ATTACHED SPECIFICATION FOLLOW MOCK-UP FOR DIMENSIONS.</t>
  </si>
  <si>
    <t>• AS DISCUSSED IN THE PROGRESS MEETING ON 28TH MARCH 2017 CO-ORDINATE IN THE SITE AND PROCEED WITH THE MOCK-UP WORKS AS INSTRUCTED VIA CLIENT’S INSTRUCTION-0013. TAKE FROM THE MOCK UP. AS DISCUSSED FOLLOW THE CEILING LEVELS ARE +2550MM &amp; +2400MM.</t>
  </si>
  <si>
    <t>0034</t>
  </si>
  <si>
    <t>MDF and Plywood specifications</t>
  </si>
  <si>
    <t>All floors - Joinery</t>
  </si>
  <si>
    <t>Please provide the technical specifications for the MDF, MR MDF and the plywood to be able to provide the compliance statement as per the requirements and to avoid another rejection for these materials due to compliance or required standards.</t>
  </si>
  <si>
    <t>0035</t>
  </si>
  <si>
    <t>WC Backwall structural work</t>
  </si>
  <si>
    <t>In relation to the above mentioned subject, please note that our Scope is limited to the Supply &amp; Install Finishes only (i.e. Supply &amp; Install Stone Ledge &amp; Wall Tile only), hence kindly advise the party who shall be responsible to arrange the Structure to receive the finishes in WC Cistern wall to enable us to coordinate accordingly</t>
  </si>
  <si>
    <t>05Q|8F-17F|DET|306.1</t>
  </si>
  <si>
    <t>All Bathrooms and guest toilets</t>
  </si>
  <si>
    <t>0036</t>
  </si>
  <si>
    <t>Furniture interface with building elevation</t>
  </si>
  <si>
    <t>Please advise on the sizes of the units and the interface with building as shown in the attached sections taking into consideration the following:
- Building reducing size approximately 14 cm per floor from 8th to 17th floor
- Column inside the apartments is at the same angle of the glass façade
- If concrete finish to be kept on columns, then the site dimensions may differ by few centimeters between rooms at the same floor which is hectic for production and creates a gap between columns and vertical items (fillers discussed to be avoided)
- Production of different dimensions for each floor separately preferred to be avoided</t>
  </si>
  <si>
    <t>Living rooms &amp; bedrooms of apartments</t>
  </si>
  <si>
    <t>05Q|8F-17F|DET|322.1</t>
  </si>
  <si>
    <t>Already in GLI scope, refer GLI’s approved shop drawings for toilets and Mock-up.
Example DWG-0402 Detail 4, DWG-403 detail 6</t>
  </si>
  <si>
    <t>REFER TO THE ATTACHED COMMENTS SHEET</t>
  </si>
  <si>
    <t>REFER TO THE EMAIL FOR CAD &amp; PDF SK001 &amp; SK002. PROCEED WITH WORKS</t>
  </si>
  <si>
    <t xml:space="preserve">In regards of the main entrance door WD1, note the following:
- The selected concealed door retainer type SC1941 Eurolever does not fit.
- As per site conditions, the result will be: Clear opening (frame to frame) is 908mm and clear access with door open is 865mm.
Kindly advice about the above to proceed with door details
</t>
  </si>
  <si>
    <t>0037</t>
  </si>
  <si>
    <t>Main entrance door WD1</t>
  </si>
  <si>
    <t>All floors – Apartments &amp; guest rooms doors</t>
  </si>
  <si>
    <t>1252|MKM|05Q|IDP|01|DWG|501-02 sheet 1/3</t>
  </si>
  <si>
    <t>0038</t>
  </si>
  <si>
    <t>Wardrobe type 8 site dimensions</t>
  </si>
  <si>
    <t>Apartments 806 &amp; 1006</t>
  </si>
  <si>
    <t>1252|MKM|05Q|IDP|01|DWG|357 sheet 1/2</t>
  </si>
  <si>
    <t xml:space="preserve">Please note that, reference to site dimension at 3 bedroom apartment (# 0806 &amp; 1006), There is not enough space to accommodate wardrobe type -8. 
Our approved wardrobe unit depth is 580mm which we can accommodate in all other areas except the Rm # 0806 (2 units) &amp; 1006 (1 unit) where we have structural depth is only 545mm &amp; 558mm. </t>
  </si>
  <si>
    <t>0039</t>
  </si>
  <si>
    <t>Twin headboard unit site dimensions</t>
  </si>
  <si>
    <t>1252|MKM|05Q|IDP|01|DWG|341 Rev.2</t>
  </si>
  <si>
    <t>According the site dimensions for twin headboard unit type 2 at Level – 08_ 3 bedroom apartment (RM # 0801 &amp; 0806), there is not enough space to accommodate the headboard. The approved width of headboard is 4600mm and available space is 4505mm &amp; 4515mm excluding the curtain/Beam Space.
Kindly advise.</t>
  </si>
  <si>
    <t>0040</t>
  </si>
  <si>
    <t>MEP Clashes with the Specified FCL @ 8th Floor apartments 803 &amp; 804</t>
  </si>
  <si>
    <t>Maid rooms – Apartments 803 &amp; 804</t>
  </si>
  <si>
    <t>1252|MKM|05Q|IDP|01|DWG|0148</t>
  </si>
  <si>
    <t>Please be informed that the existing MEP elements installed at the ceiling of 8th Floor maid rooms of the 2 bedroom apartments 803 &amp; 804 are clashing with the specified FCL (+2700mm FFL) as shown on the attached photos. Moreover; please find attached the achievable FCL marked on the pertinent plan for your kind review and confirmation.</t>
  </si>
  <si>
    <t>0041</t>
  </si>
  <si>
    <t>WC ledge alignment with structures</t>
  </si>
  <si>
    <t>Bathrooms at Studio B Floor 9 &amp; 10</t>
  </si>
  <si>
    <t>05Q|9F-13F|DET|309</t>
  </si>
  <si>
    <t>Please be informed that by extending the WC ledge to 200 mm, there will be no alignment with the structural wall at bathrooms of Studio B 907, 910, 1007, 1010 as shown in the attached sketches. The same applies for the vanity unit type 2 at studio B No. 1007.
Note that the same may apply on other levels once we have site dimensions.</t>
  </si>
  <si>
    <t>PROCEED WITH WORKS AS PER THE DETAILS IN YOUR SHOP DRAWING – 501-REV-01 AND COMPLY WITH AUTHORITY REQUIREMENTS.</t>
  </si>
  <si>
    <t>PROCEED WITH APPROVED DRAWING - 580MM</t>
  </si>
  <si>
    <t>Only for Level-8.
1. Reduce all Bedside table 50mm .
2.Reduce gap between beds 100mm, so overall size to be 4350mm.</t>
  </si>
  <si>
    <t>Proceed with works as per the details given in the mail from MKM dated 11th Aril 2017. The mail copy and markup drawing is attached for your reference.
Ceiling height in maid rooms at 803 and 804 will be  +2500mm instead of +2700mm
Please note that this changes is applicable at 8th Floor only.</t>
  </si>
  <si>
    <t>0044</t>
  </si>
  <si>
    <t>0042</t>
  </si>
  <si>
    <t>Kitchen pantries direction</t>
  </si>
  <si>
    <t>1252-MKM-05Q-IDP-01-DWG-0302</t>
  </si>
  <si>
    <t>Apartments – All units</t>
  </si>
  <si>
    <t>Please confirm the direction of the pantry units at all apartments, note that the detail drawings showing the fridge from the open side of the kitchen and approved general floor plan not matching.</t>
  </si>
  <si>
    <t>0043</t>
  </si>
  <si>
    <t>Wood skirting at Glass elevation</t>
  </si>
  <si>
    <t>1252-MKM-05Q-IDP-01-DWG-0368 – 1/3 – R1</t>
  </si>
  <si>
    <t>Apartments – wood skirting at windows</t>
  </si>
  <si>
    <t>Following the shop drawing approval DS-0057-1 in regards of the skirting detail and the comment to have it 120mm under the window, note that the intersection at the corner with the other wall wood skirting will be as per the attached sketch.
Please confirm approval.</t>
  </si>
  <si>
    <t>Corridor balustrade detail</t>
  </si>
  <si>
    <t>Please provide the balustrade fixing detail at the corridors as per the commented drawing 1252-MKM-05Q-IDP-01-DWG-0712 drawing submission SD-0059-0 in order to complete our gypsum ceiling details.</t>
  </si>
  <si>
    <t>Corridors ceiling – 8th to 17th Floor</t>
  </si>
  <si>
    <t>1252-MKM-05Q-IDP-01-DWG-712</t>
  </si>
  <si>
    <t>0045</t>
  </si>
  <si>
    <t>Lock for DB and GRMS access doors</t>
  </si>
  <si>
    <t>Please confirm if a lock is required and approved for the GRMS and DB access doors.
Note that it is mentioned on the IFC drawings but not installed on the mock up.</t>
  </si>
  <si>
    <t>05Q-8-41F-DET-0332-1</t>
  </si>
  <si>
    <t>Wardrobes – All floors</t>
  </si>
  <si>
    <t>FOLLOW THE BLOWUP LAYOUT OF THE UNIT, POWER FOR FRIDGE IS ALREADY ALLOCATED CANNOT BE SHIFTED COMMENTS ATTACHED.</t>
  </si>
  <si>
    <t>PROCEED WITH WORKS AS PER THE SKETCH</t>
  </si>
  <si>
    <t>REFER TO THE ATTACHED SKETCH MKM-05Q-IDP-1-SK-001</t>
  </si>
  <si>
    <t>GRMS DOOR REQUIRES LOCK- NOTE THAT IT WAS INSTALLED ON THE MOCKUP &amp; GLI REMOVED. L-19 TO 41.</t>
  </si>
  <si>
    <t>Proceed as per site conditions,
Maxmimum 185cm  from finish wall.</t>
  </si>
  <si>
    <t>0046</t>
  </si>
  <si>
    <t>Fret cut Screen Color</t>
  </si>
  <si>
    <t>05Q-19-23F-DET-0328</t>
  </si>
  <si>
    <t>Headboards – Junior suites</t>
  </si>
  <si>
    <t>Following comments on Material submittal MS-0066-01 in regards of Junior suites headboards fret cut screen, please specify the replacement color to use.</t>
  </si>
  <si>
    <t>0047</t>
  </si>
  <si>
    <t>Bulkhead detail above pantry unit</t>
  </si>
  <si>
    <t>1252-MKM-05Q-IDP-01-DWG-0601</t>
  </si>
  <si>
    <t>Kitchens – 1,2,3 bedrooms apartments</t>
  </si>
  <si>
    <t>Reference to FCL height changes confirmed through an RFI no. 0023-01 where the ceiling height has been dropped down from +2700 to +2400 @ Kitchen area, Kindly confirm the Bulkhead Details above Pantry Unit @ 1,2,3 Bedrooms Apartments.</t>
  </si>
  <si>
    <t>0048</t>
  </si>
  <si>
    <t>0049</t>
  </si>
  <si>
    <t>Kindly clarify if the “F” shadow gap angle is required for the TV unit (Type 2 &amp; 4) where we have the PT-602 Paint finish for the termination between the said unit and ceiling at 1,2,3 Bedrooms Apartments.</t>
  </si>
  <si>
    <t>Shadow gap at TV unit type 2&amp;4</t>
  </si>
  <si>
    <t>1252-MKM-05Q-IDP-01-DWG-0332-01</t>
  </si>
  <si>
    <t>Apartments 1,2&amp;3 bedrooms – TV units</t>
  </si>
  <si>
    <t>Kindly clarify the intersection detail of the wall paneling at the corner of apartment 1601</t>
  </si>
  <si>
    <t>Wall paneling at floor 16</t>
  </si>
  <si>
    <t>1252-MKM-05Q-IDP-01-DWG-713</t>
  </si>
  <si>
    <t>Corridor – Floor 16</t>
  </si>
  <si>
    <t>0050</t>
  </si>
  <si>
    <t>0051</t>
  </si>
  <si>
    <t>Tile slope towards drainage</t>
  </si>
  <si>
    <t>Showers- all Bathrooms</t>
  </si>
  <si>
    <t>Reference to our several progress meetings and site walk; Kindly be informed that item 10.5.9 “Tiles Method Statement” cannot be provided since the existing screed does not respect the mentioned slope percentage ( 2:100 ) taking in consideration tile’s big size dimensions</t>
  </si>
  <si>
    <t>Vertical groove on bulkhead</t>
  </si>
  <si>
    <t>Reference to your instruction to proceed with a vertical shadow gap between gypsum bulkhead and plaster finish, please refer to the attached photos and advise to proceed accordingly.</t>
  </si>
  <si>
    <t>Ceiling bulkheads – All apartments</t>
  </si>
  <si>
    <t>PAINT FINISH AS ON SAMPLE IS APPROVED, NO REQUIREMENT FOR ALTERNATIVE.</t>
  </si>
  <si>
    <t>BULKHEAD IS TO BE DIVIDED IN 2 EQUAL STEPPING DETAILS</t>
  </si>
  <si>
    <t>TO ADVICE THE MIN. AVAILABLE “F” CHANNEL FOR SHADOW GAP (MAX 10MM) &amp; TO VERIFY W/ PAINT APPLICATORS THE DETAIL OF HOW TO TERMINATE THE PAINT EDGE</t>
  </si>
  <si>
    <t>WILL SEND A REQUEST TO REVISE THE OPENING LOCATION, SHIFTING THE DOOR 400MM AS MARKED – IN ORDER TO ACCOMMODATE ALL THE DETAILS AROUND.</t>
  </si>
  <si>
    <t>DISCUSSED IN PROGRESS MEETING ON 2 MAY 2017, SLOPE REQUIRED TOWARDS DRAIN IN ALL TOILETS. WHERE EVER SLOPE CANNOT ACHIEVED DUE TO SCREED DEFECTS NEED TO BE OFFICIALLY REPORTED TO MKM WHICH WILL BE FORWARDED TO MAIN CONTRACTOR FOR RECTIFICATION WITH DUE CONSIDERATION FOR RESULTING IMPACT.</t>
  </si>
  <si>
    <t>NOT REQUIRED IN THIS LOCATION.</t>
  </si>
  <si>
    <t>Please clarify the finish at the highlighted areas (DB panel) in the attached plan for floors 8 to 17</t>
  </si>
  <si>
    <t>0052</t>
  </si>
  <si>
    <t>DB panels at floors 8 to 17</t>
  </si>
  <si>
    <t>Apartments – 1, 2 &amp; 3 bedroom apartments</t>
  </si>
  <si>
    <t>05Q|8F|GA|0107-1</t>
  </si>
  <si>
    <t>1, 2 &amp; 3 bedroom apartments</t>
  </si>
  <si>
    <t>1252-MKM-05Q-IDP-01-DWG-0332-1</t>
  </si>
  <si>
    <t xml:space="preserve">Following reply to RFI 0036-00 and the new proposed dimensions for the TV units at 1,2 &amp; 3 bedroom apartments, we would like to propose another option as per the attached drawing for the following reasons:
- To cover the inclined structural columns with Gypsum board + structure to avoid finished wood cutting on site for better end result.
- To center the TV unit as per the drawing with 2 equal size mirrors from both sides
- To unify the dimensions every 2 floors to keep the TV centered with sitting area.
Kindly advice if we can proceed accordingly. Note that the attached drawing dimensions are for the apartment 901 in process for mock-up
</t>
  </si>
  <si>
    <t>0053</t>
  </si>
  <si>
    <t>CEILING &amp; CURTAIN BULKHEAD DETAILS FOR MAID’s ROOM</t>
  </si>
  <si>
    <t xml:space="preserve">MAID ROOMS – 2,3 Bedrooms apartment </t>
  </si>
  <si>
    <t>1252-MKM-05Q-IDP-01-DWG-0165-REV-1</t>
  </si>
  <si>
    <t>Reference to the highlighted areas on the attached drawings and furthermore the attached photos, Kindly provide us the ceiling and curtain bulkhead details at maid rooms (2&amp;3 Bedrooms apartments).</t>
  </si>
  <si>
    <t>APPROVED AS SUGGESTED &amp; PROPOSED</t>
  </si>
  <si>
    <t>0054</t>
  </si>
  <si>
    <t>Reference to M/s MKM’s transmittal no. DT-MKM-05Q-IDP-01-TM-Greenline-00016 dated April 18,2017, where the FCL height was dropped down in several locations. Kindly please provide us the new ceiling’s design / Sections as highlighted on the attached drawings to implement those changes in our SD.</t>
  </si>
  <si>
    <t>False ceiling detail at 9 to 17 floor apartments</t>
  </si>
  <si>
    <t>1,2 &amp;3 Bedrooms apartment floors 9 to 17</t>
  </si>
  <si>
    <t>1252-MKM-05Q-IDP-01-DWG-0171-REV-1
MKM-05Q-IDP-01-TM-Greenline-00016</t>
  </si>
  <si>
    <t>Kindly advice if the laminate finish inside of the cabinets of the pantry unit and the high counter as highlighted in the attached drawings can be melamine matching color for technical and time consuming reasons, and also clarify the color for the following areas:
- The carcass of the unit
- The type 1 Formica drawers and cabinets
- The type 2 laminate drawers and cabinets
- The type 3 Formica drawers and cabinets</t>
  </si>
  <si>
    <t>0055</t>
  </si>
  <si>
    <t>0056</t>
  </si>
  <si>
    <t>Additional support for work desks</t>
  </si>
  <si>
    <t>1252-MKM-05Q-IDP-01-DWG-0323</t>
  </si>
  <si>
    <t>Work desks – 1, 2 &amp; 3 bedroom apartments – floors 8 to 17</t>
  </si>
  <si>
    <t xml:space="preserve">Kindly advice if an additional support can be provided for the work desks type: 2-2A-2B-2C-3-3A-5-5A. If yes, please confirm the location of the support </t>
  </si>
  <si>
    <t>0057</t>
  </si>
  <si>
    <t>Further to your comments on DS-0005-01; please be informed that the required design for the Access Panel cannot be achieved due to MEP clashes. Please refer to RFI no. 0023-01 for your reference and advise accordingly.</t>
  </si>
  <si>
    <t>Access Panel 808-809</t>
  </si>
  <si>
    <t>Apartments 808-809</t>
  </si>
  <si>
    <t>KITCHEN Unit and High Counter Inside Finish</t>
  </si>
  <si>
    <t>All cabinet (carcess + drawers + under counter cabinet are in grey laminate (Formica). All drawer in white (F) laminate, Fascia of door shutters or drawers as previously approved.</t>
  </si>
  <si>
    <t>Ceiling recess details for roller bland attached.</t>
  </si>
  <si>
    <t>REFER TO THE ATTACHED (3) BLOW UP PLANS FOR UNITS 1 BEDROOM, 2 BEDROOM &amp; 3 BEDROOM</t>
  </si>
  <si>
    <t xml:space="preserve">THE RAISED RFI IS NOT CLEAR, KINDLY RESEND W/ SUPPORTED DOCUMENTS </t>
  </si>
  <si>
    <t>Further to your comments on DS-0005-01, please be informed that required design for access panel cannot be achieved due to MEP clashes. Please refer to RFI no. 0023-01 for your reference and advise.</t>
  </si>
  <si>
    <t>• Incomplete reference, IFC drawing and commented shop drawing not attached.
• Contractor to provide sufficient support for the safe service life of the work desk complying with the design intend as per issued IFC drawings.
• Steel sections for support bracket to be box sections and not ‘L’ angle sections.</t>
  </si>
  <si>
    <t>Refer to sketch to dwg (A3 paper)</t>
  </si>
  <si>
    <t>Following your reply to RFI-0054 note that the Maid room ceiling is not correct and requires clarification for the levels and the AC supply.</t>
  </si>
  <si>
    <t>0058</t>
  </si>
  <si>
    <t>Laundry room door WD3</t>
  </si>
  <si>
    <t>In relation to the above mentioned subject, note that the laundry room wood door is same as the bedroom door type WD3, although it was approved in a different drawing 1252-MKM-05Q-IDP-01-DWG-0602_R1_FLOORING TYPICAL DETAIL to have a 10mm raised threshold for the same area. Kindly advice if the detail should follow the previously approved WD2 for the bathroom with the threshold below the frame or simply below the door leaf.</t>
  </si>
  <si>
    <t>Laundry room at Studio A, Studio B, 2 bedrooms &amp; 3 bedrooms apartments – 8 to 41st floor</t>
  </si>
  <si>
    <t>05Q|8F|DET|0302.7
1252-MKM-05Q-IDP-01-DWG-0602_R1
1252-MKM-05Q-IDP-01-DWG-0504_R1_BEDROOM DOOR (WD3)</t>
  </si>
  <si>
    <t>0059</t>
  </si>
  <si>
    <t>Wood door WD3 frame detail</t>
  </si>
  <si>
    <t>Wood doors – All apartments</t>
  </si>
  <si>
    <t>1252-MKM-05Q-IDP-01-DWG-0504_R1_BEDROOM DOOR (WD3)
1252-MKM-05Q-IDP-01-DWG-0502_R3_BATHROOM DOOR (WD2)</t>
  </si>
  <si>
    <t>Please advise if the approved door detail WD3 drawing 1252-MKM-05Q-IDP-01-DWG-0504 should follow the recently approved detail and sample of door frame WD2.</t>
  </si>
  <si>
    <t>0060</t>
  </si>
  <si>
    <t>Glass schedule</t>
  </si>
  <si>
    <t>1252-MKM-05Q-IDP-01-DWG-332</t>
  </si>
  <si>
    <t>All</t>
  </si>
  <si>
    <t>Further to the comments received on the shop drawings and our discussions, please find attached a schedule for the glass/mirror distribution for your approval.
Note that item labeled as “grey mirror” is considered new material and sample will be submitted for approval.</t>
  </si>
  <si>
    <t>0061</t>
  </si>
  <si>
    <t>PVC lipping at kitchen pantry unit and high counter</t>
  </si>
  <si>
    <t>1252-MKM-05Q-IDP-01-DWG-304</t>
  </si>
  <si>
    <t>Please confirm that the front part of the kitchen pantry and the high counter as highlighted on the attached drawing is in PVC lipping as per the approved sample MS-0081</t>
  </si>
  <si>
    <t>Maid’s bedroom ceiling is 2700mm for the 2BR unit &amp; 2400/2700 mm for the 3BR units</t>
  </si>
  <si>
    <t>Threshold to be raised by 10mm if it plays a separation between dry/wet zone. Yes, implement to threshold between corridor/pantry bedroom/bathroom.</t>
  </si>
  <si>
    <t xml:space="preserve">Keep WD2 &amp; WD3 as drawn </t>
  </si>
  <si>
    <t>Refer to comments attached to the RFI documents</t>
  </si>
  <si>
    <t>Agree, matching color PVC as lipping to be provided – advice if a working-mock up could be seen.</t>
  </si>
  <si>
    <t>Further to your reply to RFI-0060-00, note that the schedule at page 2 mentions that item W-701 not available at 19 to 23 floor wall units while drawing of TV unit type 1 page 5 mentions clearly that the unit has both AW-701 &amp; AW-702.</t>
  </si>
  <si>
    <t>1252-MKM-05Q-IDP-01-DWG-331</t>
  </si>
  <si>
    <t>0062</t>
  </si>
  <si>
    <t>Bathroom door frame size</t>
  </si>
  <si>
    <t>Further to our site measurements we noticed that the bathroom door thickness varies between 145 to 155 mm including wall finishes, for that, we proposed the attached sketch as a development to the previously approved WD2 for your approval.</t>
  </si>
  <si>
    <t>All bathrooms</t>
  </si>
  <si>
    <t>1252-MKM-05Q-IDP-01-DWG-502 R3</t>
  </si>
  <si>
    <t>• The attached sketch is not acceptable.
• As discussed follow the site conditions for 8th floor.
• M/S GLI make sure that all door frame thickness should be uniform for the 9th and above floors and M/S GLI should notify to MKM if any difference in plaster thickness of more than 5 to 10mm before proceeding to tiling works.
• MKM will instruct M/S AFGC to rectify the same.</t>
  </si>
  <si>
    <t>Wardrobe finger pull</t>
  </si>
  <si>
    <t>0063</t>
  </si>
  <si>
    <t>Please confirm replacing the approved finger pull detail for all wardrobes to match the existing at the mock-up room as per the attached detail.</t>
  </si>
  <si>
    <t>All wardrobes</t>
  </si>
  <si>
    <t>1252-MKM-05Q-IDP-01-DWG-351</t>
  </si>
  <si>
    <t>TO FOLLOW THE SAME CONCEPT CABINET DB/GRMS IN STUDIO A&amp;B: SHUTTERS ONLY, NO SHELVING NO STORAGE BELOW SUBMIT SKETCH/DRAWING FOR APPROVAL AS PER SITE CONDITION.</t>
  </si>
  <si>
    <t>Please refer to the previous comments clearly specified type for each and every area – if further classification would be required. If needed update glass schedule for sign off.</t>
  </si>
  <si>
    <t>0064</t>
  </si>
  <si>
    <t>Further to our discussion in regards to the pantry units, please find attached the proposed detail drawing for your approval.</t>
  </si>
  <si>
    <t>Pantry unit elevation details</t>
  </si>
  <si>
    <t>1252-MKM-05Q-IDP-01-DWG-305</t>
  </si>
  <si>
    <t>0065</t>
  </si>
  <si>
    <t>Incomplete RFI, revise and resubmit old &amp; new drawings, Highlighted changes, correct narative.</t>
  </si>
  <si>
    <t>Work desks length</t>
  </si>
  <si>
    <t>1252-MKM-05Q-IDP-01-DWG-323A-R2</t>
  </si>
  <si>
    <t>Work desks – 1,2&amp;3 bedroom apartments</t>
  </si>
  <si>
    <t xml:space="preserve">In regards of the work desks type 2, 2A, 2B, 3, 3A, 5 &amp; 5A, it is logistically not possible to take the unit in 1 piece inside the rooms due to the narrow corridors and turns.
For that we propose a joint as per the attached detail and a leg at the drawer level as per previous discussions to help in stability of the unit.
</t>
  </si>
  <si>
    <t>APPROVED AS PROPOSED IN SKETCH AND AS IN MOCK UP ROOM.</t>
  </si>
  <si>
    <t>In regards to the pantry units details for all apartments, and following MKM inspection of item at GLI factory, please confirm the attached revised detail drawing with the following changes:
- Under counter drawers and cabinet doors are extended to cover the vertical partitions
- Vertical partition separating tall unit from counter unit is reduced from 60 mm to 30 mm
- Revised dimensions due to the above changes.</t>
  </si>
  <si>
    <t>REFER TO SKETCH ON BACK PAGE</t>
  </si>
  <si>
    <t>REFER TO THE ATTACHED COMMENTS – DWG 305-REV-4</t>
  </si>
  <si>
    <t>0066</t>
  </si>
  <si>
    <t>8th Floor access panels</t>
  </si>
  <si>
    <t>In regards of the received transmittal “MKM-05Q-IDP-01-TM-Greenline-0018_Approved RCP 8th Floor Drawing” , note that all access panels of unit 801 and 806 are shown as double line, please clarify if these access panels are at the same level of the ceiling (except for the master bathroom approved previously) or they should follow the same mock-up detail of 2 steps up.</t>
  </si>
  <si>
    <t>Access panels apartments 801 &amp; 806</t>
  </si>
  <si>
    <t>MKM-05Q-IDP-01-TM-Greenline-0018_Approved RCP 8th Floor Drawing</t>
  </si>
  <si>
    <t>0067</t>
  </si>
  <si>
    <t>Wall panel detail at corner shaft door 8 to 17</t>
  </si>
  <si>
    <t>Corridors – 8 to 17th floors</t>
  </si>
  <si>
    <t>1252-MKM-05Q-IDP-01-DWG-0710-R2_CORRIDOR WALL PANELING LAYOUT</t>
  </si>
  <si>
    <t xml:space="preserve">Note that the wall paneling detail at the 8 to 17th floor corridor is clashing with the corner shaft metal door. Please advise a solution for the metal door to allow for both doors (metal and wood) to open at 90 degrees. </t>
  </si>
  <si>
    <t>DOUBLE LINE REQUIRED FOR MASTER BATHROOM + KITCHEN PANTRY (WHERE INDICATED) ONLY.</t>
  </si>
  <si>
    <t>Further to the RFI-0013-00 reply dated 12/02/2017 mentioning TV size 1230.6 x 718.4 x 64.0 mm, note that commented drawings submittal MKM-05Q-IDP-01-DS-040 Rev. 01 for the TV mirror frame is mentioning a different size of 1242 x 716 x 31 mm.
Please clarify which one is final and if 1 TV type and size will be used for all rooms.</t>
  </si>
  <si>
    <t>proceed with work-DWG-0710/2/2/R1</t>
  </si>
  <si>
    <t>Refer to the recent correspondence dated May 23, 2017 with the approved TV size.</t>
  </si>
  <si>
    <t>0068</t>
  </si>
  <si>
    <t>0068-00_Misalignement between corner wall and curtain box at Maid rooms of 2 bedroom units</t>
  </si>
  <si>
    <t>All 2 bedroom apartments from floor 9 to 17 have misalignment between the corner wall and the curtain box at maid rooms as per the attached pictures. If this is not accepted to remain please advise a solution for the alignment.</t>
  </si>
  <si>
    <t>Ceiling at maid room – 2 bedroom apartments 003 &amp; 004</t>
  </si>
  <si>
    <t xml:space="preserve">05Q|9F-13F|RCP|0148|R1 </t>
  </si>
  <si>
    <t>• THE DESCRIPTION &amp; ATTACHMENT IS CONTRADICTORY (LOCATIONS). SO THE RFI REJECTED. RESUBMIT WITH CORRECT LOCATIONS.</t>
  </si>
  <si>
    <t>0069</t>
  </si>
  <si>
    <t>Headdboard location</t>
  </si>
  <si>
    <t>All apartments bedrooms – 8 to 17th floor</t>
  </si>
  <si>
    <t xml:space="preserve">1252-MKM-05Q-IDP- 01-DWG-0101 </t>
  </si>
  <si>
    <t>Please clarify the location of the headboard in all rooms. Note that we can follow one of the two options:
- Fixed dimension from the adjacent wall
- Center of the wall behind the headboard</t>
  </si>
  <si>
    <t>0070</t>
  </si>
  <si>
    <t>0071</t>
  </si>
  <si>
    <t>Maid’s and store skirting detail</t>
  </si>
  <si>
    <t xml:space="preserve">1252-MKM-05Q-IDP- 01-DWG-0368  1/3 </t>
  </si>
  <si>
    <t>Maid room &amp; Stores – All apartments – 8 to 17th floor</t>
  </si>
  <si>
    <t>Please be informed that the approved details of the Skirting of the Maids Room &amp; Store (RAK Ceramic)  is not applicable since it is RED Body and chamfering 45 degrees cannot be applied; Therefore we propose proceeding without any chamfering .</t>
  </si>
  <si>
    <t>WC Marble Ledge</t>
  </si>
  <si>
    <t xml:space="preserve">1252-MKM-05Q-IDP- 01-DWG-0403 </t>
  </si>
  <si>
    <t>All bathrooms , WC ledges</t>
  </si>
  <si>
    <t>We propose to have the WC Ledge into 2 Pcs with a joint. Our concern that when we apply the cutting for the Push Plate it will be broken if we will go with 1 full piece as per SD.
Please confirm the location of the joint if approved either to be on the center of WC wall or Center of the Push Plate.</t>
  </si>
  <si>
    <t>CONTRACTOR TO CHECK THE SECTIONAL BUILDING DRAWINGS TO VERIFY THE BED’S HEAD BOARD CENTER LINE IN EACH FLOOR (8TH TO 17TH). WE BELIEVED THE DIMENSION REFERENCE TO FOLLOW IS FROM THE BATHROOM BLOCK WORK. EITHER DECREASING OR INCREASING THE DIMENSION IN EACH FLOOR. BUT CONTRACTOR TO VERIFY.</t>
  </si>
  <si>
    <t>• PLEASE PROCEED WITHOUT ANY CHAMBERING AS INSTRUCTED DURING SITE WALK ON 9TH JULY 2017.
• PROVIDE MOCK UP AND GET APPROVED BEFORE PROCEED WITH WORKS.</t>
  </si>
  <si>
    <t>Store shaft steel door SD-25</t>
  </si>
  <si>
    <t>0072</t>
  </si>
  <si>
    <t xml:space="preserve">Further to the attached highlighted drawing ; we require the details of the Laundry/Store Shaft's steel Door SD-25 to proceed with the tiling works </t>
  </si>
  <si>
    <t>All store rooms – 8 to 41st floor</t>
  </si>
  <si>
    <t>• M/S GLI ALREADY HAD A COMMUNICATION WITH M/S STONE FACTORY 
• PLEASE FIND THE ATTACHED DRAWINGS SHOWING THE LOCATION OF THE JOINT FOR DIFFERENT TYPES OF TOILETS – MARBLE LEDGE CUTTING JOINT.
• PROVIDE REINFORCEMENT FOR MARBLE AT PUSH PLATE AREA.
• PLEASE FOLLOW THE ATTACHED DRAWINGS FOR THE LOCATIONS OF MARBLE JOINTS.</t>
  </si>
  <si>
    <t>0073</t>
  </si>
  <si>
    <t>Corridor wall paneling detail</t>
  </si>
  <si>
    <t xml:space="preserve">For MEP purposes, the decorative wood column at the corridor has to shifted to provide 28 mm clear space behind it as per the attached sketch.
Please confirm to proceed accordingly. </t>
  </si>
  <si>
    <t>All corridors – 8 to 41st floor</t>
  </si>
  <si>
    <t xml:space="preserve">1252-MKM-05Q-IDP- 01-DWG-0710 </t>
  </si>
  <si>
    <t>PLEASE FIND THE ATTACHED DETAILS OF SHAFT STEEL DOOR SD-25</t>
  </si>
  <si>
    <t>• APPROVED THE PROPOSAL.
• PROCEED THE WORKS AS PER THE PROPOSAL.</t>
  </si>
  <si>
    <t>Misalignement between corner wall and curtain box at bedroom 1 of 2 bedroom apartments</t>
  </si>
  <si>
    <t>All 2 bedroom apartments from floor 9 to 17 have misalignment between the corner wall and the curtain box at bedroom 1 as per the attached pictures. If this is not accepted to remain please advise a solution for the alignment.</t>
  </si>
  <si>
    <t>• PROCEED TO FIX THE CURTAIN BULK HEAD, WHERE THE OFFSET IS LESS THAN 25MM. 
• BLOCK WALL OFFSET MORE THAN 25MM WILL BE RECTIFIED BY MAIN CONTRACTOR.</t>
  </si>
  <si>
    <t>0074</t>
  </si>
  <si>
    <t>Dry wall joint @ 1 bedroom apartments</t>
  </si>
  <si>
    <t>1 Bedroom apartments – 8 to 17th floor</t>
  </si>
  <si>
    <t>1252-MKM-05Q-IDP- 01-DWG-0134</t>
  </si>
  <si>
    <t>Please advise if a joint is required at the additional dry wall at the 1 bedroom apartments between 2 different materials as per the attached pictures</t>
  </si>
  <si>
    <t>THE ADDITIONAL CLADDING TO BE CANCELLED. REFER TO ATTACHED</t>
  </si>
  <si>
    <t>0075</t>
  </si>
  <si>
    <t>Laundry room wall finishes @ 1 bedroom</t>
  </si>
  <si>
    <t>Please refer to the attached approved drawings showing Laundry Wall Finish @ Apartments 8 &amp; 9 to be tile finish, Please note that there is no door &amp; Door frame to be installed at the entrance, hence tiles edges at the entrance will be visible and the bathroom door frame will be increased. Hence we recommend to have tile on the laundry cabinet back wall only.</t>
  </si>
  <si>
    <t>NO TILES TO WALLS EXCEPT BACK WALL OF COUNTER, REFER TO ATTACHED.</t>
  </si>
  <si>
    <t>0076</t>
  </si>
  <si>
    <t>Fret cut screen paint color</t>
  </si>
  <si>
    <t>Reference to material submittal MS-0066 in regards of the fret cut screen for the Junior suites headboards and the niches, and the comment “Paint on fret cut screen is yet to be approved”, please confirm the paint color to be aplied</t>
  </si>
  <si>
    <t>1252-MKM-05Q-IDP- 01-DWG-0344</t>
  </si>
  <si>
    <t>FRET CUT PATTERN WITH PAINT WAS SUBMITTED AS MS-066 REV-01 AND THE PAINT COLOR ON THE SAMPLE US APPROVED – KINDLY RESUBMIT ALL CODE FOR PAINT/ACRYLIC ETC, AS ALL COMPLIED UNDER ONE DOCUMENT/DRAWING.</t>
  </si>
  <si>
    <t>0077</t>
  </si>
  <si>
    <t>One Bedroom suite B toilet column</t>
  </si>
  <si>
    <t>1 Bedroom suite B – Guest toilet – Floors 19 to 23</t>
  </si>
  <si>
    <t>1252-MKM-05Q-IDP- 01-DWG-0366</t>
  </si>
  <si>
    <t>Reference to the drawing nbr 1252-MKM-05Q-IDP- 01-DWG-0366 and the attached sketch showing that the corner column at the mentioned toilet is smaller than the WC backwall ledge. Note that this wall should be flush to the cistern ledge = 185 mm as previously approved.
Kindly give instructions to the main contractor to rectify to 185 mm or advice about an alternative solution.</t>
  </si>
  <si>
    <t>0078</t>
  </si>
  <si>
    <t>One Bedroom suite A – TV unit finishes</t>
  </si>
  <si>
    <t>1 Bedroom suite A – TV unit – Floors 19 to 23</t>
  </si>
  <si>
    <t>1252-MKM-05Q-IDP- 01-DWG-0331</t>
  </si>
  <si>
    <t>Reference to the drawing nbr 1252-MKM-05Q-IDP- 01-DWG-0331 in regards of the TV unit type 1 at the 1 bedroom suite type A – please clarify the missing finishes as per the highlighted attached drawings</t>
  </si>
  <si>
    <t>PLEASE PROCEED WITH ATTACHED DRAWING AS HIGHLIGHTED (CEMENT BOARD BACKING) &amp; FLUSH WITH CISTERN LEDGE.</t>
  </si>
  <si>
    <t>REFER TO COMMENTS ATTACHED.
1- MIRROR FOR MINI BAR IS CODE 702 (ARTIC BRONZE MIRROR)
2- MIRROR NEAR TV UNIT IS GREY MIRROR CODE 701.
3- FINISH OF MINI BAR IS VENEER (VISUAL ATTACHED)</t>
  </si>
  <si>
    <t>0079</t>
  </si>
  <si>
    <t>Maid bathroom glass shelves</t>
  </si>
  <si>
    <t>1252-MKM-05Q-IDP- 01-DWG-0401</t>
  </si>
  <si>
    <t>3 bedroom apartments – Maid bathrooms</t>
  </si>
  <si>
    <t>Reference to the drawing nbr 1252-MKM-05Q-IDP- 01-DWG-0401 in regards of the 3 bedroom apartment maid’s bathroom – please clarify the specification of the glass shelves to be fixed in the highlighted niche, in addition to the quantity of shelves and/or distance between each other</t>
  </si>
  <si>
    <t>0080</t>
  </si>
  <si>
    <t>Access card reader location</t>
  </si>
  <si>
    <t>1252-MKM-05Q-IDP- 01-DWG-0710</t>
  </si>
  <si>
    <t>Corridor – 10 to 17th floor</t>
  </si>
  <si>
    <t xml:space="preserve">Reference to the drawing nbr 1252-MKM-05Q-IDP- 01-DWG-0710 in regards of the Corridor wall paneling details and the drawing submittal SD-0059-R1 – please note that the highlighted comment “increase to 200mm for levels 10 and above &amp; 300mm for levels 8 and 9” is not applicable on site since the card reader containment is installed at 200mm to center (picture attached) and it will clash with the door panel.
Since the production of all panels for floors 8 to 17 has started, we urge you to give instruction to the MEP contractor to modify as per your comment. </t>
  </si>
  <si>
    <t>PROCEED WITH 300MM WIDTH PANEL SAME AS 8&amp;9 FLOORS, FOR L10 TO L17</t>
  </si>
  <si>
    <t>ADD 2 SHELVES IN 18MM WHITE MELAMINE, PVC EDGE LIPING, W=600MM. W/SHELF SUPPORT SUITABLE</t>
  </si>
  <si>
    <t>0081</t>
  </si>
  <si>
    <t>Main entrance door at 16th Floor private apartment</t>
  </si>
  <si>
    <t>Reference to the ID drawing nbr 0-0A in relation to the main entrance door of the private apartment of the 16th floor, please confirm if it will be a pivot door as per the ID drawings or a hinged door to follow the other apartments detail from the corridor side.</t>
  </si>
  <si>
    <t>16th Floor Private Apartment</t>
  </si>
  <si>
    <t>0082</t>
  </si>
  <si>
    <t>Fabrics selection at 16th Floor private apartment</t>
  </si>
  <si>
    <t>Reference to the above mentioned subject, please specify the selection of the fabrics F01 &amp; F02 as mentioned in the ID drawings</t>
  </si>
  <si>
    <t>0083</t>
  </si>
  <si>
    <t>Kitchen details at 16th Floor private apartment</t>
  </si>
  <si>
    <t xml:space="preserve">Reference to the above mentioned subject, Kindly provide the ID drawings for the kitchen to include:
- Pantry unit details
- Appliances specifications
- Kitchen wall finishes
</t>
  </si>
  <si>
    <t>0084</t>
  </si>
  <si>
    <t>Master bedroom structure wall</t>
  </si>
  <si>
    <t>3 bedroom apartments – Floors 14 to 17</t>
  </si>
  <si>
    <t>1252-MKM-05Q-IDP-01-DWG-176</t>
  </si>
  <si>
    <t>Reference to the above mentioned subject and approved shop drawings submittals reference DS-0012-01 &amp; DS-0018-0, please confirm if the approved wood structure wall located behind the headboard at the master bedroom of the 3 bedroom apartment has to be changed to follow the same detail as the same location of 9 to 13th floors.</t>
  </si>
  <si>
    <t>0085</t>
  </si>
  <si>
    <t>Doors hardware sets at 16th Floor private apartment</t>
  </si>
  <si>
    <t>In regards of the private apartment at the 16th floor, please provide the ironmongery selection for all door types.</t>
  </si>
  <si>
    <t>ID drawing 2-3A</t>
  </si>
  <si>
    <t>0086</t>
  </si>
  <si>
    <t>Entrance doors at 16th Floor private apartment</t>
  </si>
  <si>
    <t xml:space="preserve">In relation to the above mentioned subject kindly confirm the following:
- Main entrance door: 60 min Fire rated door with card access panel
- Back entrance door (kitchenette): NFR, detail to follow other apartments entrance doors but without card access panel.
</t>
  </si>
  <si>
    <t>Yes, Proceed accordingly. Same as 9 to 13th floor.</t>
  </si>
  <si>
    <t>DOOR WILL OPERATE ON HINGED TYPE TO FOLLOW SAME IRONMONGERY SPECS &amp; CD REQUIREMENTS IN TERM OF FIRE STRIP, ETC.
PREPARE SHOP DRAWING FOR MKM APPROVAL (AS THE PROPOSED DETAIL IS NOT SUITABLE FOR LOCAL AUTHORITIES REQUIREMENTS).</t>
  </si>
  <si>
    <t>• F01 = JASOER COL.1 ROC – BY DEDAR
• F02 = PLUSHY COL. 108 NEVE – BY DEDAR</t>
  </si>
  <si>
    <t>• PREPARE ELEVATION FOR REVIEW – SAME DESIGN AS FOR APARTMENT 8-17 LVL.
•  APPLIANCES ALL SAME AS FOR APARTMENT EXCEPT</t>
  </si>
  <si>
    <t>CONFIRMED</t>
  </si>
  <si>
    <t>0087</t>
  </si>
  <si>
    <t>TV unit type 3 Finishes</t>
  </si>
  <si>
    <t xml:space="preserve">In relation to the above mentioned subject kindly confirm the following finishes:
- Illuminated acrylic: to follow approved material MS-0015 (approved for vanities) or MS-0066 (approved for headboard fret cut screen)?
- SS strip: as per approved MS-0007 (for luggage rack) but different dimensions?
- Glass AW-703 as per previous communication is black back painted glass, shelves to follow or preferred clear glass?
</t>
  </si>
  <si>
    <t>1252-MKM-05Q-IDP-01-DWG-0333</t>
  </si>
  <si>
    <t>Studio A &amp; B</t>
  </si>
  <si>
    <t>0088</t>
  </si>
  <si>
    <t>Corridor wallpaper 8 to 17th Floor</t>
  </si>
  <si>
    <t>1252-MKM-05Q-IDP-01-DWG-713-02</t>
  </si>
  <si>
    <t>Corridors 8 to 17th floor</t>
  </si>
  <si>
    <t>In relation to the above mentioned subject note the following comments:
- The approved shop drawings SDS-0059-R2 do not show joints on wallpaper
- Mock up corridor wallpaper has joints as per the attached pictures
- Access panels should be provided for electrical access, therefore at least 1 joint should be provided
- Specified wallpaper has a width of 85 cm, and as per previous email from Nagham awaiting your confirmation, we suggest using the fabric of the guest rooms corridors which has a width of 135 cm 
Please clarify either to use joints for the wallpaper panels or not, and the width of panels related to selection of material.</t>
  </si>
  <si>
    <t>REFER TO THE ATTACHED BRAND-MODEL &amp; FINISH OF ALL INTERNAL DOOR HANDLES</t>
  </si>
  <si>
    <t>a- CONTRACTOR TO SHOW NECESSARY JOINTS.
b- YES, AGREED &amp; THE JOINT BEEN SUGGESTED &amp; APPROVED FOR ACCESS PANEL.
c- REFER TO RESPONSE (B)
d- NO ALTERNATIVE IS APPROVED – ONLY SPECIFIED ON USE SPECIFIED WALL PAPER</t>
  </si>
  <si>
    <t>1- MILKY WHITE ACRYLIC FOR BACK PANEL.
2- SAME MATERIAL – PROFILE SAME ONLY LENGTH TO BE ADJUSTED AS PER WARDROBE WIDTH.
3- CLEAR GLASS – AS CRYSTAL / LOW IRON TYPE</t>
  </si>
  <si>
    <t>0089</t>
  </si>
  <si>
    <t>0090</t>
  </si>
  <si>
    <t>In relation to the above mentioned subject note that the final received IFC dimensions don’t match with the approved corridor shop drawings as per the attached highlighted drawings in terms of wall length and door location. Also note that as per RFI-0049, service door should be shifted 400 mm from the wall and is a left hand side door. Please confirm</t>
  </si>
  <si>
    <t>16th floor private apartment entrance walls</t>
  </si>
  <si>
    <t>16th Floor private apartment entrance</t>
  </si>
  <si>
    <t>1252-MKM-05Q-IDP-01-DWG-713-03</t>
  </si>
  <si>
    <t>Coffee table veneer</t>
  </si>
  <si>
    <t>1252-MKM-05Q-IDP-01-DWG-375-R1</t>
  </si>
  <si>
    <t>Coffee tables – all rooms</t>
  </si>
  <si>
    <t xml:space="preserve">In relation to the above mentioned subject note that the approved shop drawing 1252-MKM-05Q-IDP-01-DWG-0375 R1 and the approved sample are showing the top veneer in 4 directions, for that we suggest to have it in 3 directions as per the attached pictures to match with the 3 legs of the table. Kindly advice </t>
  </si>
  <si>
    <t>AGREE – APPROVED
ASAP = PLEASE SUBMIT UNIT SCHEDULE FOR SIZES &amp; DIM VERIFICATION.</t>
  </si>
  <si>
    <t>REFER TO YOUR ABOVE QUERRY, FIND ATTACHED UPDATED BLOCK WORK OF LEVEL 16 FOR YOUR REFERENCE.
DOORSHIFTED 400MM, DOOR SWING REVISED, SLIDING DOOR WALL TO BE SINGLE WALL ONLY</t>
  </si>
  <si>
    <t xml:space="preserve">Reference to the above mentioned subject, and following our discussion in this regard, the design of the kitchen should come from the designer because of the following:
- Previous design kept on hold due to design change issues.
- The other apartment’s pantry unit does not include the sink and the dish washer which are located in the high counter. 
For that, we cannot propose a design that didn’t exist before and require your assistance in this
</t>
  </si>
  <si>
    <t xml:space="preserve">In regards of the private apartment at the 16th floor, please provide the ironmongery schedule for all doors.
Note that reply to RFI-0085-0 did not include the ironmongery and as per our last meeting we discussed replacing the SOSS hinge and requested the sliding system details
</t>
  </si>
  <si>
    <t>0091</t>
  </si>
  <si>
    <t xml:space="preserve">In relation to the above mentioned subject please find attached the specifications cut sheets and the plans highlighted with the location of wallpapers for your comments and approval.
Moreover, the elevations at the workdesks are required to clarify the location of the desks, mirrors and TV.
</t>
  </si>
  <si>
    <t>Wallpaper location at revised 901</t>
  </si>
  <si>
    <t>1252-MKM-05Q-IDP-01-DWG-170-R2</t>
  </si>
  <si>
    <t>Wallpapers @ TV walls – Apartment 901</t>
  </si>
  <si>
    <t>WALL PAPER MATERIAL &amp; LOCATIONS MARKED IN DRAWING ARE APPROVED. FIND ATTACHED COLORED ELEVATIONS FOR SECONDARY ROOMS.</t>
  </si>
  <si>
    <t>0092</t>
  </si>
  <si>
    <t>16th Floor Electrical Drawings</t>
  </si>
  <si>
    <t>1252-MKM-05Q-IDP-01-DS-0069</t>
  </si>
  <si>
    <t>Private Apartment 901</t>
  </si>
  <si>
    <t>In relation to the 16th floor private apartment and following your comments on the shop drawings to show the electrical points, please provide the MEP details in plans and elevations to be able incorporate these details.</t>
  </si>
  <si>
    <t>REFER TO THE ATTACHED KITCHEN DESIGN CI-0071 FOR YOUR INFORMATION &amp; REFERENCE.</t>
  </si>
  <si>
    <t>REFER TO THE ATTACHED IRONMONGERY SCHEDULE FOR YOUR ABOVE QUERY.</t>
  </si>
  <si>
    <t>REFER TRANSMITTAL MKM-05Q-IDP-01-TM-GREENLINE-0063 AS A REPLY TO THE ABOVE QUERY</t>
  </si>
  <si>
    <t>0093</t>
  </si>
  <si>
    <t>16th floor apartment kitchen wall finishes</t>
  </si>
  <si>
    <t>1252-MKM-05Q-IDP-01-PA-103-00</t>
  </si>
  <si>
    <t>16th Floor Private Apartment Kitchen</t>
  </si>
  <si>
    <t>In relation to the above mentioned subject please provide the wall finishes specification and detail, including the detail at the corner and termination with doors.</t>
  </si>
  <si>
    <t>0094</t>
  </si>
  <si>
    <t>16th floor master bedroom round stone corner</t>
  </si>
  <si>
    <t>16th Floor Private Apartment master bedroom</t>
  </si>
  <si>
    <t>Reference to the above mentioned subject, note that the master bedroom corridor has a round stone as per the attached. Kindly confirm if we can cancel the round corner as per the proposed or keep it round but change the stone finish to a different material that works better with curves.</t>
  </si>
  <si>
    <t>0095</t>
  </si>
  <si>
    <t>16th floor Lacquered Wood LW1</t>
  </si>
  <si>
    <t xml:space="preserve">Reference to the above mentioned subject, and to your reply to the related Material submittal MS-0097, your comment states that the used code NCS S 1505-Y70R is approved therefore the reply is not clear why it is rejected and what to modify for resubmission.
Moreover, we noticed in the 3Dviews that the LW1 in the master bedroom is glossy. Please clarify to submit accordingly.
</t>
  </si>
  <si>
    <t>THE ABOVE QUERY SHOULD BE AS PER I.D. DESIGN APPROVED BY CLIENTS.
MATERIAL CANNOT BE REPLACE NCR CANELING THE ROUND CORNER IS NOT ALLOWED.
CONTRACTOR / GLI SHOULD PROVIDE THE BEST SOLUTION TO COMPLY WITH THE APPROVED DESIGN.</t>
  </si>
  <si>
    <t>BASED ON THE ATTACHED MATERIAL DOCUMENT IT IS NOTED 'SUBMIT BIGGER SAMPLE' IN ORDER FOR US TO CLARIFY YOUR ABOVE QUERY.</t>
  </si>
  <si>
    <t>*Refer to I.D / DGA attached drawing &amp; specification
*Door termination detail for the shaft should be similar to the shaft door detail between Apartment 1605 &amp; Apt.-1606.</t>
  </si>
  <si>
    <t>Reference to the above mentioned subject, and your comments on RFI-0094-00, note that there is discrepancy between blockwork (round corner) and ID latest drawings (No curves), please advise which one to follow</t>
  </si>
  <si>
    <t>05Q-16F-BL-0172-4</t>
  </si>
  <si>
    <t>16th Floor Master Bedroom Round Stone Corner</t>
  </si>
  <si>
    <t>0096</t>
  </si>
  <si>
    <t xml:space="preserve">Reference to the above mentioned subject, Please note the following issues for handicapped toilet Door (WD-13) and advise.
1. According to the approved shop drawing (SDS # 025-00 Dwg # 1252-MKM-05Q-IDP-01-DWG-0507-00), the clear access opening is 915mm and structural opening is 1080mm. According to the existing site structural opening (1036mm) the mentioned clear opening is not achievable and which would be reduced to 871mm. 
2. Threshold Level is same as bathroom floor finish and bedroom floor finish (Carpet). So this may allow water to flow into the bedroom carpet area unless to provide a raised threshold with ramped edge.
Please advise.
</t>
  </si>
  <si>
    <t>Handicapped Toilet Door  (WD-13)</t>
  </si>
  <si>
    <t>1252-MKM-05Q-IDP-01-DWG-0507-00</t>
  </si>
  <si>
    <t>1. 915mm clear width is the minimum requirements as per code, therfore Al Faraa should follow the required structural opening as per design.
2. Threshold for handicap toilet should raise 4mm high.</t>
  </si>
  <si>
    <t>With regards to your above query, follow as per site condition.</t>
  </si>
  <si>
    <t>0097</t>
  </si>
  <si>
    <t>Reference to the above mentioned subject and following the material submittal MS-0120 in this regards, kindly issue the new material specifications along with its design.</t>
  </si>
  <si>
    <t>Fret cut design at Studio A&amp;B TV unit</t>
  </si>
  <si>
    <t>418-WAPD-7-408-00</t>
  </si>
  <si>
    <t>0098</t>
  </si>
  <si>
    <t>Reference to the above mentioned subject and the received CI-0078 dated Feb. 13, 2018, please clarify the scope of work of GLI at the atrium since the new design includes structural wall, marble cladding &amp; metal fret works.</t>
  </si>
  <si>
    <t>8th Floor corridor new design – GLI scope</t>
  </si>
  <si>
    <t>Corridor at 8th floor</t>
  </si>
  <si>
    <t>CI-0078</t>
  </si>
  <si>
    <t>TV unit at Studio A &amp; B - Apartments</t>
  </si>
  <si>
    <t>0099</t>
  </si>
  <si>
    <t>Following the weekly meeting held on 27/03/2018 and the discussion in regards of the handicapped rooms doors, please confirm the final structural opening of the main entrance door and bathroom door of all handicapped rooms floors 24 to 29 in addition to the threshold dimensions</t>
  </si>
  <si>
    <t>Handicapped Toilet Door  (WD-13) &amp; entrance door (WD-01)</t>
  </si>
  <si>
    <t>24th to 29rd Floor Handicapped Guest Rooms.</t>
  </si>
  <si>
    <t xml:space="preserve">Based on our “ Weekly Progress Meeting” discussions dated March 27, 2018 regarding pantry units Type 2/2A &amp; Type 3/3A revised shop drawings, which were rejected due to designer’s comments “ Filler Size is not acceptable” kindly be informed that the said units were already produced completely based on the last approved shop drawings and design . GLI to produce the upper extension parts, cove light panel and change shutters &amp; drawers face based on the New revised design and 901 approved IR.  Please clarify your comment and advise accordingly how to proceed further.
Pantry Units Type 2/2A are for 1 Bedroom with Total 20 Sets ( 10 Each)
Pantry Units Type 3/3A are for 2 Bedrooms Apartments with Total  20 Sets ( 10 Each)
</t>
  </si>
  <si>
    <t>8th to 17Th Floors Pantry Unit Filler Panel</t>
  </si>
  <si>
    <t>Corridor at 8th  to 17th floors</t>
  </si>
  <si>
    <t>0100</t>
  </si>
  <si>
    <t>Please furnish the following elevations drawing as indicated in 19th to 23rd Floors Junior Suites furniture plans which are received through transmittal # MKM-05Q-IDP-01-TM-Greenline-0075.
1. Dwg # WJS1-7-300-00
2. Dwg # WJS2-7-300-00
3. Dwg # WJS3-7-300-00</t>
  </si>
  <si>
    <t>19th to 23Rd  Floors Junior Suite Elevations</t>
  </si>
  <si>
    <t>19th  to 23rd floors Junior Suites</t>
  </si>
  <si>
    <t>MKM-05Q-IDP-01-TM-Greenline-0075</t>
  </si>
  <si>
    <t>0101</t>
  </si>
  <si>
    <t xml:space="preserve">With reference to attached RCP ID drawing for Twin Guest Room at L24 to 41 floors, Please note, the gypsum beam (@ +2400 Level) is terminating on headboard veneer panel.
See the following two options to avoid the beam clashing with Headboard panel.
Option - 1 ) Gypsum Beams to be not from Wall to Wall ( i.e 500 MM Away from each wall)
Option - 2) Headboard to be shifted 250 MM From Bathroom Wall.
Please advise…
</t>
  </si>
  <si>
    <t>Twin Guest Rooms Gypsum Beam Clashing</t>
  </si>
  <si>
    <t>24th  to 41st  floors Twin Guest Rooms</t>
  </si>
  <si>
    <t>The structural opening for handicapped rooms doors will be 1100mm (Entrance &amp; Bathroom Door).L-24 to L-29
Please ignore the previous RFI reply RFI-0096 dated 18/03/2018</t>
  </si>
  <si>
    <t>With reference to the reply for RFI # 0093-00, Please confirm the scope of work for shaft door at inside the 1601 apartment’s kitchen. Whether it is GLI scope of work, please furnish the details of same in order to prepare the shop drawing and variation for approval.</t>
  </si>
  <si>
    <t>MKM-05Q-IDP-01-RFI-0093-00</t>
  </si>
  <si>
    <t>L-8 Structural wall &amp; metal fret works at exhaust enclosure is under GLI Scope &amp; marble cladding will be by M/S Stone Factory directly under MKM. 
L-9 to L-17 Balustrade marble coping will be same as before under GLI scope of works.</t>
  </si>
  <si>
    <t>Refer to your above querry, the interior door will be GLI scope &amp; the shaft door will be done by Naffco.
Details will be as discussed &amp; agreed during meeting yesterday (08 April 2018).</t>
  </si>
  <si>
    <t>0102</t>
  </si>
  <si>
    <t>HHS</t>
  </si>
  <si>
    <t xml:space="preserve">With reference to above mentioned subject, there is a discrepancy noted in ID drawing (Dwg # 16008-2.2_Floor Finishes Layout). 
According the layout the Master bathroom shower area floor finish is mentioned as Stone GR1 while the stone finish specification provided as GR2 in the same drawing instead of GR1.
Please confirm to use code GR1 for it.
</t>
  </si>
  <si>
    <t>Apt # 1601_ Master Bathroom Shower Floor Finish.</t>
  </si>
  <si>
    <t>1601- Private Apartment</t>
  </si>
  <si>
    <t>16008-2.2</t>
  </si>
  <si>
    <t>New design is under process &amp; shall be issued shortly.</t>
  </si>
  <si>
    <t>As per latest Clients instructions, buck heads are now cancelled @ guestrooms. Hence headboard remain unchanged.</t>
  </si>
  <si>
    <t>Reference to the above mentioned subject; kindly provide the specification for sink which was not included in the transmittal # MKM-05Q-IDP-01-TM-Greenline-0065 for to coordinate with shop drawing.</t>
  </si>
  <si>
    <t>16th Floor private apartment</t>
  </si>
  <si>
    <t>Refer to attached DGA email dated 13 April 2018 for the confirmation of your above query. (GR1 is correct).</t>
  </si>
  <si>
    <t>0103</t>
  </si>
  <si>
    <t xml:space="preserve">Regarding the main Entrance door structural opening, the existing height as per site condition is 2118mm from FFL, As per the revised drawing # 4-0 rev 01 section # SY-10 attached, it should be increased to 2400mm +AFFL in order to maximize the door height to +2300mm as requested by designer email received via our shop drawings reply DS-0079-00 attached.
Please confirm.
</t>
  </si>
  <si>
    <t>Apt # 1601_ Main Entrance door Structural opening.</t>
  </si>
  <si>
    <t>DS-0079-00</t>
  </si>
  <si>
    <t>0104</t>
  </si>
  <si>
    <t xml:space="preserve">With reference to above mentioned subject and as per attached approved shop drawing the wall finish at 16th floor corridor entire area is wall pepper with wooden frame. 
According the new design drawing ( Dwg 16008-41rev1) received through TR # 077, the corridor area wall finish mentioned in section SY-10 as Stone finish( RTR )
Please confirm the finish for this area since the wall cladding and wooden frame is produced as per approved shop drawing 
Please advise.
</t>
  </si>
  <si>
    <t>Apt # 1601_ Entrance Area Apartment Corridor Wall Finish.</t>
  </si>
  <si>
    <t>MKM-05Q-IDP-01-DS-0059 REV.02 &amp; 16008-41rev1</t>
  </si>
  <si>
    <t>As per latest site walk comments, the bulkhead on the blockwall will removed. Hence there will not be any changes on this elevation from the previous design.</t>
  </si>
  <si>
    <t>Based on the latest DGA drawing, the highlighted on the attached dwg. Is RTR marble finish. Please provide evidence of wall cladding manufactured for this area.</t>
  </si>
  <si>
    <t>0105</t>
  </si>
  <si>
    <t>Apt # 1601_ Main Entrance door Handle and locks</t>
  </si>
  <si>
    <t xml:space="preserve">Query #1 - The current door design, when using pull handle with Vingcard lock, it is not feasible, kindly refer to Assa Abloy’s email attached which is self-explanatory, Therefore we suggest you the following two options
Option 1- Using Vingcard lock with lever handle 
Option 2- Using pull handle with a surface mounted magnetic lock should be supplied by MKM hardware or MEP contractor
Query #2 - Door security guard retainer cannot be used because it clashes with the applique trims design 15x10mm in BR finish as shown attached sketch, please advise if it not applicable to this door
</t>
  </si>
  <si>
    <t>Dwg 0-0 A rev 1, sketch &amp;  Email</t>
  </si>
  <si>
    <t>0106</t>
  </si>
  <si>
    <t xml:space="preserve">Query 1: Kindly provide the specification of finish code MM finish
Query 2: As per attached ID drawing attached, the highlighted applique metal strips design in BR and MM finish are not permitted on the fire doors as per attached fire report &amp; the same are very close to the door edges which will impact negatively to the fire performance. Therefore, we propose to use wood finished to match the specified finish, refer attached sketch, please confirm 
</t>
  </si>
  <si>
    <t>Apt # 1601_ Main Entrance door Strips and MM Specification</t>
  </si>
  <si>
    <t>Dwg 0-0 A rev 1 &amp; sketch</t>
  </si>
  <si>
    <t>Cancelled
(Called Back by Engr. Ramzi)</t>
  </si>
  <si>
    <t>0107</t>
  </si>
  <si>
    <t xml:space="preserve">Query 1: As per M/s Silvershore hardware set schedule for Door WD11, the specified door closer type  does not comply with the designer’s comment on our shop drawing # 0509 rev 0 attached to increase the door opening  angle to 180 degree, Therefore Kindly provide the correct door closer model &amp;  physical sample that can be used with the current approved door design attached Shop drawing # 0509 rev 3 with opening angle 170 degree
Query 2: as highlighted on attached drawings #0509 rev 03, the marble installation is not ready at site and we require to the marble cladding thickness in order to start our door frame mass production for all levels from 19th to 41st floors, Kindly advise 
</t>
  </si>
  <si>
    <t>19th – 41st Floor Lift Lobby Door (WD-11)</t>
  </si>
  <si>
    <t>19th – 41st Floor Lift Lobby door WD-11</t>
  </si>
  <si>
    <t>MM stand for VM black varnished metal (a typing error according to DGA)
A per DGA email it is confirmed to substitute BR &amp; VM metlas for main door with solid wood finish to match the equivalent metal finish.
Refer to attached DGA email.</t>
  </si>
  <si>
    <t xml:space="preserve">Regarding the main Entrance door structural opening, the existing height as per site condition is 2370mm from FFL, However as per DGA revised drawing # 4-1 rev 01 section # SY-10 attached, it should be clear +2400mm AFFL. Refer attached DGA render without comments for you refernce. 
Please advise.
</t>
  </si>
  <si>
    <t xml:space="preserve">Email, 3D &amp; DGW-4-1 REV 01 </t>
  </si>
  <si>
    <t>0108</t>
  </si>
  <si>
    <t xml:space="preserve">As per the meeting with MKM on 05-May-2018 for the mentioned above subject, we need site modification in order to achieve 800mm clear frame width opening. Refer attached sketch. Please advise.
</t>
  </si>
  <si>
    <t>Structural Width Opening for WD2b in Relation with Small Bathroom Vanity &amp; Wardrobe</t>
  </si>
  <si>
    <t>Sketch</t>
  </si>
  <si>
    <t>Q#1- For 1601, all doors hardware will be supplied by GLI except for access control system for main door &amp; kitchen door Ving Card, as discussed &amp; agreed with several meeting.
Q#2- Not required, refer to the attached ASSA Abloy access control system.
Q#1- Option 2 - The main door will be pull handle with surface mounted magnetic lock should be supplied by MKM/Ving Cara/ASS Abloy.</t>
  </si>
  <si>
    <t>0109</t>
  </si>
  <si>
    <t xml:space="preserve">Please refer to the attached highlighted drawings along with photos showing site conditions of step bulkheads at Atrium 1, 2 &amp; 3.
Please advise the termination detail of the said bulkheads and confirm if it should terminate to feature wall.
</t>
  </si>
  <si>
    <t>Corridors Atrium Stepped-Bulkheads Termination at Level 18</t>
  </si>
  <si>
    <t>Level 8 (Level 9 Slab Soffit)</t>
  </si>
  <si>
    <t>CI-0078-00; Dwgs 418-WAPCD-7-401- &amp; 200 00</t>
  </si>
  <si>
    <t>Regarding the above query, 2370mm SOS door HT opeing is fixed as per the attached CI-0049, since DGA did not consider any technical fixation detail, please refer toi attached MKM proposed skecth for the solution to this issue.</t>
  </si>
  <si>
    <t>0110</t>
  </si>
  <si>
    <t xml:space="preserve">Reference to the above mentioned door, we observed that the hardware provided by MKM / Silvershore does NOT include door closers for the concerned doors
According to UAE Fire Code attached, it mentioned in Clause 20.5 “Fire doors used to protect the means of egress shall be self-closing or automatic-closing. “
Normally any fire door required to be kept closed (self-closing) to restrict the spread of fire from one fire compartment to the next. If, in this situation, the door is kept open, then main function of the fire door is rendered useless.
Please advise urgently
</t>
  </si>
  <si>
    <t>Interconnecting door WD12 @ 24th to 41st Floor</t>
  </si>
  <si>
    <t>24th to 41st Floors - Guest Rooms.</t>
  </si>
  <si>
    <t>MKM-05Q-IDP-01-DS-0042 rev.01, 1252-MKM-05Q-IDP-01-DWG-0508_REV-01, UAE Fire code (2 pages)</t>
  </si>
  <si>
    <t>0111</t>
  </si>
  <si>
    <t>MKM-05Q-IDP-STDROOM-MOCKUP-MOM-001</t>
  </si>
  <si>
    <t>0112</t>
  </si>
  <si>
    <t xml:space="preserve">Reference to the attached MOM ref. MKM-05Q-IDP-STDROOM-MOCKUP-MOM-001 dated 08th May 2018 point # 7, we received in MKM-05Q-IDP-01-CI-0090-00 only the Furniture Layouts &amp; one elevation for standard king room type 1) which insufficient for our engineering process and for our commercial department to be clear about the changes
It was agreed with our GLI’s Project Manager that MKM /WA will provide a complete set of IFC that can supersede all related previous transmittals and client instructions to avoid confusion, therefore it should include the following:
1- Full set of drawings (all trades of Layouts, elevations  &amp; Joinery details)
2- Full set updated specification
</t>
  </si>
  <si>
    <t>Guestrooms &amp; Junior Suites Full IFC set</t>
  </si>
  <si>
    <t>19th to 41st Floors</t>
  </si>
  <si>
    <t>0113</t>
  </si>
  <si>
    <t>Kindly provide the missing specification as per attached for Leather at drawer and “SC” glass shelf</t>
  </si>
  <si>
    <t>Missing Specification</t>
  </si>
  <si>
    <t>Private Apartment 1601 Twin Dressing Room</t>
  </si>
  <si>
    <t>DWG – 16008-64</t>
  </si>
  <si>
    <t>0114</t>
  </si>
  <si>
    <t>reference to attached email conversation with MKM and DGA, it was agreed due a minimum QTY issue, DGA accepted to substitute the Formica Beige oak Approved MS# 0135 with Natural Walnut W01, please confirm the same for our record</t>
  </si>
  <si>
    <t>1601 Kitchen HPL finishes</t>
  </si>
  <si>
    <t>Private Apartment 1601 Kitchen Unit</t>
  </si>
  <si>
    <t>email</t>
  </si>
  <si>
    <t>Refer to your above query, we prefered Greenline proposal to remove the NIB
MKM will issue C.I to Ark to clarify the NIB.</t>
  </si>
  <si>
    <t xml:space="preserve">Reference to the attached the approved materials cover pages with old codes (MKM Codes), we require you confirmation each below listed codes can be used for the new WA codes instead of the old codes. 
1. SWGS-102 &amp; SWGS-103 Walnut wood &amp; veneer, please confirm using our approved material TM101 submittal ref. MS-0026-0 attached.
2. SWGS-104 &amp; SWGS-105 Paint, please confirm using our approved material PT600 submittal ref. MS-0046-0 attached.
3. SWGS-112 Statuario Marble, please confirm using our approved material SWA-112 submittal ref. MS-0105-0 attached.
4. SWGS-113 Clear Glass, please confirm using our approved material AW-704 submittal ref. MS-0014-1 attached.
5. SWGS-315F Twin Headboard Fabric, please confirm using our approved material SWGS-300F submittal ref. MS-0118-0 attached.
</t>
  </si>
  <si>
    <t>Material Specification Codes</t>
  </si>
  <si>
    <t>Guestrooms</t>
  </si>
  <si>
    <t>Material Cover Pages as per attached list</t>
  </si>
  <si>
    <t>0115</t>
  </si>
  <si>
    <t xml:space="preserve">Query # 1, DGA specified washbasin size 700x420mm, please refer to the attached specified supplier’s email and advise if it is ok to follow washbasin size 580x310mm
Query # 2, Please provide the cutout sizes and approved details for the mixers, traps &amp; towel bar for our coordination and to arrange the holes 
</t>
  </si>
  <si>
    <t>Twin room Small Bathroom vanity</t>
  </si>
  <si>
    <t>Private Apartment 1601</t>
  </si>
  <si>
    <t>Email &amp; DWG 5-1 rev 02</t>
  </si>
  <si>
    <t>With regards to your above query, kindly refer to attached email by DGA for your information and reference.</t>
  </si>
  <si>
    <t>Based on the attached email by Duccio Grassi Architects, it is agreed to substituteFormica Beige Oak to W01 with natural Walnut.</t>
  </si>
  <si>
    <t>Reference to the same RFI Rev 00 reply &amp; attached email, please advise on the following:
1. There is no mechanical lock is required from our side, please confirm
2. Please provide the magnetic lock exact model, technical details &amp; physical sample
3. Please confirm the magnetic lock is certified with BS standard to use in fire rated wooden doors 60min</t>
  </si>
  <si>
    <t>0116</t>
  </si>
  <si>
    <t>0117</t>
  </si>
  <si>
    <t>Reference to client instruction CI-0090-00, available only one elevation for standard king room, therefore please confirm the wall paper and wall paint finishes as per attached layouts as marked in colors on WA furniture layouts attached</t>
  </si>
  <si>
    <t>Wall finishes demarcation</t>
  </si>
  <si>
    <t xml:space="preserve">Guestrooms and Junior Suite 19th to 41st Floors </t>
  </si>
  <si>
    <t xml:space="preserve">WA Guestrooms and junior suites Furniture layouts 100 series </t>
  </si>
  <si>
    <t>Junior Suite Dining Unit SWGS-107 Glass specification</t>
  </si>
  <si>
    <t xml:space="preserve">Reference to the revised specification attached for SWGS-107 grey tinted etched, it was cancelled (omitted), while it is still applicable to the dining unit as per attached WA drawings, please advise </t>
  </si>
  <si>
    <t xml:space="preserve">Junior Suite 19th to 23rd Floors </t>
  </si>
  <si>
    <t>418-WJSD-7-402-00 &amp; Spec sheet SWGS-107</t>
  </si>
  <si>
    <t>I.D step Bulkhead ceiling detail to continue up to the Core Wall.</t>
  </si>
  <si>
    <t>Confirmed provide shop drawings using new ID specs.</t>
  </si>
  <si>
    <t>Please find attached mail reply from M/s. Ass Abloy. Hopes all your querries clarified.</t>
  </si>
  <si>
    <t>Q#1 - Refer to the attached updated drawings by DGA.
Q#2 - Refer to attached detail fixation &amp; specs. Provided by I.D/DGA.</t>
  </si>
  <si>
    <t>0120</t>
  </si>
  <si>
    <t xml:space="preserve">Reference to the attached the approved materials cover pages with old codes (MKM Codes), we require your confirmation for the below listed codes which can be used for the new (WA codes) instead of the old codes. 
1. SWA-102 &amp; SWA-103 Walnut veneer, Please confirm using our approved material  TM105 submittal ref. MS-0045-00
2. SWA-104 &amp; SWA-105 Paint, Please confirm using our approved material PT600 submittal ref. MS-0046-00
3. SWA-114 Clear Glass, Please confirm using our approved material submittal ref. MS-0014-01
4. SWA-116 White Laminate, Please confirm using our approved material submittal MS-0036-02
5. SWA-117 Grey Laminate, Please confirm using our approved material submittal MS-0037-02
6. SWA-118 Reconstituted Stone, Please confirm using our approved material ST016 submittal MS-0055-00 
7. SWA-119 Black Absolute Granite, Please confirm using our approved material ST017 submittal ref. MS-0056-00 
</t>
  </si>
  <si>
    <t>Apartments 8th to 17th Floor</t>
  </si>
  <si>
    <t>0121</t>
  </si>
  <si>
    <t>Reference to the attached WA ID specification and drawings, please provide the latest approved LED strip profile technical data and physical sample for our reference in mass production</t>
  </si>
  <si>
    <t>LED Strip Profile @ Joinery items</t>
  </si>
  <si>
    <t>Apartments, Junior Suites &amp; Guestrooms (8th to 41st Floor)</t>
  </si>
  <si>
    <t>Attached drawings and specification data sheets</t>
  </si>
  <si>
    <t>0122</t>
  </si>
  <si>
    <t>Junior Suite TV Wall Unit SWGS-106 Glass specification</t>
  </si>
  <si>
    <t>418-WJSD-7-404-00 &amp; Spec sheet SWGS-106</t>
  </si>
  <si>
    <t xml:space="preserve">Reference to the revised specification attached for SWGS-106 grey tinted Mirror, it was cancelled (omitted), while it is still applicable to the TV wall unit as per attached WA drawings, please advise </t>
  </si>
  <si>
    <t>Complete set was issued to MKM on 17/05/2018, However ther are more changes as per new instructions, need to review &amp; re-issued them accordingly.</t>
  </si>
  <si>
    <t>Item was Omited for wall paneling, however I shall remain on these unit.</t>
  </si>
  <si>
    <t>Confirmed. All finishes to be as per attached marked up drawings.</t>
  </si>
  <si>
    <t>0118</t>
  </si>
  <si>
    <t>Junior Suite Type 1 &amp; 1A Dining Unit Size</t>
  </si>
  <si>
    <t xml:space="preserve">Junior Suite Type 1 &amp; 1A, 19th to 23rd Floors </t>
  </si>
  <si>
    <t>418-WJS1-7-100-00 rev 2, 418-WJS1A-7-100-00 rev 1 &amp; 418-WJSD-7-402-00 rev 0</t>
  </si>
  <si>
    <t>Query # 1
Reference to the revised furniture layouts received via CI-0090-00, we did a quick check for the highest floor level 23rd (worst case) and observed that the 2500mm width dining unit cannot be fit within the recess between the two concrete columns, please advise how to proceed.
Query #2
The reference in furniture layouts for the dining unit mentioned is 418-WJSD-7-401-00 which is incorrect because it refers to the nightstand table drawings as per attached, the only dining unit detail drawings available with us is 418-WJSD-7-402-00 rev 00 attached, please confirm this is the right reference to use</t>
  </si>
  <si>
    <t>0119</t>
  </si>
  <si>
    <t>Material Approval King Headboard Fabric SWGS-300F</t>
  </si>
  <si>
    <t xml:space="preserve">Guestrooms &amp; Junior suites L19 to L41 </t>
  </si>
  <si>
    <t xml:space="preserve">Material Cover Pages MS-0018-00 </t>
  </si>
  <si>
    <t>Reference to the attached the approved materials was submitted and approved for the mock up only &amp; Since the mock up was recently approved, please confirm to proceed with the same typically for all Guestrooms &amp; Junior suites L19 to L41</t>
  </si>
  <si>
    <t>0123</t>
  </si>
  <si>
    <t xml:space="preserve">Reference to the desk type 4 drawings which is used for Junior suites and guestrooms, we observed at the Junior suite type 1 &amp; 1A rooms, there is no Media Hub at all in the room and even on the other unit
Please advise if the Media Hub is required, If yes, please issue another desk type detail can be followed for this case (let’s call it Type 4A) and show it location and related details 
</t>
  </si>
  <si>
    <t>Desk type 4 @ Junior Suite 1 &amp; 1A</t>
  </si>
  <si>
    <t xml:space="preserve">Junior Suite 1 &amp; 1A @ 19th to 23rd Floors </t>
  </si>
  <si>
    <t>418-WSKGD-7-402-00, 418-WJS1-7-100-00, 418-WJS1A-7-100-00</t>
  </si>
  <si>
    <t>0124</t>
  </si>
  <si>
    <t xml:space="preserve">Reference to the IFC set received recently via attached client instruction CI-0094-rev 00, we observed the following:
1- IFC set include some old drawings which may lead to a confusion such as Secondary bedrooms headboards, night stand &amp; working desk details..etc
2- IFC set does not include the floor Key plan layouts for level 8th
3- IFC set does not include the individual layouts for level 8th and 14th to 17th floor
Therefore, we request WA to issue a revision of this Client instruction with the final drawings to follow, please advise
</t>
  </si>
  <si>
    <t>Apartment Full IFC set issues</t>
  </si>
  <si>
    <t>8th to 17th Floors</t>
  </si>
  <si>
    <t>CI-0094-00</t>
  </si>
  <si>
    <t>0126</t>
  </si>
  <si>
    <t>Issued to Site on 19-06-2018</t>
  </si>
  <si>
    <t xml:space="preserve">Reference to the recent IFC set received recently via attached client instruction CI-0094-rev 00, we require to the Updated &amp; Approved RCP Combined MEP Coordination drawings for the coordination purpose with our RCP ceiling shop drawings (HVAC, lighting, fire alarm, Firefighting, …etc) 
Notes:
1- Combined RCP coordination drawings should reflect all visible and seen MEP services on the false ceiling, preferred to remove all unseen services above ceiling to avoid confusion, please also include an updated MEP legend to follow
2- GLI will reflect the final location, size and number of access panels which only approved with WA (designer) &amp; MKM
3- Any additional access panels are required in additional to our contract drawings are subject to cost impact (variation) to our scope
</t>
  </si>
  <si>
    <t>Final Approved RCP Combined MEP Coordination drawings</t>
  </si>
  <si>
    <t>8th to 17th Floors (Apartments)</t>
  </si>
  <si>
    <t>0125</t>
  </si>
  <si>
    <t xml:space="preserve">Reference to attached WA layouts, WA shows the desk tapered as shown below snap shot and requested to use existing manufactured desk unit which is straight as shown on our drawings attached
    Tapered
Kindly refer to our site survey attached sketch #1 and confirm to instruct the main contractor to modify the site condition of the adjacent wall and maintain the requirement of 610mm min depth as shown to accommodate the desk and archway architrave 
</t>
  </si>
  <si>
    <t>Desk type 5 &amp; 5A @ 2BR rooms #003&amp; 004</t>
  </si>
  <si>
    <t>2BR rooms #003&amp; 004 @ 8th to 17th Floors (Apartments)</t>
  </si>
  <si>
    <t>418-WAP2B-7-100, 418-WAP2B-7-101, 418-WAP2B-7-100, 418-WAPD-7-409-00, GLI Production Drawings (2 sheets), Sketch 001</t>
  </si>
  <si>
    <t>0127</t>
  </si>
  <si>
    <t>2 Bedroom  Room # 803 &amp; 804 – Secondary Twin Room Desk details</t>
  </si>
  <si>
    <t>8th  Floor 2 Bedroom  Room # 803 &amp; 804</t>
  </si>
  <si>
    <t>05Q-8F-GA-107.31-0, 418-WAPKP-7-100-00, 418-WAP2B-7-100, 418-WAP2B-7-101</t>
  </si>
  <si>
    <t>We have not issued old specs, hence cannot comment on the same. Contractor to follow new issued ID specs details.</t>
  </si>
  <si>
    <t>Confirmed to proceed with its procurement. Provide original certificates.</t>
  </si>
  <si>
    <t>1. As discussed, we shall have 2 series of dining unit with the same concept design. Provide your SDS accordingly.
2. Confirmed typing error.</t>
  </si>
  <si>
    <t>Refer attached comment sheet for RFI response.</t>
  </si>
  <si>
    <t>To be retained. Kindly make your material submittal accordingly.</t>
  </si>
  <si>
    <t xml:space="preserve">1. Kindly Omit all Dwg's for secondary rooms, included by mistake.
2. Provided to MKM on 18/06/2018
</t>
  </si>
  <si>
    <t>Media Hub is read as clearly shown in our power plan. Marked in attached dwg. Provide your SDS accordingly.</t>
  </si>
  <si>
    <t>For secondary guestrooms, old desks as produced are to be installed. Please discuss it not clear 8th floor drawings issued by WAI</t>
  </si>
  <si>
    <t>To install straight desks as already produced. Site works to be prepared accordingly.</t>
  </si>
  <si>
    <t>As per our RFI 0124 rev 0, we highlighted that we do not have updated drawings for level 08 in general, we are not sure of which detail type to follow for the Desk unit in the above mentioned area because each type of drawing below shows in different detail or shape of desk 
• MKM old drawings 05Q-8F-GA-107.31-0 shows desk type3
• WA key plan layout 418-WAPKP-7-100-00 shows with two dresser desk (No detail)
• WA layouts 418-WAP2B-7-100 &amp; 418-WAP2B-7-101 in upper typical level 9th to 13th &amp; 14th to 17th shows desk type 5
Please advise.</t>
  </si>
  <si>
    <t>0128</t>
  </si>
  <si>
    <t xml:space="preserve">Reference to attached WA specification, please advise if MKM wants to add the below listed items in GLI scope:
SWA-334, Maids Room Bed                                  
SWA-335, Maids Room Bedside Table
SWA-336, Maids Room Chest of Drawers
Please confirm.
</t>
  </si>
  <si>
    <t>2BR &amp; 3BR  Maid's Room Furniture</t>
  </si>
  <si>
    <t>8th to 17th Floors  2 Bedrooms &amp; 3 Bedrooms maid’s room</t>
  </si>
  <si>
    <t>SWA-334, SWA-335 &amp; SWA-336 specs data sheets</t>
  </si>
  <si>
    <t>0129</t>
  </si>
  <si>
    <t xml:space="preserve">Query # 01: Reference to client instruction CI-0094-00, please confirm the wall paper and wall paint finishes as per attached layouts as marked in colors on WA furniture layouts attached
Query # 02: Reference to attached specification SWA-109 wall covering at Secondary king and twin rooms, it is not applicable on the existing approved mock up Apartment # 090, please confirm this specification no more in use 
</t>
  </si>
  <si>
    <t>Apartments 8th to 17th Floors (Except 1601 apartment)</t>
  </si>
  <si>
    <t xml:space="preserve">WA Apartment Furniture layouts 100 series </t>
  </si>
  <si>
    <t>Confirmed, all items to be under GLI scope.
Provide one Mock Up for each item before mass production.</t>
  </si>
  <si>
    <t>We definitely do not recommend by filler pieces of 200mm or either side, where we loose a lot of storage space. To be finalized by MKM.
MKM, principally approved for 1 bedroom apartment pantry units only. The price has to be discussed and agreed follow the WAI drawing 418-WAPKD-7-401-00.</t>
  </si>
  <si>
    <t>1. Comments on Drawings
2. This wallpaper to be on the headboard wall in both secondary rooms.</t>
  </si>
  <si>
    <t>We recommend to have door closers for these doors. However final confirmation from Main Contractor in line with ID requirements.
*Find attached confirmation from M/s Ark for door closer not reuired for the interconnecting doors.</t>
  </si>
  <si>
    <t>0130</t>
  </si>
  <si>
    <t>TV Size</t>
  </si>
  <si>
    <t xml:space="preserve">Query # 01:  Regarding TV #1&amp;2 highlighted attached in two location (@ GYM between the two mirrors and Twin Bedroom), Please confirm to follow same TV size and specifications received via RFI-013-00 which used of the other Apartments 8th to 17th floors. Please confirm in order to proceed the production
Query # 02: Regarding TV #3TV # 1 @ GYM corner column highlighted attached, we recommend to use 40” TV maximum size, Please confirm this final TV Size O/A WxH size and provide TV specification.
</t>
  </si>
  <si>
    <t>1601 Private Apartment Gym and Twin Bedroom</t>
  </si>
  <si>
    <t>DWG 6-3 &amp; 6-2, 3 Sketches, Transmittal TM-0063</t>
  </si>
  <si>
    <t>0131</t>
  </si>
  <si>
    <t>Apartment Entrance Door Threshold</t>
  </si>
  <si>
    <t xml:space="preserve">Reference to the latest WA drawing set received recently via attached client instruction CI-0094 shows marble threshold at Entrance Door. Refer attached sketch for your confirmation on detail &amp; finishes.
NOTE: Please note that Entrance Doors are already produced with 5mm undercut gap. 
</t>
  </si>
  <si>
    <t>Apartment 8th to 17th Floors</t>
  </si>
  <si>
    <t>CI-0094-00
Sketch 1</t>
  </si>
  <si>
    <t>Please follow GLI's approved shop drawing 1252-MKM-05Q-IDP-01-DWG-0602_Rev.01 approved on 21/05/2018 &amp; works habe been executed on site.
The approval sheet &amp;^drawings are attached for your reference.</t>
  </si>
  <si>
    <t>#01. Submit Shop Dwg. For the 65" TV consider the frame sizes &amp; bracing for DGA approval.
#02. Corner column TV is a provision TV oulet only as reuested by Client.</t>
  </si>
  <si>
    <t xml:space="preserve">Reference to WA/MKM reply on our RFI rev 0, please provide WA ID design drawings for the below listed items in order to proceed our shop drawings :
SWA-334, Maids Room Bed                                  
SWA-335, Maids Room Bedside Table
SWA-336, Maids Room Chest of Drawers
</t>
  </si>
  <si>
    <t>0132</t>
  </si>
  <si>
    <t>Secondary Bedrooms Headboard Leather Pattern</t>
  </si>
  <si>
    <t xml:space="preserve">Reference to our discussion with Mr. Sanjay (WA)on 18th July , we made a  minor modifications on our shop drawings as clouded attached to benefit of using the existing headboard wood material and achieve WA desired scale for the leather pattern.
Please confirm to proceed
</t>
  </si>
  <si>
    <t>Revised Shop Drawings – 1252-MKM-05Q-IDP-01-DWG-0342-1/1-REV03,1252-MKM-05Q-IDP-01-DWG-0340-2/2-REV03,1252-MKM-05Q-IDP-01-DWG-0341-1/1-REV04, 1252-MKM-05Q-IDP-01-DWG-0343-1/1-REV03</t>
  </si>
  <si>
    <t>0133</t>
  </si>
  <si>
    <t>Missing wall @ Master Bedroom</t>
  </si>
  <si>
    <t>Please note that we observed the attached highlighted wall which will receive marble RTR finish are not executed yet at site by Al Faraa, please advise as the similar wall between studio &amp; Dining is already done at site</t>
  </si>
  <si>
    <t>Private Apartment 1601 - Master Bedroom</t>
  </si>
  <si>
    <t>DWG – 6-0 &amp; 7-1</t>
  </si>
  <si>
    <t>Based on DGA drawing No. 0-0A detail B07, no block work required by I.D
GLI to proceed accordingly as per I.D design/detail.
Find attached detail drawing.</t>
  </si>
  <si>
    <t>To be review @ Mock Up room:
Pattern to be removable type for maintenance.</t>
  </si>
  <si>
    <t>0134</t>
  </si>
  <si>
    <t xml:space="preserve">Reference to the attached email &amp; several reminders to obtain the revised control sample of BR metal finish, please provide the control sample at the earliest in order to avoid hindering our production.
Note: Due to change in Specification of the metal finish, please note that it may has a potential of cost and time impact &amp; will be advise in due course
</t>
  </si>
  <si>
    <t>BR Metal finish control sample</t>
  </si>
  <si>
    <t>1601 Private apartment wall metal trims</t>
  </si>
  <si>
    <t>BR Finish (Metal Burnished Brass)</t>
  </si>
  <si>
    <t>Email</t>
  </si>
  <si>
    <t>Pls. develop dwgs. Based on spec cutshift &amp; sizes.</t>
  </si>
  <si>
    <t>0135</t>
  </si>
  <si>
    <t>Based on the approved Drawing Submittal DS-0059_6 &amp; DS-0059_9 for the 8th – 17th Corridor Elevations, M/S Stone factory prepared the isolated detail drawing for the skirting joints (staggered joint) as per our work shop with M/S WA on 26th of June, 2018.  Please review &amp; confirm.</t>
  </si>
  <si>
    <t>8th – 17th Corridor Skirting Joint</t>
  </si>
  <si>
    <t xml:space="preserve">DS-0059_6 (DWG-713-1/3_04 &amp; DWG-713-2/3_04)  &amp;
DS-0059_9(DWG-713-3/3_06)
</t>
  </si>
  <si>
    <t>8th – 17th Corridor</t>
  </si>
  <si>
    <t xml:space="preserve">Reference to attached email &amp; WA/MKM reply on our RFI rev 1 , please provide WA ID design drawings for the below listed items in order to proceed our shop drawings :
SWA-334, Maids Room Bed                                  
SWA-335, Maids Room Bedside Table
SWA-336, Maids Room Chest of Drawers
</t>
  </si>
  <si>
    <t>0136</t>
  </si>
  <si>
    <t xml:space="preserve">Reference to the attached email for the TV size, we noticed it will not fit in the TV unit as per WA and our approved shop drawing attached, please advise </t>
  </si>
  <si>
    <t>TV Size @ TV Wall Studio A</t>
  </si>
  <si>
    <t>8th – 17th Studio A</t>
  </si>
  <si>
    <t>418-WAPD-7-408-00, 1252-MKM-05Q-IDP-01-DWG-0333-1/1-Rev4</t>
  </si>
  <si>
    <t xml:space="preserve">Increase the width of the TV frame 100mm.
Hence the width of the TV frame will be 1300mm
(Please check the content on the instead of 1200mm drawing.
</t>
  </si>
  <si>
    <t>LED light PL1 will be used in all locations.
-The physical sample attached with the RFI for your reference.</t>
  </si>
  <si>
    <t>0137</t>
  </si>
  <si>
    <t>Reference to attached Client Instruction ref. CI-0060  enclosed the specification of the strip light dimensions (Viabizzuno, size 32x30mm) while on the attached DGA drawings the size is mentioned 13x8mm, Please confirm and provide the final / approved strip light (By Other) dimension, specification &amp; physical sample to follow in our production</t>
  </si>
  <si>
    <t>Strip Light Physical sample (Final / Approved)</t>
  </si>
  <si>
    <t>1601 Private Apartment (Living TV unit, Cove Ceiling, Twin &amp; Master Dresser, Gym Mirrors, Master Bedroom Shelves and Master &amp; Twin Bathroom Vanity Mirrors)</t>
  </si>
  <si>
    <t>Specifications as per DGA Drawings (DWG#s 3-0, 5-0, 5-1, 6-0A, 6-1A, 6-2, 6-4 &amp; 7-0A) &amp; CI-0060 Light Specs</t>
  </si>
  <si>
    <t>0138</t>
  </si>
  <si>
    <t>Reference to attached rejected drawing for (Power plan) below location can you please provide the latest Power Plan with all the special requirements for handicapped room to incorporate it with our shop drawing.</t>
  </si>
  <si>
    <t>8th Floor 1 Bedroom Handicapped (Room Nos. 0808 &amp; 0809)</t>
  </si>
  <si>
    <t>8th Floor 1 Bedroom Handicapped Power layout</t>
  </si>
  <si>
    <t>1252-MKM-05Q-IDP-01-DWG-0135</t>
  </si>
  <si>
    <t>0139</t>
  </si>
  <si>
    <t>Reference to attached key plan layouts for 19th to 41st floors attached, the clouded two side elevations have a high Alum flashing which is not matching the ID Elevation drawing # EL-0110.10-0 or the approved detail “I” &amp; “J” of drawing # 0602 attached which is shown 150mm high only, please provide the right detail to be followed for the high Aluminum Flashing / Skirting support.</t>
  </si>
  <si>
    <t>19th – 41st Aluminum Flashing / Skirting Support Detail</t>
  </si>
  <si>
    <t>19th – 41st Floors</t>
  </si>
  <si>
    <t>Photos (2 Nos.), ID drawing # EL-0110.10-0, GLI shop drawing # 0602-1, WA key Furniture plans 418-WJSKP-7-104 to 110 (7 sheets)</t>
  </si>
  <si>
    <t>0140</t>
  </si>
  <si>
    <t xml:space="preserve">Reference to attached DGA drawings regarding the Vanity Mirrors for the below mentioned areas
1- please provide the specification &amp; details for the Anti fog at 1590mm AFFL for our coordination with our approved 6mm Silver mirrors
2- Please advise if the MEP contractor will provide the Anti-fog pads and make the electrical provision for it
</t>
  </si>
  <si>
    <t xml:space="preserve">Vanity Mirror Anti-Fog </t>
  </si>
  <si>
    <t>1601 Private Apartment (Master &amp; Twin Bathrooms)</t>
  </si>
  <si>
    <t>DWG# 16008-5-0 rev2 &amp; 16008-5-1 rev2</t>
  </si>
  <si>
    <t>Follow RFI-0121 12/08/18 (Sample Provided)</t>
  </si>
  <si>
    <t>1. GLI should refer to CI-0077 date 05 Feb.2018.
2. Refer to ID drawing 5-0 Rev.2 Section 5 D.01.
3. DSE received I.D full copies &amp; they are implementing I.D design on their shop drawing. FYI</t>
  </si>
  <si>
    <t>0141</t>
  </si>
  <si>
    <t>Reference to attached specification of the Microwave issued via TM-0065 “Whirlpool AMW 494/IX” which is Built-In fully integrated model , However as per MKM drawings issued via CI-0071 it shows on the top of the marble top, Please advise.</t>
  </si>
  <si>
    <t>Kitchen Built-In-Microwave</t>
  </si>
  <si>
    <t>1601 Private Apartment (Kitchen Pantry Unit)</t>
  </si>
  <si>
    <t>DWG# MKM-05Q-16-DET-DWG-0109 REV 0, CI-0071, TM-0065, Microwave Specs</t>
  </si>
  <si>
    <t>Please Ref. Dwg. # 418-WAP-1BB-7-120-00 issued via CI-0094 Rev.01 dated 25th June 2018.</t>
  </si>
  <si>
    <t>ID: Confirmed, kindly prepare work sample for our review &amp; approvals prior to its bucj construction.</t>
  </si>
  <si>
    <t>There is no changes for these items from the original MKM design. Please follow MKM original design for the above items.</t>
  </si>
  <si>
    <t>I.D: Find comments on attached dwrg.
WAF-TA-ALL-AAB-AF-EXT-SD-18611 Rev.02.</t>
  </si>
  <si>
    <t>Please refer to the  commented shop drawing DS-0083 / DWG. No. 1252-MKM-05Q-IDP-01-PA-0314 1/2 - 2.</t>
  </si>
  <si>
    <t>0142</t>
  </si>
  <si>
    <t>Reference to attached commented shop drawing kindly define the location of bed from wall for the clear access of wheelchair towards the bathroom.</t>
  </si>
  <si>
    <t xml:space="preserve">Location of bed from the bathroom wall for clear access. </t>
  </si>
  <si>
    <t>24th to 29th floor Disabled Room –Type (DKG1) Guestrooms</t>
  </si>
  <si>
    <t>1252-MKM-05Q-IDP-01-DWG-0208 REV 1 GENERAL ARRANGEMENT &amp; POWER PLAN</t>
  </si>
  <si>
    <t>0143</t>
  </si>
  <si>
    <t xml:space="preserve">Reference to attached email and WA drawing, please provide the following:
• An official Instruction CI (issued for construction)
• A key plan shows each lift car location, number &amp; Type
• The Lift Car Subcontractor As-Built drawings each type
• The total weight allowance for the interior works each type including flooring,   
  wall cladding &amp; ceiling.
</t>
  </si>
  <si>
    <t xml:space="preserve">LIFT CAR DETAILS </t>
  </si>
  <si>
    <t>418-wlcd-7-400-00_REV 1 LIFT CAR DETAILS (1 Page A3) &amp; Email (1 Page A4)</t>
  </si>
  <si>
    <t>Lift Car</t>
  </si>
  <si>
    <t>ARK-0001</t>
  </si>
  <si>
    <t>Query 1
Refer to attached WA Drawings; Kindly confirm the double shelf finish at niche taking into consideration that in Elevation B-B of Dwg# 418-WES1-7-300-00 shown clear glass WES-113, please advise.
Query 2
Kindly confirm if the lLED strip light is required on the shelf as we found in some power plans example dwg # 418-WES6-7-120-00 &amp; elevation C-C &amp; D-D of dwg# 418-WES4-7-300-00 shows stip light, please advise</t>
  </si>
  <si>
    <t xml:space="preserve">NICHE FINISH &amp; LIGHTING DETAILS </t>
  </si>
  <si>
    <t>(45th to 50th Floor)EXECTIVE SUITES TYPE 1, TYPE 4 &amp; TYPE 6.</t>
  </si>
  <si>
    <t xml:space="preserve">418-WES1-7-100-00, 418-WES1-7-120-00, 418-WES1-7-300-00, 418-WES4-7-100-00, 418-WES4-7-100-00, 418-WES4-7-120-00, 418-WES4-7-300-00, 418-WES4-7-301-00, 418-WES6-7-100-00, 418-WES6-7-120-00, 418-WES6-7-300-00, 418-WES6-7-301-00 </t>
  </si>
  <si>
    <t>ARK-0002</t>
  </si>
  <si>
    <t xml:space="preserve">Please provide control sample for the Titanium bronze metal finish by lift car manufacturer as per attached specification of Item no – WLC-104 to match our finishes. </t>
  </si>
  <si>
    <t xml:space="preserve">LIFT CAR WLC – 104 CONTROL SAMPLE </t>
  </si>
  <si>
    <t>From edge of bed up to bathroom wall, we minimum require open space of 1500mm for rotation of wheel chair.</t>
  </si>
  <si>
    <t>ARK Ref. No.</t>
  </si>
  <si>
    <t>0144</t>
  </si>
  <si>
    <t>0145</t>
  </si>
  <si>
    <t>ARK-0003</t>
  </si>
  <si>
    <t>0146</t>
  </si>
  <si>
    <t>19th - 41st High Aluminum Flashing /Skirting Support Detail</t>
  </si>
  <si>
    <t>Reference to RFI No. MKM-05Q-IDP-01-RFI-0139 for the high Aluminum Flashing/Skirting support, we proposed to use gypsum with stud backing as shown in the attached sketch detail. Please review and confirm.</t>
  </si>
  <si>
    <t>See attached info as requested.</t>
  </si>
  <si>
    <t>0147</t>
  </si>
  <si>
    <t>ARK-0004</t>
  </si>
  <si>
    <t>8th - 17th Bedroom Archway Structural Opening</t>
  </si>
  <si>
    <t xml:space="preserve">Regarding the Bedroom Archway Structural Opening, there are lot of discrepancies in the opening sizes. As per the attached schedules, we require the main contractor to rectify those conflicts in order to produce doors archway in a mass production. Please review and confirm.  </t>
  </si>
  <si>
    <t>ARK</t>
  </si>
  <si>
    <t>1- Wooden shelves within these niches to be provided for the suites.
2- LED strip light is required for all shelves.</t>
  </si>
  <si>
    <t>All physical sample pieces are handed over to GLI through MKM. Kindly verify.</t>
  </si>
  <si>
    <t>Kindly submit your shop drawing accordingly and thereafter to prepare mock up sample for our review &amp; approvals.</t>
  </si>
  <si>
    <t>Archway details to be exact same as provided at mock up Apt 901. Sizes to be standardize for production</t>
  </si>
  <si>
    <t>0148</t>
  </si>
  <si>
    <t>ARK-0005</t>
  </si>
  <si>
    <t>19F-24F Wardrobes Type 1, 2 &amp;3 - DB Box &amp; GRMS Dimensions and Locations</t>
  </si>
  <si>
    <t>The dimensions and locations of installed DB Boxes and GRMS at 19F - 24F were not in accordance with the approved GLI Type 1 - (Level 19 to 41), Type 2 - (Level 24 to 41) and Type 3 - (Level 19 to 41) Wardrobe shop drawings. 
Refer to attached survey data for the discrepancies together with the approved shop drawings.
Note that all the wardrobes had been produced based on our approved shop drawings and had been delivered to site already</t>
  </si>
  <si>
    <t>Wardrobe type 10 (modifications for the Big safe)</t>
  </si>
  <si>
    <t>ARK-0006</t>
  </si>
  <si>
    <t>0149</t>
  </si>
  <si>
    <t>Reference to the attached WI &amp; attached emails regarding the modifications on the existing wardrobes to suit the big safe box, Please advise on the following:
• Kindly provide the required instruction to proceed the work
• Please confirm the modification is applicable to 3 Bedroom Apartments @ Master Bedroom wardrobe. 
Note: The above mentioned has cost impact will be advised in due course.</t>
  </si>
  <si>
    <t>0150</t>
  </si>
  <si>
    <t>ARK-0007</t>
  </si>
  <si>
    <t xml:space="preserve">Junior Suite Type 1 &amp; 1A Dry Wall Linning Work.  </t>
  </si>
  <si>
    <t>0151</t>
  </si>
  <si>
    <t>ARK-0008</t>
  </si>
  <si>
    <t>0152</t>
  </si>
  <si>
    <t>ARK-0009</t>
  </si>
  <si>
    <t>45th To 50th Floor (Executive Suites)_Door Hardware Set Schedule &amp; Physical Sample.</t>
  </si>
  <si>
    <t>Kindly note that all Ironmongery for all wooden doors is supplied by client, kindly please provide following.
*) Please provide the Door Hardware set schedule for all wooden door types ID1,ID2,ID3,ID5,ID6,ID7.
*) Please provide the physical samples for our production cut-outs</t>
  </si>
  <si>
    <t>45th To 50th Floor (Executive Suites)</t>
  </si>
  <si>
    <t>45th To 50th Floor (Executive Suites)_Architectural Drawings.</t>
  </si>
  <si>
    <t xml:space="preserve">As per comments at key plan attached our shop drawings we require architectural shop drawings to incooperate the doors number in our key plans. </t>
  </si>
  <si>
    <t xml:space="preserve">45th To 50th Floor. </t>
  </si>
  <si>
    <t>Installation of D/B boxes to be coordinated along with commented shop drawings for wardrobes. As for GRMS box, single its depth is more than indicated in drawings, they need to be boxed with shutter in front of the same. All internal surfaces to be properly finished with primer / stucco.</t>
  </si>
  <si>
    <t>1) Instructions to be provided by MKM/ARK
2) Its applicable one piece to the apts.
3) To be verified &amp; confirmed by MKM/Q.S</t>
  </si>
  <si>
    <t>0153</t>
  </si>
  <si>
    <t>ARK-0010</t>
  </si>
  <si>
    <t>The dimensions of block wall installed by main contractor are not as per block drawings received via Transmittal ref MKM-05Q-IDP-01-TM-Greenline-0003 which shows the clear wardrobe wall width is 2800mm while it is executed at site by the main contractor 2650mm 
we issued the wardrobes Job Order as per the above transmittal and approved shop drawings MKM-05Q-IDP-01-DS-0041 attached "Code A" when the shaft wall were not installed at site &amp;  we have allowed tolerance (Filler) both sides to cover up to 40mm differences , However such huge difference (150mm) were not highlighted to Greenline while our mass production was ongoing for those wardrobes and all the above mentioned wardrobes are delivered to site as per approved drawings and block wall drawings received from MKM
Kindly instruct the main contractor to rectify the block walls or advise how to proceed the installation.</t>
  </si>
  <si>
    <t>19F-24F Junior Suite &amp; guestrooms Wardrobe _ Block dimension issue</t>
  </si>
  <si>
    <t>19F-24F Junior Suite &amp; guestrooms Wardrobe</t>
  </si>
  <si>
    <t>Contractor to refer to attached shop drawing as requested.
All signage at FOH will be done by another contractor.</t>
  </si>
  <si>
    <t>To be provided by MKM as complete Ironmongery for the project is procured directly by them.</t>
  </si>
  <si>
    <t>As discussed by Stone Factory with the Client, his response is to decide later on the kitchen sink. Nevertheless, Stone Factory suggested to leave the counter top MDF backing unopen for kitchen sink area &amp; it will be cut further to Client confirmation.</t>
  </si>
  <si>
    <t>Dry wall is required to cover expossed conduits. Scope of works to be confirmed by MKM/ARK.
Scope of dry wall is under GLI only.
Confirmed</t>
  </si>
  <si>
    <t>0154</t>
  </si>
  <si>
    <t>ARK-0011</t>
  </si>
  <si>
    <t>Interconnecting Door Revised Floor Detail</t>
  </si>
  <si>
    <t>With reference to received MKM-05Q-IDP-01-0016 with additional marble threshold under the interconnecting doors, kindly find enclosed revised typical flooring details for your kind review and confirmation.
Your usual quick response will be highly appreciated.</t>
  </si>
  <si>
    <t>0155</t>
  </si>
  <si>
    <t>ARK-0012</t>
  </si>
  <si>
    <t>With reference to above mentioned subject and due to observed DB &amp; GRMS boxes sizes and location, please find enclosed revised wardrobes details @ rooms located within levels 24 to 41 for your kind review and confirmation in order to allow us to proceed accordingly.
Attached revised wardrobe types are:
  • Type-1
  • Type-2
  • Type-3
  • Type-6
In addition, it is recommended to change the wardrobes types as following due to site measurements:
  • Levels 24 to 29, room no. 8: wardrobe type-2 to be changed to type-6.
  • Levels 24 to 29, room no. 18 &amp; 19: wardrobe type-2 to be changed to type-1.
  • Levels 30 to 36, room no. 18 &amp; 19: wardrobe type-2 to be changed to type-1.
  • Levels 37 to 41, room no. 7, 8, 18 &amp; 19: wardrobe type-2 to be changed to type-1.
Your kind confirmation will be highly appreciated in order to proceed accordingly.</t>
  </si>
  <si>
    <t>Wardrobe Revised Details Due to Site Condition</t>
  </si>
  <si>
    <t>Accepted as attached drawing.</t>
  </si>
  <si>
    <t>0156</t>
  </si>
  <si>
    <t>ARK-0013</t>
  </si>
  <si>
    <t>Orientation of TV Wall Unit Type-2 @ Junior Suites 1 - Bedroom Suite B</t>
  </si>
  <si>
    <t>With referene to the above mentioned subject, the TV wall units orientation as per the rvised ID drawings (WJS3-7-100-00 02 issued thru CI-0090-00) is different from the GLI approved shop drawings (1252-MKM-05Q-IDP-01-DWG-0332 1/1 00), Tender &amp; IFC drawings.
According the approved shop drawing the small piller is near to the window side and the bigger one is near to door (refer attached the photo taken at Apt. 1906 of the TV nit mock-up is istalled for review and orientation confirmation)
Refer also to attached photo taken at apt. 1907 for the TV unit mock-up is installed as per CI-0090-00 for information.
All materials had been produced and delivered at site according the approved shop drawing.
your kind confirmation will be highly appreciated in order to proceed accordingly.</t>
  </si>
  <si>
    <t>ID: Shop drawings were not revised and signed of us. Whle Drouts were revised &amp; issued to tall based on our approved presentation(attached
To MKM: We definetely recommend contractor to follow new ID drawings.</t>
  </si>
  <si>
    <t>ID: Wardrobe deisigns are all by MKM &amp; Not be WAI.
RFI needs to be revised in coordinating with MKM Team.
 MKM: As discussed in the meeting submit the shop drawings based on the mock up. Then will finalize the type.</t>
  </si>
  <si>
    <t>0157</t>
  </si>
  <si>
    <t>ARK-0014</t>
  </si>
  <si>
    <t>APT 1601 - LOCATION OF COVE AT TWIN BEDROOM &amp; SIZE OF DB CABINET AT LIVING AREA</t>
  </si>
  <si>
    <t xml:space="preserve">Please confirm presence of cove for air return at Twin Bedroom along entrance door side since the area is occupied by  presence of down throw plenum boxes, refer to sheet 5 of 7 of the attached NSC-0013 and also on drawings PA-0109 2/4 01 with Detail 6 on drawing PA-0302 2/2 01 for reference.
NSC-0013 sheet 5 of 7 also shows the elevations of existing MEP services and height of plaster which will be the
reference of cove height assuming provision of cove for air return is confirmed.
Please confirm also the width of DB cabinet since 150mm cannot be achieved due to existing cable trays on wall and ceiling, refer to sheet 6 of 7 and sheet 7 of 7 of the attached NSC-0013 and also on drawing PA-0111 2/4 00 
for reference. 
The minimum width of DB cabinet to cover the MEP services on wall and ceiling is 400mm as shown to Mr. Paul 
Chapman of M/s ARK and Mr. Naushad of M/s MKM on 29 January 2019. </t>
  </si>
  <si>
    <t>MW</t>
  </si>
  <si>
    <t>All confirmed except DB cabinet point.
ARK/DSE awaiting confirmation of new size increase of DB.</t>
  </si>
  <si>
    <t>0158</t>
  </si>
  <si>
    <t>REFLECTED CEILING PLAN AT END CORNERS OF MAIN CORRIDORS AT 24F TO 41F</t>
  </si>
  <si>
    <t xml:space="preserve">     GLI latest approved shop drawings 1252-MKM-05Q-IDP-01-DWG-0731 1/1 rev. 02 (24th to 41st Floor Corridor
     Reflected Ceiling Plan &amp; Details) shows termination of covelight at end corners of Main Corridors.
     However, Corridor Wall Paneling Elevations thru GLI latest approved shop drawing 1252-MKM-05Q-IDP-01-
     DWG-0730 1/2 rev. 03, 0730 2/2 rev. 00, 0732 1/4 rev. 03, 0732 2/4 rev. 03 and 0732 4/4 rev. 03 show that
     the covelights with curtains underneath exist at facade areas.
     Please confirm whether covelights with curtains underneath shall be provided at facade areas or all around the      
     end corners of the main corridors. If confirmed, please provide detail how the level of cove (+2.400) will be 
     terminated to the facade (refer to same attached dwg 1252-MKM-05Q-IDP-01-DWG-0732 4/4 rev. 03.
     In case GLI latest approved shop drawings 1252-MKM-05Q-IDP-01-DWG-0731 1/1 rev. 02 shall be followed,
     please provide detail also how end of cove (+2.400) will be terminated to the facade (refer to same attached 
     dwg 1252-MKM-05Q-IDP-01-DWG-0731 1/1 rev. 02.</t>
  </si>
  <si>
    <t>RM</t>
  </si>
  <si>
    <t>ARK-0015</t>
  </si>
  <si>
    <t>Please follow the curtain bulkhead details on the guest room for the façade termination.
Keep all ceiling @ end corner +2400mm
Ref: attached sketch. Corridor -001.</t>
  </si>
  <si>
    <t xml:space="preserve">1. Please confirm the width of DB cabinet since 150mm cannot be achieved due to existing cable trays on wall and   
    ceiling, refer to sheet 6 of 7 and sheet 7 of 7 of the attached RFI-0014 00 containing some documents from 
    NSC-0013 and also on drawing PA-0111 2/4 00 for reference. 
    Take note that as per site coordination with DSE and M/s ARK Inspector on 13 March 2019, a minimum width of  
    300mm is required to accommodate the width of GRMS and the 50mm size of Unifix support bracket. DSE will 
    adjust cable trays on wall and ceiling to make sure they are all inside the DB Cabinet. 
2. Please confirm limit of covelight at Master's Bedroom Headboard area based on existing conditions as shown 
    on the attached photos (70mm height of cove was confirmed thru attached WAF-01-GLI-CVI-0009 00). Likewise,  
    the provision of cove at Master's Bedroom shelves area need to confirm as verbal instruction to delete
    it was issued before by M/s ARK representative (refer to attached photo also). 
    Reference concerning coves should be made on the existing conditions of MEP services as shown on sheet 3 of 
    7 of NSC-0013 and attached drawings 1252-MKM-05Q-IDP-01-PA-0105 2/4 00, PA-0106 1/2 &amp; 2/2 00 showing 
    location and details of cove.
3. Please confirm detail of ledge for water closet at Master's Bathroom if it is fixed permanently as shown on 
    drawing 16008-5-0 06 from Ducciograssi Architects. In case, it is removable, should a piece of board or any 
    material be fixed under the ledge to prevent it from breaking.
4. Please provide framing detail for the gypsum cladding for the aluminum panels at Facade areas, refer to 
    attached drawing 1252-MKM-05Q-IDP-01-PA-0302 2/2 01 C4 Detail.     </t>
  </si>
  <si>
    <t>HS</t>
  </si>
  <si>
    <t>1. Please propose as pwer thwe site condition &amp; revise the drawing (300mm) as agreed with Ducci during the visit.
2. As discussed and agreed with Duccio, cancel the cove in the headboard wall as highlighted in the drawing. Cancelled only the wooden cladding area (elevations - cove light at shelves also deleted.
3. It should be removable type.</t>
  </si>
  <si>
    <t>0159</t>
  </si>
  <si>
    <t>ARK-0016</t>
  </si>
  <si>
    <t>0</t>
  </si>
  <si>
    <t>Modification of cove height at lvel 17 Lattice Ceiling Area, Atriums 1, 2 &amp; 3</t>
  </si>
  <si>
    <t>Level 17</t>
  </si>
  <si>
    <t>The existing height of perimater cove at level 17 lattice ceiling area, atriums 1, 2, 3 is 50mm above FCL of +2400mm. This condition make the led strip light visible as it is fixed on top of gypsum board 47mm above FC.
This is due to the requird 22mm furring channels in between gypsum bords that need to be exteneded until cove edges, refer to attached sketch drawing.
Please advise how high should the cove height be increased in order to hide the led strip light and how it whould be done since small piece of additional gypsum boards is not possible to install to meet the required height.</t>
  </si>
  <si>
    <t>0160</t>
  </si>
  <si>
    <t>ARK-0017</t>
  </si>
  <si>
    <t>ADDITIONAL DRAWERS UNIT @ WARDROBE UNIT TYPE-6A</t>
  </si>
  <si>
    <t>With reference to the attached received commented shop drawing with a comment to add drawers, please note that the said wardrobe was issued for production based on previous comments and DB/GRMS location confirmationa and carcass production was completed. To add additional drawers wll cause cost &amp; time impact.
Please confirm and advise if to proceed with additional works accordingly.</t>
  </si>
  <si>
    <t>-Please proceed as per the mockup approval in Atrium 1 (area apartment - 6) in L17
- As did in the mock up area, cut the gypsum from inside cove, &amp; MEP contractor will fix the lift as their cutouts.</t>
  </si>
  <si>
    <t>Please proceed as per the commented shop drawings. Without any additional drawers.</t>
  </si>
  <si>
    <t>0161</t>
  </si>
  <si>
    <t>ARK-0018</t>
  </si>
  <si>
    <t>APARTMENT 1601 - COVELIGHT LIMIT ABOVE HEADBOARD AT MASTER'S BEDROOM</t>
  </si>
  <si>
    <t xml:space="preserve">
     Our GLI Design Team confirmed that the length of the fabric for the Headboard at Master's Bedroom shall
     be 4346mm as per attached drawing 1252-MKM-05Q-IDP-01-PA-0106 1/2 01 Elevation-1.
     This dimension of 4346mm shall be the limit of the covelight above the headboard, refer to attached blow-up 
     elevation of the entire wall. 
     Take note that using the existing limit of covelight (refer to attached photo) on the facade side as reference, the 
     width of the Wood Veneer will be 898mm only and not 1003mm as per drawing. On the door side (WD3f 
     for the Dresser Room), the width of the Wood Veneer on the left  side of the door is 155mm while on the right 
     side of the door, the width of the Wood Veneer is 232mm.
     Please confirm the dimensions indicated on the attached blow-up elevation as this will be the basis of 
     the following:
          1.  Closing the covelight above the Dresser Door (covelight still exist until column). 
          2,  Location of the TV Wall structure (its centerline to coincide with centerline of the Headboard).
          3.  Location of the electrical boxes since the distance from each box is only 3070mm which should be
               3375mm as indicated in our drawing.</t>
  </si>
  <si>
    <t>0162</t>
  </si>
  <si>
    <t>ARK-0019</t>
  </si>
  <si>
    <t>MASTER'S BEDROOM @ 3-BEDROOM APARTMENT, LEVELS 9 TO 17
WALL OPENING HEIGHT OF 2400+ MM AGAINST 2100MM HEIGHT OF ARCHWAY</t>
  </si>
  <si>
    <t xml:space="preserve">
     The height of wall opening inside Master's Bedroom at Apartments 906, 1006, 1206, 1306, 1406, 1506, 1605
     and 1706 is ranging from 2413mm to 2440mm (refer to attached key plans for locations).
     As per approved drawing 1252-MKM-05Q-IDP-01-DWG-0387 4/5 00, the height of Archway is only 2100mm
     (top of header), Archway opening height is 2040mm.
     Please advise how the difference in height of ±300mm shall be closed and finished prior to installation of 
     Archways including the architraves.
    </t>
  </si>
  <si>
    <t>APT 1601 - PROVISION OF BULKHEAD FOR DB CABINET AT LIVING AREA;</t>
  </si>
  <si>
    <t xml:space="preserve">
1. With reference to item 1 of the attached WAF-01-GLI-RFI-0014 Rev. 01, a gypsum bulkhead (100mm high and  
    150mm wide) projecting from the 300mm wide DB shall be provided to hide the existing electrical cable tray, 
    refer to attached sketch signed by MKM Mr. Noushad. This bulkhead 100mm x 1500mm shall be made of 
    gypsum boards. In addition, please indicate also the termination of the 20mm horizontal groove on the RTR 
    stone wall at Living Area and on the Timber finish wall cladding at Studio Area.
2. With reference to item 4 of the same attached WAF-01-GLI-RFI-0014 Rev. 01, requested framing detail for the 
    gypsum cladding on the aluminum flashing at Facade areas was not provided. A mock-up sample was made 
    inside Master's Bedroom where Main C-channels fixed on the flashings were used as supports. A GI corner bead 
    was provided on the bottom corner as commented on the attached detail 25 - C4 Details, drawing 1252-MKM-
    05Q- IDP-01-PA-0302 2/2 01 (refer to attached photos of the mock-up).
3. With reference to item 1 of the attached WAF-01-GLI-CVI-0011 00, confirmed deletion of covelight at Twin 
    Bedroom along entrance door side shall be officially approved thru submission of RFI.
Please confirm all the above-mentioned items so that we can proceed with items 1 &amp; 2 and close item 3 thru this
RFI. </t>
  </si>
  <si>
    <t>ROM</t>
  </si>
  <si>
    <t>0163</t>
  </si>
  <si>
    <t>ARK-0020</t>
  </si>
  <si>
    <t>Handle/Knob Details for Dining Units Drawers and Shutters</t>
  </si>
  <si>
    <t>With refernce to the attached received commented shop drawings kindly provide the type and specifications of handle/knobs for dining units drawers shutters.</t>
  </si>
  <si>
    <t>1. For Item 1. please cladd this gypsum bulkhead (100mmx150mm) by wooden. Same wood used for the DB Cabinet &amp; wall cladding.
2. Mock up approved. Please proceed as per mockup.
3. Confirmed.</t>
  </si>
  <si>
    <t>1. As informed, heights of arch way frame details to match with bathroom doors.
2. All open gaps to be boarded with suitable frame work in paint finish as specified to have standard heights.</t>
  </si>
  <si>
    <r>
      <t xml:space="preserve">Kindly follow ID spec no. </t>
    </r>
    <r>
      <rPr>
        <u/>
        <sz val="18"/>
        <color theme="1"/>
        <rFont val="Arial"/>
        <family val="2"/>
      </rPr>
      <t>SWGS-601</t>
    </r>
    <r>
      <rPr>
        <sz val="18"/>
        <color theme="1"/>
        <rFont val="Arial"/>
        <family val="2"/>
      </rPr>
      <t>. Knobs for this unit.</t>
    </r>
  </si>
  <si>
    <t>-Please make the headboard fabric size as 878mm (928-50) = 878mm on both sides.
- And increase the size of veneer panel to 998mm (instead of 898mm at site) &amp; match the cove with the veneer panel.</t>
  </si>
  <si>
    <t>0164</t>
  </si>
  <si>
    <t>ARK-0021</t>
  </si>
  <si>
    <t>WARDROBES TYPE-1 AND TYPE-3, LEVELS 19 - 41
SPOTLIGHT COMPARTMENT ABOVE THE MINI BAR</t>
  </si>
  <si>
    <t xml:space="preserve">     
  As per attached approved drawings 1252-MKM-05Q-IDP-01-DWG-0351 2/4 06 Wardrobe Type-1 Detailed
 Drawing and 1252-MKM-05Q-IDP-01-DWG-0352 2/2 06 Wardrobe Type-1 Detailed Drawing, the height of 
     compartment for the spotlight is 80mm, finish to finish.      
  With 18mm thick top and bottom mdf panel, the space left inside is only 44mm in which the actual sample of 
     spotlight cannot be inserted / fixed, refer to photo below.
</t>
  </si>
  <si>
    <t>-Please find attached photos of compartment for this spotlight, shows - 150mm.
-Why the drawing shows different.
-Please follow the mock up, Or propose from contractor side, how can move forward.</t>
  </si>
  <si>
    <t>0165</t>
  </si>
  <si>
    <t>ARK-0022</t>
  </si>
  <si>
    <t>WARDROBES TYPE 3 - MDF SIDE PANEL WITH UNNECESSARY OPENING  CAUSED BY 
THE RELOCATION OF GRMS BOX AT APARTMENTS 3 &amp; 9, LEVELS 19 TO 23</t>
  </si>
  <si>
    <t xml:space="preserve">          Please advise if the veneer finish MDF side panel with unnecessary opening (refer to attached photos) 
          caused by the relocation of GRMS boxes need to be replaced with full piece side panel or will be covered 
          only with exactly the same dimensions of the opening where veneer finish TM-101 shall be same but the 
          texture direction will not match.   
          Take note that at Apartment 1903, the top MDF panel and adjacent panel as shown on the same attached 
          photo need to be changed also. Panels were cut for the first relocation of GRMS box which was rejected 
          due to problem in opening the box. 
          Please confirm so that required job order for the necessary materials can be prepared and issued for 
          production.</t>
  </si>
  <si>
    <t>RR</t>
  </si>
  <si>
    <t>0166</t>
  </si>
  <si>
    <t>ARK-0023</t>
  </si>
  <si>
    <t>WARDROBES TYPES 1, 2 &amp; 6A - REQUIRED FINISH ON FILLER MATERIALS</t>
  </si>
  <si>
    <t xml:space="preserve">
          Revised drawing for Wardrobe Type 1, Dwg 1252-MKM-05Q-IDP-01-DWG-0351 1/4 05 shows filler material 
          is paint finish, refer to Plan Detail 1 - Plan for Counter Left Unit. However, Blow-up Detail 15 shows this filler 
          material is veneer finish.
          Same discrepancy was also there on Wardrobe Type 2 Dwg 1252-MKM-05Q-IDP-01-DWG-0351 3/4 03
          and Type 6A Dwg 1252-MKM-05Q-IDP-01-DWG-0733 1/2 02.
          Please confirm the final finish of these filler materials so that the required job order for the necessary 
          materials can be prepared and issued for production. </t>
  </si>
  <si>
    <t>Reference to the attached clouded WA drawing, Please confirm the dry wall lining work as per CI-0090 @ Junior Suite Type 1 &amp; 1A.
Also please advise this dry wall linning work is in GLI scope?.</t>
  </si>
  <si>
    <t>-In 1903 the side panel fully to be replaced, due to different openings.
-Other rooms (3 &amp; 9) rooms, please proceed as per mockup(1909), from 19 to 23.</t>
  </si>
  <si>
    <t>-As per the mock-up it is paint finish (guest room mockup in ground floor).
-we commented to change the wall paper finish to paint, then contractor responsibility change this wall paper to paint in all related drawings.
-Please proceed as per paint finish.</t>
  </si>
  <si>
    <t>0167</t>
  </si>
  <si>
    <t>ARK-0024</t>
  </si>
  <si>
    <t>Exisiting Upstand Concrete at Maid's Rooms Apartments 903 &amp; 904</t>
  </si>
  <si>
    <t xml:space="preserve">
          The existing upstand concrete at Apartments 903 and 904 Maid's Rooms as shown on the attached photos 
          needs to be demolished or covered with finishes either by paint finish on plastered surface or by covering 
          the surfaces with ceramic tiles same as what had been done and approved at Mock-up Apartment 901, 
          refer also to attached photos. 
          Whichever type of finish is approved, upstand concrete needs to be chipped-off in order have its finishes 
          same level with the existing aluminum transom or flushed to existing painted walls.
          Please confirm action to be done for the existing upstand concrete at Maid's Rooms Apartments 903 and 
          904 or wherever applicable.</t>
  </si>
  <si>
    <t>ARK-0025</t>
  </si>
  <si>
    <t>MARBLE ON TOP OF BATH TUB AT STUDIO B - WITHOUT PROVISION FOR FIXED GLASS ENCLOSURE</t>
  </si>
  <si>
    <t xml:space="preserve">
          The marble top above bath tub at Studio B, Levels 11 to 17 had been installed without provision of fixed 
          shower glass enclosure.
          Our marble sub-contractor Stone Factory presented a sample cutting on the installed marble top. However,
          the result is not acceptable in terms of quality and stability due to difficulty in cutting and its direct connection
          on the bath tub surface and wall tiles (fixed on plywood and silicate board), refer to attached photos and 
          details.
          Above-mentioned comments were discussed with MKM Mr. Noushad and Stone Factory's Mr. Pradeep, 
          a proposal to install the SS U Channel 20x16x20mm (316 Grade) on top and at the middle of the marble 
          itself will be submitted for approval (thru the attached detail).
          In addition, the location of the 600x600mm permanent access panel will be affected by the fixed glass
          shower enclosure, refer to the projection of the glass enclosure on the wall and on the ceiling. 
          Please advise fixing detail to be used if the above-mentioned fixing detail and relocation of glass enclosure
          is not acceptable and please confirm also thru this RFI the necessary relocation of 600x600mm permanent 
          access panel.</t>
  </si>
  <si>
    <t>0168</t>
  </si>
  <si>
    <t>0169</t>
  </si>
  <si>
    <t>ARK-0026</t>
  </si>
  <si>
    <t>SITE CONSTRAINTS - EXISTING MEP SERVICES OBTRUCTING INSTALLATION OF 1000mmx800mm
                                     ACCESS PANELS INSIDE MASTER'S BATHROOMS</t>
  </si>
  <si>
    <t>As of this date, the above-mentioned subject still exist and gypsum ceiling boards cannot be completed 
          (refer to attached photos and copy of email).
          1. Two-Bedroom Apartments 1503 &amp; 1403 and One-Bedroom Apartments 1408, 1409 &amp; 1109: 
               -   As per attached CVI-0014, 1000mmx800mm access panels with 2-step recessed ceiling design are 
                   required.                  
               -   These access panels were designated also as permanent access panels by MEP. However, due to the 
                   obstruction caused by MEP services, installation of access panels is not possible and even the 2-step 
                   recessed ceiling design cannot be done. 
               -   Apartment 1409 sprinkler head was even dropped within the access panel location.
           2. Studio A Apartments 1402 &amp; 1405: 
               -   As per attached CVI-0014 00, 1000mmx800mm access panels are not required but the 2-step recessed 
                   ceiling design are required but cannot be done due to the obstruction caused by MEP services.
           3. Related issue on access panels: 
               -   Studio B has a standard 1000mmx800mm access panel as per approved shop drawing with 2-step 
                   recessed ceiling design. 
               -   However, this access panel was designated also  as permanent access panel by MEP but with the 
                   dimension of 600mmx600mm only and without the usual 2-step recessed ceiling design (flat ceiling), 
                   refer to attached approved permanent access panel drawing WAF-TA-ALL-DSE-CE-RCP-SD-6524 01.  
               -   According to DSE Eng'r. Nedal, these dimension of 600mmx600mm permanent access panel on a 
                   flat ceiling is required. MKM Mr. Noushad was informed about this and conformed with it,    
           Please advise what action should be taken on item 1 above and with regards to item 2, please advise if the 
           2-step recessed ceiling design can be deleted (same flat ceiling on item 3).</t>
  </si>
  <si>
    <t>-As mentioned &amp; agreed during the site walk, the upstand will be chipped &amp; removed by M/s TAAG. 
-M/s Greenline to continue the floor tile till the Aluminum Flashing.
-Skirting should be followed the Aluminum Flashing.</t>
  </si>
  <si>
    <t>0170</t>
  </si>
  <si>
    <t>ARK-0027</t>
  </si>
  <si>
    <t>BATHROOM MIRRORS - LEVELS 10 TO 17 APARTMENTS BATHROOMS &amp; GUEST TOILETS</t>
  </si>
  <si>
    <t xml:space="preserve">        
          The installation of the above-mentioned subject started two months ago and as of this date, mirrors from 17F
          down to 10F were installed already (refer to attached progress table). 
           A width of 2050mm mirrors were installed at 3-Bedroom Apartments 01 &amp; 06 Master's Bathrooms, Levels 10F
           to 15F &amp; 17F and Apartments 05 Master's Bathroom, Level 16 instead of required 1950mm based on the 
           attached Mirror Schedule which we received only a week ago.
           Likewise, a width of 2050mm mirrors also were installed at 2-Bedroom Apartments 03 &amp; 04 Master's Bathroom,
           Levels 10F to 15F &amp; 17F and Apartments 02 &amp; 03, Level 16 instead of required 2150mm based also on 
           the attached Mirror Schedule.
           At 2-Bedroom Apartments 03 &amp; 04 Twin Bed Bathrooms, a width of 1550mm mirrors were installed also
           at Levels 10F to 15F &amp; 17F and Apartments 02 &amp; 03, Level 16 instead of required 1650mm. 
           Please advise relocation of above-mentioned mirrors to their proper locations and change them with correct 
           sizes (all these mirrors that need to be changed are highlighted on the attached progress table).</t>
  </si>
  <si>
    <t>-KEPT THE GROVE FOR GLASS AT THE CTENTER OF MARBLE PORTION, &amp; INSET THE U-CHANNEL.
-KEEP THE ACCESS PANEL AWAY FROM THE GLASS.</t>
  </si>
  <si>
    <t>ITEM - 1 &amp; 2. THE FF PIPE WILL BE CHANGED BY MEP CONTRACTOR TO ENABLE THE ACCESS PANEL INSTALLATION.
ITEM-3. PLEASE KEEP ACCESS PANEL SIZE AAS PER APPROVED SHOP DRAWING, (1000X800) WHICH IS BIGGER THAN THE REQUIRED SIZE BY MEP.</t>
  </si>
  <si>
    <t>0171</t>
  </si>
  <si>
    <t>ARK-0028</t>
  </si>
  <si>
    <t xml:space="preserve">REQUIRED SKIRTING HEIGHT ALONG HIGH LEVEL ALUMINUM TRANSOM WITH GYPSUM CLADDING </t>
  </si>
  <si>
    <t xml:space="preserve">Please advise to proceed installation  of 120mm high TM-101 Wooden Skirting as indicated on the attached  
          approved shop drawing 1252-MKM-05Q-IDP-01-DWG-0602 1/1 01 (3D view shown below) to Levels 19 to 41  
          along the Façade areas at Gridlines 2'/B'-F' and 6'/B'-F' (refer to highlighted areas on the attached key plans).  
          The height of the aluminum transon on these areas is 650mm and cladded with gypsum boards.    
The 120mm high wood skirting intended for these areas for Levels 19 to 28 had been delivered already and 
          skirtings for Levels 29 to 33 were finished and will be delivered next week.    </t>
  </si>
  <si>
    <t>-Please fix the mirror as per the attached schedule, since the mirror delivered as per attached schedule only.</t>
  </si>
  <si>
    <t>-Please proceed as per the approved drawings.</t>
  </si>
  <si>
    <t>0172</t>
  </si>
  <si>
    <t>ARK-0029</t>
  </si>
  <si>
    <t>APARTMENT 1601 - BIGGER DB DOOR PANEL FOR EXISTING THREE ELECTRICAL BOXES</t>
  </si>
  <si>
    <t xml:space="preserve">          The number of electrical boxes inside DB Cabinet was increased to 3 (refer to attached photo) instead of 2
          as indicated on approved shop drawing 1252-MKM-05Q-IDP-01-DWG-PA-0316 1/1 01.
          Width of the door panels (2x660mm = 1320mm) will not be enough anymore to access all the 3 electrical 
          boxes which has a total coverage length of 1630mm from edge to edge.
          Please advise new dimensions as per site condition shown on the attached photo.</t>
  </si>
  <si>
    <t>-PROPOSED 2 PANELS DOOR EQUAL &amp; CENTER ON THE WALL 300X 1710/2 X 300 SHOP DRAWINGS.
- ID/DGA WILL APPROVE YOUR PROPOSAL.
NOTE: PLEASE REFER TO ATTACHED DGA EMAIL &amp; SKETCH FOR DB 2 PANELS DOOR APPROVAL. PROCEED ACCORDINGLY.</t>
  </si>
  <si>
    <t>0173</t>
  </si>
  <si>
    <t>ARK-0030</t>
  </si>
  <si>
    <t>WOODEN PEDESTAL FOR FRIDGE INSIDE THE PANTRY CABINET, ALL PANTRY UNITS 8F TO 17F</t>
  </si>
  <si>
    <t xml:space="preserve">     
          This is to formalize officially provision of the above-mentioned subject thru this RFI form.
          The height of the bottom fridge door is shorter than the height of the Veneer finish MDF door. 
          This condition required a wooden pedestal to elevate the fridge so that the topside of the bottom fridge door
          will match the topside level of the Veneer finish MDF door, refer to attached photos. 
          Mock-up Apartment 901 has the same wooden pedestal installed, refer below.
Please advise.</t>
  </si>
  <si>
    <t>Confirmed Proceed.
Kindly submit your quotation for review by the Eng.</t>
  </si>
  <si>
    <t>-THE DETAILS BEEN CONFIRMED ON NOV. 2018 &amp; THE WORK PROCEED ON SITE.</t>
  </si>
  <si>
    <t>0174</t>
  </si>
  <si>
    <t>ARK-0031</t>
  </si>
  <si>
    <t>HEADBOARD EXTENDING BEYOND CURTAIN AREA AT 17F APARTMENTS 01&amp;06 SECONDARY KING &amp; TWIN
BEDROOMS AND APARTMENTS 03&amp;04 SECONDARY TWIN BEDROOMS</t>
  </si>
  <si>
    <t xml:space="preserve">     
          Please find attached photos of the above-mentioned subject which were installed based on the attached 
          approved shop drawings for 3-Bedroom Apts and as per CI-0094 01 for 2-Bedroom Apts:
          Three-Bedroom Apartment Units:
          - Headboard Type 01 (SWA-318) were installed based on DWG-0340 2/2 02 for 3-Bedroom Secondary King, 
            Apts 1701 &amp; 1706.
          - Headboard Type 03 (SWA-326) were  installed based on DWG-0342 1/1 02 for 3-Bedroom Secondary Twin, 
            Apts 1701 &amp; 1706.
          The furniture layout on these shop drawings are the same as indicated on CI-0094 01 drawings.
          Two-Bedroom Apartment Units:
          - Headboard (SWA-326) was installed based on CI-0094 01 drawing DWG-418-WAP2B-7-101 01 for 2-
            Bedroom Secondary Twin, Apts 1703 &amp; 1704. 
            Approved shop drawing DWG-0343 1/1 02 with 2 bedside tables was not used since the distance between 
            the curtains and the bathroom wall can accommodate only one bedside table. This condition fits the layout 
            indicated on drawing DWG-418-WAP2B-7-101 01 under CI-0094 01 with only 1 bedside table (between 
            Twin Beds).
           Despite following the approved drawings, all the Headboards mentioned above still extend beyond the 
           curtain areas.
           Please advise what action has to be taken before installation of wall paper and carpet commence.</t>
  </si>
  <si>
    <t>0175</t>
  </si>
  <si>
    <t>ARK-0032</t>
  </si>
  <si>
    <t xml:space="preserve">FURNITURE LAYOUT - HEADBOARDS &amp; BEDSIDE TABLES:
- APTS 801 &amp; 806 THREE BEDROOM SECONDARY TWIN BED
- APTS 803 &amp; 804 TWO BEDROOM SECONDARY TWIN BED   </t>
  </si>
  <si>
    <t xml:space="preserve">     
     Please advise which drawings to follow for the above-mentioned subject where number of Bedside Tables
     differ from each other.
     @ Apartment 801 &amp; 806 Secondary Twin Bed have:
     1. As per CI-0094 01 drawing DWG 418-WAP3BB-7-100-00 0 - Only one (1) Bedside Table (in the middle) 
     2. As per approved GLI shop drawing 1252-MKM-05Q-IDP-01-DWG-0164 1/2 02 - Three (3) Bedside Tables
     @ Apartment 803 &amp; 804 Secondary Twin Bed have:
     3. As per CI-0094 01 drawing DWG 418-WAP2BB-7-100-00 0 - Two (2) Bedside Tables 
     4. As per approved GLI shop drawing 1252-MKM-05Q-IDP-01-DWG-0146 2/2 00 - Three (3) Bedside Tables
     Please indicate also furniture layout reference (distance) of Bedside Table or Headboard from the Bathroom 
     Walls.</t>
  </si>
  <si>
    <t>-Please proceed as per latest drawing from WAI. CI-0094 Rev.01</t>
  </si>
  <si>
    <t>ID:
Comments on attached drawings.
Please discuss if not clear.</t>
  </si>
  <si>
    <t>0176</t>
  </si>
  <si>
    <t>ARK-0033</t>
  </si>
  <si>
    <t>HEIGHT OF PANTRY UNITS &amp; DB CABINETS @ APTS 806, 801, 808 &amp; 809</t>
  </si>
  <si>
    <t>The gypsum ceiling levels at 1 &amp; 3- Bedroom Apartments 808, 809, 801 &amp; 806 Kitchen and DB areas were 
     installed at El. +2500mm based on attached copy of RFI-0023 01 dated 04 March 2017. 
     The existing gypsum board ceiling at +2500mm FCL had to be changed to +2400mm under CI-0094 01 drawings 
     418-WAP1BB-7-100-00 Rev. 0 for 1-Bedroom &amp; 418-WAF3BB-7-200-00 Rev. 0 for 3-Bedroom received on 
     26 June 2018.
     However, existing FCLs of at both apartments were not changed based on the commented WAFI-BRK-CVI-0008, 
     0009, 0001 &amp; 0006 issued by BRK Interior Decor to MKM. 
     WAI comments on CVI-0008, 0009 &amp; 0006 to manufacture the Kitchen units in accordance with the existing FCLs
     were received on 13 June 2019 from BRK upon request of GLI.  The 2400mm high Pantry units and DB Cabinets 
     delivered at site were produced based on CI-0094 01 and started delivery as early as February of this year. 
     Accordingly, the height of the gap will be 100mm for the Kitchen and DBs for apartments mentioned above, refer 
     to attached photo taken at apartments 801 &amp; 808.
     For your confirmation or other advice.</t>
  </si>
  <si>
    <t>0177</t>
  </si>
  <si>
    <t>ARK-0034</t>
  </si>
  <si>
    <t>ONE-BEDROOM APARTMENTS 808 &amp; 809 REVISED TO DISABLED UNITS</t>
  </si>
  <si>
    <t xml:space="preserve"> The door openings at Main Entrance, Bedroom &amp; Bathroom and the wall openings at Wardrobe &amp; Shower / Water 
     Closet areas at Apartments 808 and 809 were not modified to suit the required openings indicated on CI-0094 01 
     drawing 418-WAP1BB-7-100-00 Rev 3 and Bathroom was not modified to comply with comments indicated on 
     drawings 1252-MKM-05Q-IDP-01-DWG-0135 03 &amp; 04 under RFI-0138 00.
      As-built dimensions / distances of openings from various reference points are indicated on the attached drawing 
      418-WAP1BB-7-100-00 Rev 3. Likewise, photos were attached including the existing structures inside the Bathroom.
      Please issue corresponding Site Instruction to respective Contractors to modify &amp; confirm the following items of works:
      1. Widen door openings at Main entrance, Bedroom and Bathroom - by civil contractor
      2. Widen wall openings at Wardrobe and Shower / Water Closet areas - by civil contractor
      3. Removal of existing shower bench with marble top and tiles on all sides (had been installed before CI-0094 01
           is issued) - by GLI
      4. Removal of glass shower enclosure unit including U-channels on wall tiles  (had been installed before CI-0094 01
           is issued) - by GLI
      5. Removal of existing marble thresholds 15mm &amp; 20mm above FFL at Bathroom door and shower area 
           respectively  (had been installed before CI-0094 01 is issued) and reinstall new thresholds same levels with the 
           floor tiles. Take note that floor tiles at shower bench area is 10mm higher than outside floor tiles - by GLI
      6. Restoration of floor and wall tiles as a result of the above-mentioned modification works - by GLI</t>
  </si>
  <si>
    <t>0178</t>
  </si>
  <si>
    <t>ARK-0035</t>
  </si>
  <si>
    <t xml:space="preserve">BED BASE FOR ZIP AND LOCK BED </t>
  </si>
  <si>
    <t xml:space="preserve">
With reference to above mentioned subject and attached received commented shop drawing with a comment of not recommendable this detail as this affect the bed side table, you are requested to provide us the relevant bed base details to make the shop drawing and advise the issues to proceed further.   
Your quick response will be highly appreciated.</t>
  </si>
  <si>
    <t>NOTED. SI will be provided to TAAG to proceed with modification of the door way openings in the Apt 808 and 809. GLI are however to proceed with the works tht are in their scope in accordance with the H/Capped rooms.</t>
  </si>
  <si>
    <t>ABC COMPANY</t>
  </si>
  <si>
    <r>
      <t xml:space="preserve">XYZ PROJECT
CITY ABC
</t>
    </r>
    <r>
      <rPr>
        <b/>
        <sz val="24"/>
        <color rgb="FFFF0000"/>
        <rFont val="Arial"/>
        <family val="2"/>
      </rPr>
      <t>(INTERIOR FITOUT PACKAGE)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</si>
</sst>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F800]dddd\,\ mmmm\ dd\,\ yyyy"/>
  </numFmts>
  <fonts count="22" x14ac:knownFonts="1">
    <font>
      <sz val="10"/>
      <name val="Arial"/>
    </font>
    <font>
      <sz val="11"/>
      <color theme="1"/>
      <name val="Calibri"/>
      <family val="2"/>
      <scheme val="minor"/>
    </font>
    <font>
      <b/>
      <sz val="16"/>
      <name val="Arial"/>
      <family val="2"/>
    </font>
    <font>
      <sz val="16"/>
      <name val="Arial"/>
      <family val="2"/>
    </font>
    <font>
      <u/>
      <sz val="7"/>
      <color theme="10"/>
      <name val="Arial"/>
      <family val="2"/>
    </font>
    <font>
      <sz val="30"/>
      <name val="Arial"/>
      <family val="2"/>
    </font>
    <font>
      <sz val="20"/>
      <name val="Arial"/>
      <family val="2"/>
    </font>
    <font>
      <sz val="10"/>
      <name val="Arial"/>
      <family val="2"/>
    </font>
    <font>
      <sz val="18"/>
      <name val="Arial"/>
      <family val="2"/>
    </font>
    <font>
      <b/>
      <sz val="18"/>
      <name val="Arial"/>
      <family val="2"/>
    </font>
    <font>
      <b/>
      <sz val="12"/>
      <name val="Arial"/>
      <family val="2"/>
    </font>
    <font>
      <b/>
      <sz val="24"/>
      <name val="Arial"/>
      <family val="2"/>
    </font>
    <font>
      <b/>
      <sz val="28"/>
      <name val="Arial"/>
      <family val="2"/>
    </font>
    <font>
      <sz val="18"/>
      <color theme="1"/>
      <name val="Arial"/>
      <family val="2"/>
    </font>
    <font>
      <sz val="14"/>
      <name val="Arial"/>
      <family val="2"/>
    </font>
    <font>
      <b/>
      <sz val="14"/>
      <name val="Arial"/>
      <family val="2"/>
    </font>
    <font>
      <sz val="11"/>
      <name val="Arial"/>
      <family val="2"/>
    </font>
    <font>
      <b/>
      <sz val="24"/>
      <color rgb="FFFF0000"/>
      <name val="Arial"/>
      <family val="2"/>
    </font>
    <font>
      <sz val="18"/>
      <color theme="0" tint="-0.499984740745262"/>
      <name val="Arial"/>
      <family val="2"/>
    </font>
    <font>
      <b/>
      <sz val="18"/>
      <color theme="0" tint="-0.499984740745262"/>
      <name val="Arial"/>
      <family val="2"/>
    </font>
    <font>
      <b/>
      <sz val="22"/>
      <name val="Arial"/>
      <family val="2"/>
    </font>
    <font>
      <u/>
      <sz val="18"/>
      <color theme="1"/>
      <name val="Arial"/>
      <family val="2"/>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B05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1" fillId="0" borderId="0"/>
  </cellStyleXfs>
  <cellXfs count="130">
    <xf numFmtId="0" fontId="0" fillId="0" borderId="0" xfId="0"/>
    <xf numFmtId="0" fontId="3" fillId="0" borderId="1" xfId="0" applyFont="1" applyBorder="1" applyAlignment="1" applyProtection="1">
      <alignment horizontal="center" vertical="center"/>
    </xf>
    <xf numFmtId="0" fontId="2" fillId="0" borderId="13" xfId="0" applyFont="1" applyBorder="1" applyAlignment="1" applyProtection="1">
      <alignment horizontal="center" vertical="center" wrapText="1"/>
    </xf>
    <xf numFmtId="0" fontId="5" fillId="0" borderId="0" xfId="0" applyFont="1"/>
    <xf numFmtId="0" fontId="6" fillId="0" borderId="0" xfId="0" applyFont="1" applyAlignment="1">
      <alignment horizontal="right"/>
    </xf>
    <xf numFmtId="0" fontId="7" fillId="0" borderId="0" xfId="0" applyFont="1" applyProtection="1">
      <protection locked="0"/>
    </xf>
    <xf numFmtId="0" fontId="7" fillId="0" borderId="0" xfId="0" applyFont="1"/>
    <xf numFmtId="0" fontId="8" fillId="0" borderId="0" xfId="0" applyFont="1"/>
    <xf numFmtId="0" fontId="7" fillId="0" borderId="0" xfId="0" applyFont="1" applyBorder="1" applyProtection="1">
      <protection locked="0"/>
    </xf>
    <xf numFmtId="0" fontId="9" fillId="6" borderId="11" xfId="0" applyFont="1" applyFill="1" applyBorder="1" applyAlignment="1" applyProtection="1">
      <alignment horizontal="left" vertical="center" wrapText="1"/>
      <protection locked="0"/>
    </xf>
    <xf numFmtId="0" fontId="9" fillId="6" borderId="8" xfId="0" applyFont="1" applyFill="1" applyBorder="1" applyAlignment="1" applyProtection="1">
      <alignment horizontal="left" vertical="center" wrapText="1"/>
      <protection locked="0"/>
    </xf>
    <xf numFmtId="0" fontId="9" fillId="4" borderId="1" xfId="0" applyFont="1" applyFill="1" applyBorder="1" applyAlignment="1" applyProtection="1">
      <alignment horizontal="center" vertical="center" wrapText="1"/>
      <protection locked="0"/>
    </xf>
    <xf numFmtId="0" fontId="9" fillId="4" borderId="3" xfId="0" applyFont="1" applyFill="1" applyBorder="1" applyAlignment="1" applyProtection="1">
      <alignment horizontal="center" vertical="center" wrapText="1"/>
      <protection locked="0"/>
    </xf>
    <xf numFmtId="164" fontId="9" fillId="4" borderId="1" xfId="0" applyNumberFormat="1" applyFont="1" applyFill="1" applyBorder="1" applyAlignment="1" applyProtection="1">
      <alignment horizontal="center" vertical="center" wrapText="1"/>
      <protection locked="0"/>
    </xf>
    <xf numFmtId="1" fontId="9" fillId="4" borderId="1" xfId="0" applyNumberFormat="1"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wrapText="1"/>
      <protection locked="0"/>
    </xf>
    <xf numFmtId="0" fontId="2" fillId="0" borderId="0" xfId="0" applyFont="1" applyAlignment="1">
      <alignment wrapText="1"/>
    </xf>
    <xf numFmtId="49" fontId="8" fillId="0" borderId="1" xfId="0" applyNumberFormat="1" applyFont="1" applyFill="1" applyBorder="1" applyAlignment="1" applyProtection="1">
      <alignment horizontal="center" vertical="center" wrapText="1"/>
      <protection locked="0"/>
    </xf>
    <xf numFmtId="0" fontId="8" fillId="0" borderId="2" xfId="0" applyFont="1" applyFill="1" applyBorder="1" applyAlignment="1" applyProtection="1">
      <alignment horizontal="left" vertical="center" wrapText="1"/>
      <protection locked="0"/>
    </xf>
    <xf numFmtId="0" fontId="8" fillId="0" borderId="1" xfId="0" applyFont="1" applyFill="1" applyBorder="1" applyAlignment="1" applyProtection="1">
      <alignment horizontal="center" vertical="center" wrapText="1"/>
      <protection locked="0"/>
    </xf>
    <xf numFmtId="0" fontId="8" fillId="0" borderId="3"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164" fontId="13" fillId="0" borderId="1" xfId="0" applyNumberFormat="1" applyFont="1" applyBorder="1" applyAlignment="1" applyProtection="1">
      <alignment horizontal="center" vertical="center" wrapText="1"/>
      <protection locked="0"/>
    </xf>
    <xf numFmtId="164" fontId="13" fillId="0" borderId="2" xfId="0" applyNumberFormat="1" applyFont="1" applyBorder="1" applyAlignment="1" applyProtection="1">
      <alignment horizontal="center" vertical="center" wrapText="1"/>
      <protection locked="0"/>
    </xf>
    <xf numFmtId="1" fontId="14" fillId="0" borderId="1" xfId="0" quotePrefix="1" applyNumberFormat="1" applyFont="1" applyBorder="1" applyAlignment="1" applyProtection="1">
      <alignment horizontal="center" vertical="center" wrapText="1"/>
      <protection locked="0"/>
    </xf>
    <xf numFmtId="0" fontId="13" fillId="0" borderId="1" xfId="0" applyFont="1" applyBorder="1" applyAlignment="1" applyProtection="1">
      <alignment vertical="center" wrapText="1"/>
      <protection locked="0"/>
    </xf>
    <xf numFmtId="0" fontId="15" fillId="0" borderId="1" xfId="0" applyFont="1" applyFill="1" applyBorder="1" applyAlignment="1" applyProtection="1">
      <alignment horizontal="center" vertical="center" wrapText="1"/>
      <protection locked="0"/>
    </xf>
    <xf numFmtId="0" fontId="4" fillId="0" borderId="1" xfId="1" applyFont="1" applyFill="1" applyBorder="1" applyAlignment="1" applyProtection="1">
      <alignment horizontal="left" vertical="center"/>
      <protection locked="0"/>
    </xf>
    <xf numFmtId="0" fontId="8" fillId="0" borderId="0" xfId="0" applyFont="1" applyAlignment="1">
      <alignment wrapText="1"/>
    </xf>
    <xf numFmtId="0" fontId="8" fillId="0" borderId="1" xfId="0" quotePrefix="1" applyFont="1" applyFill="1" applyBorder="1" applyAlignment="1" applyProtection="1">
      <alignment horizontal="center" vertical="center" wrapText="1"/>
      <protection locked="0"/>
    </xf>
    <xf numFmtId="49" fontId="8" fillId="0" borderId="1" xfId="0" quotePrefix="1" applyNumberFormat="1" applyFont="1" applyFill="1" applyBorder="1" applyAlignment="1" applyProtection="1">
      <alignment horizontal="center" vertical="center" wrapText="1"/>
      <protection locked="0"/>
    </xf>
    <xf numFmtId="49" fontId="8" fillId="0" borderId="14" xfId="0" applyNumberFormat="1" applyFont="1" applyFill="1" applyBorder="1" applyAlignment="1" applyProtection="1">
      <alignment horizontal="center" vertical="center" wrapText="1"/>
      <protection locked="0"/>
    </xf>
    <xf numFmtId="0" fontId="8" fillId="0" borderId="5" xfId="0" applyFont="1" applyFill="1" applyBorder="1" applyAlignment="1" applyProtection="1">
      <alignment horizontal="left" vertical="center" wrapText="1"/>
      <protection locked="0"/>
    </xf>
    <xf numFmtId="0" fontId="8" fillId="0" borderId="14" xfId="0" applyFont="1" applyFill="1" applyBorder="1" applyAlignment="1" applyProtection="1">
      <alignment horizontal="center" vertical="center" wrapText="1"/>
      <protection locked="0"/>
    </xf>
    <xf numFmtId="0" fontId="8" fillId="0" borderId="9" xfId="0" applyFont="1" applyBorder="1" applyAlignment="1" applyProtection="1">
      <alignment horizontal="left" vertical="center" wrapText="1"/>
      <protection locked="0"/>
    </xf>
    <xf numFmtId="164" fontId="13" fillId="0" borderId="5" xfId="0" applyNumberFormat="1" applyFont="1" applyBorder="1" applyAlignment="1" applyProtection="1">
      <alignment horizontal="center" vertical="center" wrapText="1"/>
      <protection locked="0"/>
    </xf>
    <xf numFmtId="0" fontId="13" fillId="0" borderId="14" xfId="0" applyFont="1" applyBorder="1" applyAlignment="1" applyProtection="1">
      <alignment vertical="center" wrapText="1"/>
      <protection locked="0"/>
    </xf>
    <xf numFmtId="164" fontId="13" fillId="0" borderId="14" xfId="0" applyNumberFormat="1" applyFont="1" applyBorder="1" applyAlignment="1" applyProtection="1">
      <alignment horizontal="center" vertical="center" wrapText="1"/>
      <protection locked="0"/>
    </xf>
    <xf numFmtId="0" fontId="8" fillId="0"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center" wrapText="1"/>
      <protection locked="0"/>
    </xf>
    <xf numFmtId="49" fontId="8" fillId="7" borderId="3" xfId="0" applyNumberFormat="1" applyFont="1" applyFill="1" applyBorder="1" applyAlignment="1" applyProtection="1">
      <alignment horizontal="center" vertical="center" wrapText="1"/>
      <protection locked="0"/>
    </xf>
    <xf numFmtId="49" fontId="8" fillId="7" borderId="2" xfId="0" applyNumberFormat="1" applyFont="1" applyFill="1" applyBorder="1" applyAlignment="1" applyProtection="1">
      <alignment horizontal="center" vertical="center" wrapText="1"/>
      <protection locked="0"/>
    </xf>
    <xf numFmtId="0" fontId="8" fillId="7" borderId="2" xfId="0" applyFont="1" applyFill="1" applyBorder="1" applyAlignment="1" applyProtection="1">
      <alignment horizontal="left" vertical="center" wrapText="1"/>
      <protection locked="0"/>
    </xf>
    <xf numFmtId="0" fontId="8" fillId="7" borderId="2" xfId="0" applyFont="1" applyFill="1" applyBorder="1" applyAlignment="1" applyProtection="1">
      <alignment horizontal="center" vertical="center" wrapText="1"/>
      <protection locked="0"/>
    </xf>
    <xf numFmtId="164" fontId="13" fillId="7" borderId="2" xfId="0" applyNumberFormat="1" applyFont="1" applyFill="1" applyBorder="1" applyAlignment="1" applyProtection="1">
      <alignment horizontal="center" vertical="center" wrapText="1"/>
      <protection locked="0"/>
    </xf>
    <xf numFmtId="1" fontId="8" fillId="7" borderId="2" xfId="0" quotePrefix="1" applyNumberFormat="1" applyFont="1" applyFill="1" applyBorder="1" applyAlignment="1" applyProtection="1">
      <alignment horizontal="center" vertical="center" wrapText="1"/>
      <protection locked="0"/>
    </xf>
    <xf numFmtId="0" fontId="13" fillId="7" borderId="2" xfId="0" applyFont="1" applyFill="1" applyBorder="1" applyAlignment="1" applyProtection="1">
      <alignment vertical="center" wrapText="1"/>
      <protection locked="0"/>
    </xf>
    <xf numFmtId="0" fontId="16" fillId="3" borderId="0" xfId="0" applyFont="1" applyFill="1" applyBorder="1" applyAlignment="1" applyProtection="1">
      <alignment horizontal="center"/>
      <protection locked="0"/>
    </xf>
    <xf numFmtId="0" fontId="16" fillId="3" borderId="0" xfId="0" applyFont="1" applyFill="1" applyAlignment="1" applyProtection="1">
      <alignment horizontal="center"/>
    </xf>
    <xf numFmtId="164" fontId="16" fillId="3" borderId="0" xfId="0" applyNumberFormat="1" applyFont="1" applyFill="1" applyAlignment="1" applyProtection="1">
      <alignment horizontal="center"/>
      <protection locked="0"/>
    </xf>
    <xf numFmtId="1" fontId="16" fillId="3" borderId="0" xfId="0" applyNumberFormat="1" applyFont="1" applyFill="1" applyAlignment="1" applyProtection="1">
      <alignment horizontal="center" vertical="center"/>
      <protection locked="0"/>
    </xf>
    <xf numFmtId="0" fontId="16" fillId="3" borderId="0" xfId="0" applyFont="1" applyFill="1" applyAlignment="1" applyProtection="1">
      <alignment horizontal="center"/>
      <protection locked="0"/>
    </xf>
    <xf numFmtId="0" fontId="7" fillId="3" borderId="0" xfId="0" applyFont="1" applyFill="1" applyAlignment="1" applyProtection="1">
      <alignment horizontal="center"/>
      <protection locked="0"/>
    </xf>
    <xf numFmtId="0" fontId="16" fillId="3" borderId="0" xfId="0" applyFont="1" applyFill="1" applyBorder="1" applyProtection="1">
      <protection locked="0"/>
    </xf>
    <xf numFmtId="0" fontId="16" fillId="3" borderId="0" xfId="0" applyFont="1" applyFill="1" applyAlignment="1" applyProtection="1">
      <protection locked="0"/>
    </xf>
    <xf numFmtId="0" fontId="16" fillId="0" borderId="0" xfId="0" applyFont="1" applyBorder="1" applyProtection="1">
      <protection locked="0"/>
    </xf>
    <xf numFmtId="0" fontId="16" fillId="0" borderId="0" xfId="0" applyFont="1" applyAlignment="1" applyProtection="1">
      <alignment horizontal="center"/>
      <protection locked="0"/>
    </xf>
    <xf numFmtId="0" fontId="16" fillId="0" borderId="0" xfId="0" applyFont="1" applyProtection="1">
      <protection locked="0"/>
    </xf>
    <xf numFmtId="0" fontId="16" fillId="0" borderId="0" xfId="0" applyFont="1" applyAlignment="1" applyProtection="1">
      <alignment horizontal="center" vertical="center"/>
      <protection locked="0"/>
    </xf>
    <xf numFmtId="164" fontId="16" fillId="0" borderId="0" xfId="0" applyNumberFormat="1" applyFont="1" applyAlignment="1" applyProtection="1">
      <alignment horizontal="center"/>
      <protection locked="0"/>
    </xf>
    <xf numFmtId="0" fontId="16" fillId="0" borderId="0" xfId="0" applyFont="1" applyAlignment="1" applyProtection="1">
      <protection locked="0"/>
    </xf>
    <xf numFmtId="1" fontId="16" fillId="0" borderId="0" xfId="0" applyNumberFormat="1" applyFont="1" applyAlignment="1" applyProtection="1">
      <alignment horizontal="center" vertical="center"/>
      <protection locked="0"/>
    </xf>
    <xf numFmtId="0" fontId="7" fillId="0" borderId="0" xfId="0" applyFont="1" applyAlignment="1" applyProtection="1">
      <alignment horizontal="center"/>
      <protection locked="0"/>
    </xf>
    <xf numFmtId="0" fontId="7" fillId="0" borderId="0" xfId="0" applyFont="1" applyAlignment="1" applyProtection="1">
      <alignment horizontal="center" vertical="center"/>
      <protection locked="0"/>
    </xf>
    <xf numFmtId="164" fontId="7" fillId="0" borderId="0" xfId="0" applyNumberFormat="1" applyFont="1" applyAlignment="1" applyProtection="1">
      <alignment horizontal="center"/>
      <protection locked="0"/>
    </xf>
    <xf numFmtId="1" fontId="7" fillId="0" borderId="0" xfId="0" applyNumberFormat="1" applyFont="1" applyAlignment="1" applyProtection="1">
      <alignment horizontal="center" vertical="center"/>
      <protection locked="0"/>
    </xf>
    <xf numFmtId="0" fontId="7" fillId="0" borderId="0" xfId="0" applyFont="1" applyAlignment="1" applyProtection="1">
      <protection locked="0"/>
    </xf>
    <xf numFmtId="1" fontId="8" fillId="0" borderId="1" xfId="0" quotePrefix="1" applyNumberFormat="1" applyFont="1" applyBorder="1" applyAlignment="1" applyProtection="1">
      <alignment horizontal="center" vertical="center" wrapText="1"/>
      <protection locked="0"/>
    </xf>
    <xf numFmtId="0" fontId="9" fillId="0" borderId="1" xfId="0" applyFont="1" applyFill="1" applyBorder="1" applyAlignment="1" applyProtection="1">
      <alignment horizontal="center" vertical="center" wrapText="1"/>
      <protection locked="0"/>
    </xf>
    <xf numFmtId="0" fontId="9" fillId="7" borderId="4" xfId="0" quotePrefix="1" applyFont="1" applyFill="1" applyBorder="1" applyAlignment="1" applyProtection="1">
      <alignment horizontal="center" vertical="center" wrapText="1"/>
      <protection locked="0"/>
    </xf>
    <xf numFmtId="0" fontId="3" fillId="8" borderId="1" xfId="0" quotePrefix="1" applyFont="1" applyFill="1" applyBorder="1" applyAlignment="1" applyProtection="1">
      <alignment horizontal="center" vertical="center"/>
    </xf>
    <xf numFmtId="0" fontId="2" fillId="8" borderId="13" xfId="0" applyFont="1" applyFill="1" applyBorder="1" applyAlignment="1" applyProtection="1">
      <alignment horizontal="center" vertical="center" wrapText="1"/>
    </xf>
    <xf numFmtId="49" fontId="18" fillId="0" borderId="1" xfId="0" applyNumberFormat="1" applyFont="1" applyFill="1" applyBorder="1" applyAlignment="1" applyProtection="1">
      <alignment horizontal="center" vertical="center" wrapText="1"/>
      <protection locked="0"/>
    </xf>
    <xf numFmtId="0" fontId="18" fillId="0" borderId="2" xfId="0" applyFont="1" applyFill="1" applyBorder="1" applyAlignment="1" applyProtection="1">
      <alignment horizontal="left" vertical="center" wrapText="1"/>
      <protection locked="0"/>
    </xf>
    <xf numFmtId="0" fontId="18" fillId="0" borderId="1" xfId="0" quotePrefix="1" applyFont="1" applyFill="1" applyBorder="1" applyAlignment="1" applyProtection="1">
      <alignment horizontal="center" vertical="center" wrapText="1"/>
      <protection locked="0"/>
    </xf>
    <xf numFmtId="0" fontId="18" fillId="0" borderId="1" xfId="0" applyFont="1" applyFill="1" applyBorder="1" applyAlignment="1" applyProtection="1">
      <alignment horizontal="center" vertical="center" wrapText="1"/>
      <protection locked="0"/>
    </xf>
    <xf numFmtId="0" fontId="18" fillId="0" borderId="3" xfId="0" applyFont="1" applyBorder="1" applyAlignment="1" applyProtection="1">
      <alignment horizontal="left" vertical="center" wrapText="1"/>
      <protection locked="0"/>
    </xf>
    <xf numFmtId="0" fontId="18" fillId="0" borderId="1" xfId="0" applyFont="1" applyBorder="1" applyAlignment="1" applyProtection="1">
      <alignment horizontal="center" vertical="center" wrapText="1"/>
      <protection locked="0"/>
    </xf>
    <xf numFmtId="164" fontId="18" fillId="0" borderId="1" xfId="0" applyNumberFormat="1" applyFont="1" applyBorder="1" applyAlignment="1" applyProtection="1">
      <alignment horizontal="center" vertical="center" wrapText="1"/>
      <protection locked="0"/>
    </xf>
    <xf numFmtId="164" fontId="18" fillId="0" borderId="2" xfId="0" applyNumberFormat="1" applyFont="1" applyBorder="1" applyAlignment="1" applyProtection="1">
      <alignment horizontal="center" vertical="center" wrapText="1"/>
      <protection locked="0"/>
    </xf>
    <xf numFmtId="1" fontId="18" fillId="0" borderId="1" xfId="0" quotePrefix="1" applyNumberFormat="1" applyFont="1" applyBorder="1" applyAlignment="1" applyProtection="1">
      <alignment horizontal="center" vertical="center" wrapText="1"/>
      <protection locked="0"/>
    </xf>
    <xf numFmtId="0" fontId="18" fillId="0" borderId="14" xfId="0" applyFont="1" applyBorder="1" applyAlignment="1" applyProtection="1">
      <alignment vertical="center" wrapText="1"/>
      <protection locked="0"/>
    </xf>
    <xf numFmtId="0" fontId="19" fillId="0" borderId="1" xfId="0" applyFont="1" applyFill="1" applyBorder="1" applyAlignment="1" applyProtection="1">
      <alignment horizontal="center" vertical="center" wrapText="1"/>
      <protection locked="0"/>
    </xf>
    <xf numFmtId="164" fontId="8" fillId="0" borderId="1" xfId="0" applyNumberFormat="1" applyFont="1" applyBorder="1" applyAlignment="1" applyProtection="1">
      <alignment horizontal="center" vertical="center" wrapText="1"/>
      <protection locked="0"/>
    </xf>
    <xf numFmtId="164" fontId="8" fillId="0" borderId="2" xfId="0" applyNumberFormat="1" applyFont="1" applyBorder="1" applyAlignment="1" applyProtection="1">
      <alignment horizontal="center" vertical="center" wrapText="1"/>
      <protection locked="0"/>
    </xf>
    <xf numFmtId="0" fontId="8" fillId="0" borderId="14" xfId="0" applyFont="1" applyBorder="1" applyAlignment="1" applyProtection="1">
      <alignment vertical="center" wrapText="1"/>
      <protection locked="0"/>
    </xf>
    <xf numFmtId="0" fontId="8" fillId="0" borderId="14" xfId="0" applyFont="1" applyFill="1" applyBorder="1" applyAlignment="1" applyProtection="1">
      <alignment horizontal="left" vertical="center" wrapText="1"/>
      <protection locked="0"/>
    </xf>
    <xf numFmtId="0" fontId="20" fillId="0" borderId="1" xfId="0"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0" fontId="13" fillId="0" borderId="14" xfId="0" quotePrefix="1" applyFont="1" applyBorder="1" applyAlignment="1" applyProtection="1">
      <alignment vertical="center" wrapText="1"/>
      <protection locked="0"/>
    </xf>
    <xf numFmtId="0" fontId="9" fillId="8" borderId="11" xfId="0" applyFont="1" applyFill="1" applyBorder="1" applyAlignment="1" applyProtection="1">
      <alignment horizontal="left" vertical="center" wrapText="1"/>
      <protection locked="0"/>
    </xf>
    <xf numFmtId="0" fontId="9" fillId="8" borderId="8" xfId="0" applyFont="1" applyFill="1" applyBorder="1" applyAlignment="1" applyProtection="1">
      <alignment horizontal="left" vertical="center" wrapText="1"/>
      <protection locked="0"/>
    </xf>
    <xf numFmtId="0" fontId="9" fillId="2" borderId="1" xfId="0" applyFont="1" applyFill="1" applyBorder="1" applyAlignment="1" applyProtection="1">
      <alignment horizontal="center" vertical="top" wrapText="1"/>
      <protection locked="0"/>
    </xf>
    <xf numFmtId="0" fontId="9" fillId="2" borderId="3"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4" xfId="0" applyFont="1" applyFill="1" applyBorder="1" applyAlignment="1" applyProtection="1">
      <alignment horizontal="center" vertical="center" wrapText="1"/>
      <protection locked="0"/>
    </xf>
    <xf numFmtId="0" fontId="12" fillId="0" borderId="9" xfId="0" applyFont="1" applyFill="1" applyBorder="1" applyAlignment="1" applyProtection="1">
      <alignment horizontal="center" vertical="center" wrapText="1"/>
      <protection locked="0"/>
    </xf>
    <xf numFmtId="0" fontId="12" fillId="0" borderId="5" xfId="0" applyFont="1" applyFill="1" applyBorder="1" applyAlignment="1" applyProtection="1">
      <alignment horizontal="center" vertical="center" wrapText="1"/>
      <protection locked="0"/>
    </xf>
    <xf numFmtId="0" fontId="12" fillId="0" borderId="6" xfId="0" applyFont="1" applyFill="1" applyBorder="1" applyAlignment="1" applyProtection="1">
      <alignment horizontal="center" vertical="center" wrapText="1"/>
      <protection locked="0"/>
    </xf>
    <xf numFmtId="0" fontId="12" fillId="0" borderId="10" xfId="0" applyFont="1" applyFill="1" applyBorder="1" applyAlignment="1" applyProtection="1">
      <alignment horizontal="center" vertical="center" wrapText="1"/>
      <protection locked="0"/>
    </xf>
    <xf numFmtId="0" fontId="12" fillId="0" borderId="0" xfId="0" applyFont="1" applyFill="1" applyBorder="1" applyAlignment="1" applyProtection="1">
      <alignment horizontal="center" vertical="center" wrapText="1"/>
      <protection locked="0"/>
    </xf>
    <xf numFmtId="0" fontId="12" fillId="0" borderId="12" xfId="0" applyFont="1" applyFill="1" applyBorder="1" applyAlignment="1" applyProtection="1">
      <alignment horizontal="center" vertical="center" wrapText="1"/>
      <protection locked="0"/>
    </xf>
    <xf numFmtId="0" fontId="12" fillId="0" borderId="11" xfId="0" applyFont="1" applyFill="1" applyBorder="1" applyAlignment="1" applyProtection="1">
      <alignment horizontal="center" vertical="center" wrapText="1"/>
      <protection locked="0"/>
    </xf>
    <xf numFmtId="0" fontId="12" fillId="0" borderId="7" xfId="0" applyFont="1" applyFill="1" applyBorder="1" applyAlignment="1" applyProtection="1">
      <alignment horizontal="center" vertical="center" wrapText="1"/>
      <protection locked="0"/>
    </xf>
    <xf numFmtId="0" fontId="12" fillId="0" borderId="8"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left" vertical="top" wrapText="1"/>
      <protection locked="0"/>
    </xf>
    <xf numFmtId="0" fontId="10" fillId="2" borderId="4" xfId="0" applyFont="1" applyFill="1" applyBorder="1" applyAlignment="1" applyProtection="1">
      <alignment horizontal="left" vertical="top" wrapText="1"/>
      <protection locked="0"/>
    </xf>
    <xf numFmtId="0" fontId="5" fillId="0" borderId="0" xfId="0" applyFont="1" applyAlignment="1">
      <alignment horizontal="center"/>
    </xf>
    <xf numFmtId="0" fontId="7" fillId="0" borderId="0" xfId="0" applyFont="1" applyAlignment="1">
      <alignment horizontal="center"/>
    </xf>
    <xf numFmtId="165" fontId="6" fillId="0" borderId="7" xfId="0" applyNumberFormat="1" applyFont="1" applyBorder="1" applyAlignment="1">
      <alignment horizontal="left"/>
    </xf>
    <xf numFmtId="0" fontId="9" fillId="2" borderId="3" xfId="0" applyFont="1" applyFill="1" applyBorder="1" applyAlignment="1" applyProtection="1">
      <alignment horizontal="left" vertical="top" wrapText="1"/>
      <protection locked="0"/>
    </xf>
    <xf numFmtId="0" fontId="9" fillId="2" borderId="2" xfId="0" applyFont="1" applyFill="1" applyBorder="1" applyAlignment="1" applyProtection="1">
      <alignment horizontal="left" vertical="top" wrapText="1"/>
      <protection locked="0"/>
    </xf>
    <xf numFmtId="0" fontId="9" fillId="5" borderId="3" xfId="0" applyFont="1" applyFill="1" applyBorder="1" applyAlignment="1" applyProtection="1">
      <alignment horizontal="left" vertical="center" wrapText="1"/>
      <protection locked="0"/>
    </xf>
    <xf numFmtId="0" fontId="9" fillId="5" borderId="4" xfId="0" applyFont="1" applyFill="1" applyBorder="1" applyAlignment="1" applyProtection="1">
      <alignment horizontal="left" vertical="center" wrapText="1"/>
      <protection locked="0"/>
    </xf>
    <xf numFmtId="0" fontId="2" fillId="9" borderId="3" xfId="0" applyFont="1" applyFill="1" applyBorder="1" applyAlignment="1" applyProtection="1">
      <alignment horizontal="center" vertical="center" wrapText="1"/>
    </xf>
    <xf numFmtId="0" fontId="2" fillId="9" borderId="2" xfId="0" applyFont="1" applyFill="1" applyBorder="1" applyAlignment="1" applyProtection="1">
      <alignment horizontal="center" vertical="center" wrapText="1"/>
    </xf>
    <xf numFmtId="0" fontId="2" fillId="9" borderId="4" xfId="0" applyFont="1" applyFill="1" applyBorder="1" applyAlignment="1" applyProtection="1">
      <alignment horizontal="center" vertical="center" wrapText="1"/>
    </xf>
    <xf numFmtId="0" fontId="3" fillId="9" borderId="3" xfId="0" applyFont="1" applyFill="1" applyBorder="1" applyAlignment="1" applyProtection="1">
      <alignment horizontal="center" vertical="center"/>
    </xf>
    <xf numFmtId="0" fontId="3" fillId="9" borderId="2" xfId="0" applyFont="1" applyFill="1" applyBorder="1" applyAlignment="1" applyProtection="1">
      <alignment horizontal="center" vertical="center"/>
    </xf>
    <xf numFmtId="0" fontId="3" fillId="9" borderId="4" xfId="0" applyFont="1" applyFill="1" applyBorder="1" applyAlignment="1" applyProtection="1">
      <alignment horizontal="center" vertical="center"/>
    </xf>
    <xf numFmtId="0" fontId="3" fillId="10" borderId="3" xfId="0" applyFont="1" applyFill="1" applyBorder="1" applyAlignment="1" applyProtection="1">
      <alignment horizontal="center" vertical="center"/>
    </xf>
    <xf numFmtId="0" fontId="3" fillId="10" borderId="4" xfId="0" applyFont="1" applyFill="1" applyBorder="1" applyAlignment="1" applyProtection="1">
      <alignment horizontal="center" vertical="center"/>
    </xf>
    <xf numFmtId="0" fontId="11" fillId="2" borderId="3" xfId="0" applyFont="1" applyFill="1" applyBorder="1" applyAlignment="1" applyProtection="1">
      <alignment horizontal="left" vertical="center" wrapText="1"/>
      <protection locked="0"/>
    </xf>
    <xf numFmtId="0" fontId="11" fillId="2" borderId="2" xfId="0" applyFont="1" applyFill="1" applyBorder="1" applyAlignment="1" applyProtection="1">
      <alignment horizontal="left" vertical="center" wrapText="1"/>
      <protection locked="0"/>
    </xf>
    <xf numFmtId="0" fontId="2" fillId="0" borderId="4" xfId="0" applyFont="1" applyBorder="1" applyAlignment="1" applyProtection="1">
      <alignment horizontal="center"/>
    </xf>
    <xf numFmtId="0" fontId="2" fillId="0" borderId="1" xfId="0" applyFont="1" applyBorder="1" applyAlignment="1" applyProtection="1">
      <alignment horizontal="center"/>
    </xf>
    <xf numFmtId="0" fontId="2" fillId="0" borderId="14" xfId="0" applyFont="1" applyBorder="1" applyAlignment="1" applyProtection="1">
      <alignment horizontal="center"/>
    </xf>
    <xf numFmtId="0" fontId="2" fillId="0" borderId="9" xfId="0" applyFont="1" applyBorder="1" applyAlignment="1" applyProtection="1">
      <alignment horizontal="center"/>
    </xf>
    <xf numFmtId="0" fontId="2" fillId="10" borderId="3" xfId="0" applyFont="1" applyFill="1" applyBorder="1" applyAlignment="1" applyProtection="1">
      <alignment horizontal="center" vertical="center" wrapText="1"/>
    </xf>
    <xf numFmtId="0" fontId="2" fillId="10" borderId="4" xfId="0" applyFont="1" applyFill="1" applyBorder="1" applyAlignment="1" applyProtection="1">
      <alignment horizontal="center" vertical="center" wrapText="1"/>
    </xf>
  </cellXfs>
  <cellStyles count="3">
    <cellStyle name="Hyperlink" xfId="1" builtinId="8"/>
    <cellStyle name="Normal" xfId="0" builtinId="0"/>
    <cellStyle name="Normal 2" xfId="2"/>
  </cellStyles>
  <dxfs count="2703">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ill>
        <patternFill>
          <bgColor rgb="FFBCE292"/>
        </patternFill>
      </fill>
    </dxf>
    <dxf>
      <fill>
        <patternFill>
          <bgColor theme="4" tint="0.59996337778862885"/>
        </patternFill>
      </fill>
    </dxf>
    <dxf>
      <fill>
        <patternFill>
          <bgColor theme="9" tint="0.59996337778862885"/>
        </patternFill>
      </fill>
    </dxf>
    <dxf>
      <font>
        <color theme="0"/>
      </font>
    </dxf>
    <dxf>
      <fill>
        <patternFill>
          <bgColor rgb="FFBCE292"/>
        </patternFill>
      </fill>
    </dxf>
    <dxf>
      <fill>
        <patternFill>
          <bgColor theme="4" tint="0.59996337778862885"/>
        </patternFill>
      </fill>
    </dxf>
    <dxf>
      <fill>
        <patternFill>
          <bgColor theme="9" tint="0.59996337778862885"/>
        </patternFill>
      </fill>
    </dxf>
    <dxf>
      <font>
        <color theme="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200"/>
  <sheetViews>
    <sheetView showGridLines="0" tabSelected="1" view="pageBreakPreview" topLeftCell="A176" zoomScale="55" zoomScaleSheetLayoutView="55" workbookViewId="0">
      <selection activeCell="J10" sqref="J10"/>
    </sheetView>
  </sheetViews>
  <sheetFormatPr defaultRowHeight="23.25" x14ac:dyDescent="0.35"/>
  <cols>
    <col min="1" max="2" width="16.7109375" style="8" customWidth="1"/>
    <col min="3" max="3" width="13.7109375" style="62" customWidth="1"/>
    <col min="4" max="4" width="42" style="5" customWidth="1"/>
    <col min="5" max="5" width="28.5703125" style="62" customWidth="1"/>
    <col min="6" max="6" width="25.28515625" style="62" customWidth="1"/>
    <col min="7" max="7" width="96.42578125" style="5" customWidth="1"/>
    <col min="8" max="8" width="11.5703125" style="63" customWidth="1"/>
    <col min="9" max="9" width="11.7109375" style="62" customWidth="1"/>
    <col min="10" max="10" width="20.7109375" style="64" customWidth="1"/>
    <col min="11" max="11" width="19.85546875" style="64" customWidth="1"/>
    <col min="12" max="12" width="14.42578125" style="65" customWidth="1"/>
    <col min="13" max="13" width="59.140625" style="66" customWidth="1"/>
    <col min="14" max="14" width="10.5703125" style="62" customWidth="1"/>
    <col min="15" max="15" width="22.7109375" style="5" hidden="1" customWidth="1"/>
    <col min="16" max="16" width="21.5703125" style="6" customWidth="1"/>
    <col min="17" max="17" width="0" style="7" hidden="1" customWidth="1"/>
    <col min="18" max="18" width="59.85546875" style="6" customWidth="1"/>
    <col min="19" max="16384" width="9.140625" style="6"/>
  </cols>
  <sheetData>
    <row r="1" spans="1:17" ht="37.5" customHeight="1" x14ac:dyDescent="0.5">
      <c r="A1" s="107" t="s">
        <v>1124</v>
      </c>
      <c r="B1" s="107"/>
      <c r="C1" s="108"/>
      <c r="D1" s="108"/>
      <c r="E1" s="108"/>
      <c r="F1" s="108"/>
      <c r="G1" s="108"/>
      <c r="H1" s="108"/>
      <c r="I1" s="108"/>
      <c r="J1" s="108"/>
      <c r="K1" s="108"/>
      <c r="L1" s="108"/>
      <c r="M1" s="108"/>
      <c r="N1" s="108"/>
    </row>
    <row r="2" spans="1:17" ht="30.75" customHeight="1" x14ac:dyDescent="0.5">
      <c r="A2" s="107" t="s">
        <v>7</v>
      </c>
      <c r="B2" s="107"/>
      <c r="C2" s="108"/>
      <c r="D2" s="108"/>
      <c r="E2" s="108"/>
      <c r="F2" s="108"/>
      <c r="G2" s="108"/>
      <c r="H2" s="108"/>
      <c r="I2" s="108"/>
      <c r="J2" s="108"/>
      <c r="K2" s="108"/>
      <c r="L2" s="108"/>
      <c r="M2" s="108"/>
      <c r="N2" s="108"/>
    </row>
    <row r="3" spans="1:17" ht="25.5" customHeight="1" x14ac:dyDescent="0.5">
      <c r="A3" s="3"/>
      <c r="B3" s="3"/>
      <c r="C3" s="3"/>
      <c r="D3" s="3"/>
      <c r="E3" s="3"/>
      <c r="F3" s="3"/>
      <c r="G3" s="3"/>
      <c r="H3" s="3"/>
      <c r="I3" s="3"/>
      <c r="J3" s="3"/>
      <c r="K3" s="3"/>
      <c r="L3" s="4" t="s">
        <v>15</v>
      </c>
      <c r="M3" s="109">
        <f ca="1">TODAY()</f>
        <v>43703</v>
      </c>
      <c r="N3" s="109"/>
      <c r="O3" s="8"/>
    </row>
    <row r="4" spans="1:17" ht="22.5" customHeight="1" x14ac:dyDescent="0.35">
      <c r="A4" s="110" t="s">
        <v>0</v>
      </c>
      <c r="B4" s="111"/>
      <c r="C4" s="111"/>
      <c r="D4" s="111"/>
      <c r="E4" s="111"/>
      <c r="F4" s="111"/>
      <c r="G4" s="111"/>
      <c r="H4" s="93" t="s">
        <v>8</v>
      </c>
      <c r="I4" s="94"/>
      <c r="J4" s="94"/>
      <c r="K4" s="94"/>
      <c r="L4" s="95"/>
      <c r="M4" s="92" t="s">
        <v>10</v>
      </c>
      <c r="N4" s="92"/>
      <c r="O4" s="8"/>
    </row>
    <row r="5" spans="1:17" ht="36" customHeight="1" x14ac:dyDescent="0.35">
      <c r="A5" s="122" t="s">
        <v>1125</v>
      </c>
      <c r="B5" s="123"/>
      <c r="C5" s="123"/>
      <c r="D5" s="123"/>
      <c r="E5" s="123"/>
      <c r="F5" s="123"/>
      <c r="G5" s="123"/>
      <c r="H5" s="96">
        <v>5698</v>
      </c>
      <c r="I5" s="97"/>
      <c r="J5" s="97"/>
      <c r="K5" s="97"/>
      <c r="L5" s="98"/>
      <c r="M5" s="112" t="s">
        <v>5</v>
      </c>
      <c r="N5" s="113"/>
      <c r="O5" s="8"/>
    </row>
    <row r="6" spans="1:17" ht="48.75" customHeight="1" x14ac:dyDescent="0.35">
      <c r="A6" s="122"/>
      <c r="B6" s="123"/>
      <c r="C6" s="123"/>
      <c r="D6" s="123"/>
      <c r="E6" s="123"/>
      <c r="F6" s="123"/>
      <c r="G6" s="123"/>
      <c r="H6" s="99"/>
      <c r="I6" s="100"/>
      <c r="J6" s="100"/>
      <c r="K6" s="100"/>
      <c r="L6" s="101"/>
      <c r="M6" s="90" t="s">
        <v>53</v>
      </c>
      <c r="N6" s="91"/>
      <c r="O6" s="8"/>
    </row>
    <row r="7" spans="1:17" ht="66" customHeight="1" x14ac:dyDescent="0.35">
      <c r="A7" s="122"/>
      <c r="B7" s="123"/>
      <c r="C7" s="123"/>
      <c r="D7" s="123"/>
      <c r="E7" s="123"/>
      <c r="F7" s="123"/>
      <c r="G7" s="123"/>
      <c r="H7" s="99"/>
      <c r="I7" s="100"/>
      <c r="J7" s="100"/>
      <c r="K7" s="100"/>
      <c r="L7" s="101"/>
      <c r="M7" s="9" t="s">
        <v>54</v>
      </c>
      <c r="N7" s="10"/>
      <c r="O7" s="8"/>
    </row>
    <row r="8" spans="1:17" ht="21" customHeight="1" x14ac:dyDescent="0.35">
      <c r="A8" s="122"/>
      <c r="B8" s="123"/>
      <c r="C8" s="123"/>
      <c r="D8" s="123"/>
      <c r="E8" s="123"/>
      <c r="F8" s="123"/>
      <c r="G8" s="123"/>
      <c r="H8" s="102"/>
      <c r="I8" s="103"/>
      <c r="J8" s="103"/>
      <c r="K8" s="103"/>
      <c r="L8" s="104"/>
      <c r="M8" s="105"/>
      <c r="N8" s="106"/>
      <c r="O8" s="8"/>
    </row>
    <row r="9" spans="1:17" ht="116.25" x14ac:dyDescent="0.3">
      <c r="A9" s="11" t="s">
        <v>51</v>
      </c>
      <c r="B9" s="11" t="s">
        <v>938</v>
      </c>
      <c r="C9" s="11" t="s">
        <v>113</v>
      </c>
      <c r="D9" s="11" t="s">
        <v>50</v>
      </c>
      <c r="E9" s="12" t="s">
        <v>52</v>
      </c>
      <c r="F9" s="12" t="s">
        <v>49</v>
      </c>
      <c r="G9" s="12" t="s">
        <v>48</v>
      </c>
      <c r="H9" s="11" t="s">
        <v>1</v>
      </c>
      <c r="I9" s="11" t="s">
        <v>2</v>
      </c>
      <c r="J9" s="13" t="s">
        <v>46</v>
      </c>
      <c r="K9" s="13" t="s">
        <v>47</v>
      </c>
      <c r="L9" s="14" t="s">
        <v>6</v>
      </c>
      <c r="M9" s="11" t="s">
        <v>44</v>
      </c>
      <c r="N9" s="11" t="s">
        <v>11</v>
      </c>
      <c r="O9" s="15" t="s">
        <v>9</v>
      </c>
      <c r="Q9" s="16" t="s">
        <v>16</v>
      </c>
    </row>
    <row r="10" spans="1:17" ht="116.25" x14ac:dyDescent="0.35">
      <c r="A10" s="17" t="s">
        <v>55</v>
      </c>
      <c r="B10" s="17"/>
      <c r="C10" s="17" t="s">
        <v>176</v>
      </c>
      <c r="D10" s="18" t="s">
        <v>56</v>
      </c>
      <c r="E10" s="19" t="s">
        <v>57</v>
      </c>
      <c r="F10" s="19" t="s">
        <v>58</v>
      </c>
      <c r="G10" s="20" t="s">
        <v>59</v>
      </c>
      <c r="H10" s="21" t="s">
        <v>60</v>
      </c>
      <c r="I10" s="21" t="s">
        <v>61</v>
      </c>
      <c r="J10" s="22">
        <v>42716</v>
      </c>
      <c r="K10" s="23">
        <v>42717</v>
      </c>
      <c r="L10" s="67">
        <f t="shared" ref="L10:L69" ca="1" si="0">IF(J10="","", IF(K10="",TODAY()-J10,K10-J10))</f>
        <v>1</v>
      </c>
      <c r="M10" s="36" t="s">
        <v>66</v>
      </c>
      <c r="N10" s="68" t="s">
        <v>67</v>
      </c>
      <c r="O10" s="27"/>
      <c r="Q10" s="28" t="s">
        <v>17</v>
      </c>
    </row>
    <row r="11" spans="1:17" ht="186" x14ac:dyDescent="0.35">
      <c r="A11" s="17" t="s">
        <v>62</v>
      </c>
      <c r="B11" s="17"/>
      <c r="C11" s="17" t="s">
        <v>176</v>
      </c>
      <c r="D11" s="18" t="s">
        <v>68</v>
      </c>
      <c r="E11" s="29" t="s">
        <v>69</v>
      </c>
      <c r="F11" s="19" t="s">
        <v>68</v>
      </c>
      <c r="G11" s="20" t="s">
        <v>70</v>
      </c>
      <c r="H11" s="21" t="s">
        <v>60</v>
      </c>
      <c r="I11" s="21" t="s">
        <v>61</v>
      </c>
      <c r="J11" s="22">
        <v>42718</v>
      </c>
      <c r="K11" s="23">
        <v>42722</v>
      </c>
      <c r="L11" s="67">
        <f t="shared" ca="1" si="0"/>
        <v>4</v>
      </c>
      <c r="M11" s="36" t="s">
        <v>84</v>
      </c>
      <c r="N11" s="68" t="s">
        <v>67</v>
      </c>
      <c r="O11" s="27"/>
      <c r="Q11" s="28" t="s">
        <v>18</v>
      </c>
    </row>
    <row r="12" spans="1:17" ht="116.25" x14ac:dyDescent="0.35">
      <c r="A12" s="17" t="s">
        <v>63</v>
      </c>
      <c r="B12" s="17"/>
      <c r="C12" s="17" t="s">
        <v>176</v>
      </c>
      <c r="D12" s="18" t="s">
        <v>71</v>
      </c>
      <c r="E12" s="19" t="s">
        <v>73</v>
      </c>
      <c r="F12" s="19" t="s">
        <v>71</v>
      </c>
      <c r="G12" s="20" t="s">
        <v>72</v>
      </c>
      <c r="H12" s="21" t="s">
        <v>60</v>
      </c>
      <c r="I12" s="21" t="s">
        <v>61</v>
      </c>
      <c r="J12" s="22">
        <v>42718</v>
      </c>
      <c r="K12" s="23">
        <v>42722</v>
      </c>
      <c r="L12" s="67">
        <f t="shared" ref="L12" ca="1" si="1">IF(J12="","", IF(K12="",TODAY()-J12,K12-J12))</f>
        <v>4</v>
      </c>
      <c r="M12" s="36" t="s">
        <v>85</v>
      </c>
      <c r="N12" s="68" t="s">
        <v>67</v>
      </c>
      <c r="O12" s="27"/>
      <c r="Q12" s="28" t="s">
        <v>19</v>
      </c>
    </row>
    <row r="13" spans="1:17" ht="93" x14ac:dyDescent="0.35">
      <c r="A13" s="17" t="s">
        <v>64</v>
      </c>
      <c r="B13" s="17"/>
      <c r="C13" s="17" t="s">
        <v>176</v>
      </c>
      <c r="D13" s="18" t="s">
        <v>82</v>
      </c>
      <c r="E13" s="19" t="s">
        <v>76</v>
      </c>
      <c r="F13" s="19" t="s">
        <v>75</v>
      </c>
      <c r="G13" s="20" t="s">
        <v>74</v>
      </c>
      <c r="H13" s="21" t="s">
        <v>60</v>
      </c>
      <c r="I13" s="21" t="s">
        <v>61</v>
      </c>
      <c r="J13" s="22">
        <v>42718</v>
      </c>
      <c r="K13" s="23">
        <v>42719</v>
      </c>
      <c r="L13" s="67">
        <f t="shared" ref="L13:L14" ca="1" si="2">IF(J13="","", IF(K13="",TODAY()-J13,K13-J13))</f>
        <v>1</v>
      </c>
      <c r="M13" s="36" t="s">
        <v>81</v>
      </c>
      <c r="N13" s="68" t="s">
        <v>67</v>
      </c>
      <c r="O13" s="27"/>
      <c r="Q13" s="28" t="s">
        <v>20</v>
      </c>
    </row>
    <row r="14" spans="1:17" ht="93" x14ac:dyDescent="0.35">
      <c r="A14" s="17" t="s">
        <v>65</v>
      </c>
      <c r="B14" s="17"/>
      <c r="C14" s="17" t="s">
        <v>176</v>
      </c>
      <c r="D14" s="18" t="s">
        <v>83</v>
      </c>
      <c r="E14" s="19" t="s">
        <v>78</v>
      </c>
      <c r="F14" s="19" t="s">
        <v>77</v>
      </c>
      <c r="G14" s="20" t="s">
        <v>79</v>
      </c>
      <c r="H14" s="21" t="s">
        <v>60</v>
      </c>
      <c r="I14" s="21" t="s">
        <v>61</v>
      </c>
      <c r="J14" s="22">
        <v>42718</v>
      </c>
      <c r="K14" s="23">
        <v>42719</v>
      </c>
      <c r="L14" s="67">
        <f t="shared" ca="1" si="2"/>
        <v>1</v>
      </c>
      <c r="M14" s="36" t="s">
        <v>80</v>
      </c>
      <c r="N14" s="68" t="s">
        <v>67</v>
      </c>
      <c r="O14" s="27"/>
      <c r="Q14" s="28" t="s">
        <v>21</v>
      </c>
    </row>
    <row r="15" spans="1:17" ht="93" x14ac:dyDescent="0.35">
      <c r="A15" s="17" t="s">
        <v>86</v>
      </c>
      <c r="B15" s="17"/>
      <c r="C15" s="17" t="s">
        <v>176</v>
      </c>
      <c r="D15" s="18" t="s">
        <v>90</v>
      </c>
      <c r="E15" s="19"/>
      <c r="F15" s="19" t="s">
        <v>91</v>
      </c>
      <c r="G15" s="20" t="s">
        <v>89</v>
      </c>
      <c r="H15" s="21" t="s">
        <v>60</v>
      </c>
      <c r="I15" s="21" t="s">
        <v>61</v>
      </c>
      <c r="J15" s="22">
        <v>42722</v>
      </c>
      <c r="K15" s="23">
        <v>42753</v>
      </c>
      <c r="L15" s="67">
        <f t="shared" ca="1" si="0"/>
        <v>31</v>
      </c>
      <c r="M15" s="36" t="s">
        <v>140</v>
      </c>
      <c r="N15" s="68" t="s">
        <v>67</v>
      </c>
      <c r="O15" s="27"/>
      <c r="Q15" s="28" t="s">
        <v>22</v>
      </c>
    </row>
    <row r="16" spans="1:17" ht="69.75" x14ac:dyDescent="0.35">
      <c r="A16" s="17" t="s">
        <v>87</v>
      </c>
      <c r="B16" s="17"/>
      <c r="C16" s="17" t="s">
        <v>176</v>
      </c>
      <c r="D16" s="18" t="s">
        <v>92</v>
      </c>
      <c r="E16" s="19"/>
      <c r="F16" s="19" t="s">
        <v>94</v>
      </c>
      <c r="G16" s="20" t="s">
        <v>93</v>
      </c>
      <c r="H16" s="21" t="s">
        <v>60</v>
      </c>
      <c r="I16" s="21" t="s">
        <v>61</v>
      </c>
      <c r="J16" s="22">
        <v>42722</v>
      </c>
      <c r="K16" s="23">
        <v>42726</v>
      </c>
      <c r="L16" s="67">
        <f t="shared" ca="1" si="0"/>
        <v>4</v>
      </c>
      <c r="M16" s="36" t="s">
        <v>131</v>
      </c>
      <c r="N16" s="68" t="s">
        <v>67</v>
      </c>
      <c r="O16" s="27"/>
      <c r="Q16" s="28" t="s">
        <v>23</v>
      </c>
    </row>
    <row r="17" spans="1:17" ht="93" x14ac:dyDescent="0.35">
      <c r="A17" s="17" t="s">
        <v>88</v>
      </c>
      <c r="B17" s="17"/>
      <c r="C17" s="17" t="s">
        <v>176</v>
      </c>
      <c r="D17" s="18" t="s">
        <v>95</v>
      </c>
      <c r="E17" s="19" t="s">
        <v>97</v>
      </c>
      <c r="F17" s="19" t="s">
        <v>98</v>
      </c>
      <c r="G17" s="20" t="s">
        <v>96</v>
      </c>
      <c r="H17" s="21" t="s">
        <v>60</v>
      </c>
      <c r="I17" s="21" t="s">
        <v>61</v>
      </c>
      <c r="J17" s="22">
        <v>42722</v>
      </c>
      <c r="K17" s="23">
        <v>42723</v>
      </c>
      <c r="L17" s="67">
        <f t="shared" ca="1" si="0"/>
        <v>1</v>
      </c>
      <c r="M17" s="36" t="s">
        <v>99</v>
      </c>
      <c r="N17" s="68" t="s">
        <v>67</v>
      </c>
      <c r="O17" s="27"/>
      <c r="Q17" s="28" t="s">
        <v>24</v>
      </c>
    </row>
    <row r="18" spans="1:17" ht="186" x14ac:dyDescent="0.35">
      <c r="A18" s="17" t="s">
        <v>88</v>
      </c>
      <c r="B18" s="17"/>
      <c r="C18" s="17" t="s">
        <v>114</v>
      </c>
      <c r="D18" s="18" t="s">
        <v>95</v>
      </c>
      <c r="E18" s="19" t="s">
        <v>97</v>
      </c>
      <c r="F18" s="19" t="s">
        <v>98</v>
      </c>
      <c r="G18" s="20" t="s">
        <v>115</v>
      </c>
      <c r="H18" s="21" t="s">
        <v>60</v>
      </c>
      <c r="I18" s="21" t="s">
        <v>61</v>
      </c>
      <c r="J18" s="22">
        <v>42746</v>
      </c>
      <c r="K18" s="23">
        <v>42746</v>
      </c>
      <c r="L18" s="67">
        <f t="shared" ca="1" si="0"/>
        <v>0</v>
      </c>
      <c r="M18" s="36" t="s">
        <v>132</v>
      </c>
      <c r="N18" s="68" t="s">
        <v>67</v>
      </c>
      <c r="O18" s="27"/>
      <c r="Q18" s="28" t="s">
        <v>24</v>
      </c>
    </row>
    <row r="19" spans="1:17" ht="139.5" x14ac:dyDescent="0.35">
      <c r="A19" s="72" t="s">
        <v>100</v>
      </c>
      <c r="B19" s="72"/>
      <c r="C19" s="72" t="s">
        <v>176</v>
      </c>
      <c r="D19" s="73" t="s">
        <v>101</v>
      </c>
      <c r="E19" s="74" t="s">
        <v>102</v>
      </c>
      <c r="F19" s="75" t="s">
        <v>103</v>
      </c>
      <c r="G19" s="76" t="s">
        <v>104</v>
      </c>
      <c r="H19" s="77" t="s">
        <v>60</v>
      </c>
      <c r="I19" s="77" t="s">
        <v>61</v>
      </c>
      <c r="J19" s="78">
        <v>42740</v>
      </c>
      <c r="K19" s="79">
        <v>42748</v>
      </c>
      <c r="L19" s="80">
        <f t="shared" ref="L19" ca="1" si="3">IF(J19="","", IF(K19="",TODAY()-J19,K19-J19))</f>
        <v>8</v>
      </c>
      <c r="M19" s="81" t="s">
        <v>134</v>
      </c>
      <c r="N19" s="82" t="s">
        <v>116</v>
      </c>
      <c r="O19" s="27"/>
      <c r="Q19" s="28" t="s">
        <v>25</v>
      </c>
    </row>
    <row r="20" spans="1:17" ht="372" x14ac:dyDescent="0.35">
      <c r="A20" s="17" t="s">
        <v>100</v>
      </c>
      <c r="B20" s="17"/>
      <c r="C20" s="17" t="s">
        <v>114</v>
      </c>
      <c r="D20" s="18" t="s">
        <v>118</v>
      </c>
      <c r="E20" s="29" t="s">
        <v>102</v>
      </c>
      <c r="F20" s="19" t="s">
        <v>103</v>
      </c>
      <c r="G20" s="20" t="s">
        <v>117</v>
      </c>
      <c r="H20" s="21" t="s">
        <v>60</v>
      </c>
      <c r="I20" s="21" t="s">
        <v>61</v>
      </c>
      <c r="J20" s="22">
        <v>42746</v>
      </c>
      <c r="K20" s="23">
        <v>42749</v>
      </c>
      <c r="L20" s="67">
        <f t="shared" ref="L20" ca="1" si="4">IF(J20="","", IF(K20="",TODAY()-J20,K20-J20))</f>
        <v>3</v>
      </c>
      <c r="M20" s="36" t="s">
        <v>141</v>
      </c>
      <c r="N20" s="68" t="s">
        <v>67</v>
      </c>
      <c r="O20" s="27"/>
      <c r="Q20" s="28" t="s">
        <v>25</v>
      </c>
    </row>
    <row r="21" spans="1:17" ht="232.5" x14ac:dyDescent="0.35">
      <c r="A21" s="17" t="s">
        <v>100</v>
      </c>
      <c r="B21" s="17"/>
      <c r="C21" s="17" t="s">
        <v>142</v>
      </c>
      <c r="D21" s="18" t="s">
        <v>146</v>
      </c>
      <c r="E21" s="29" t="s">
        <v>145</v>
      </c>
      <c r="F21" s="19" t="s">
        <v>144</v>
      </c>
      <c r="G21" s="20" t="s">
        <v>143</v>
      </c>
      <c r="H21" s="21" t="s">
        <v>60</v>
      </c>
      <c r="I21" s="21" t="s">
        <v>61</v>
      </c>
      <c r="J21" s="22">
        <v>42760</v>
      </c>
      <c r="K21" s="23">
        <v>42761</v>
      </c>
      <c r="L21" s="67">
        <f t="shared" ref="L21" ca="1" si="5">IF(J21="","", IF(K21="",TODAY()-J21,K21-J21))</f>
        <v>1</v>
      </c>
      <c r="M21" s="36" t="s">
        <v>152</v>
      </c>
      <c r="N21" s="68" t="s">
        <v>67</v>
      </c>
      <c r="O21" s="27"/>
      <c r="Q21" s="28" t="s">
        <v>25</v>
      </c>
    </row>
    <row r="22" spans="1:17" ht="69.75" x14ac:dyDescent="0.35">
      <c r="A22" s="17" t="s">
        <v>105</v>
      </c>
      <c r="B22" s="17"/>
      <c r="C22" s="17" t="s">
        <v>176</v>
      </c>
      <c r="D22" s="18" t="s">
        <v>106</v>
      </c>
      <c r="E22" s="19"/>
      <c r="F22" s="19" t="s">
        <v>109</v>
      </c>
      <c r="G22" s="20" t="s">
        <v>108</v>
      </c>
      <c r="H22" s="21" t="s">
        <v>60</v>
      </c>
      <c r="I22" s="21" t="s">
        <v>61</v>
      </c>
      <c r="J22" s="22">
        <v>42744</v>
      </c>
      <c r="K22" s="23">
        <v>42744</v>
      </c>
      <c r="L22" s="67">
        <f t="shared" ca="1" si="0"/>
        <v>0</v>
      </c>
      <c r="M22" s="36" t="s">
        <v>107</v>
      </c>
      <c r="N22" s="68" t="s">
        <v>67</v>
      </c>
      <c r="O22" s="27"/>
      <c r="Q22" s="28" t="s">
        <v>26</v>
      </c>
    </row>
    <row r="23" spans="1:17" ht="139.5" x14ac:dyDescent="0.35">
      <c r="A23" s="17" t="s">
        <v>110</v>
      </c>
      <c r="B23" s="17"/>
      <c r="C23" s="17" t="s">
        <v>176</v>
      </c>
      <c r="D23" s="18" t="s">
        <v>119</v>
      </c>
      <c r="E23" s="19" t="s">
        <v>122</v>
      </c>
      <c r="F23" s="19" t="s">
        <v>121</v>
      </c>
      <c r="G23" s="20" t="s">
        <v>120</v>
      </c>
      <c r="H23" s="21" t="s">
        <v>60</v>
      </c>
      <c r="I23" s="21" t="s">
        <v>61</v>
      </c>
      <c r="J23" s="22">
        <v>42746</v>
      </c>
      <c r="K23" s="23">
        <v>42746</v>
      </c>
      <c r="L23" s="67">
        <f t="shared" ca="1" si="0"/>
        <v>0</v>
      </c>
      <c r="M23" s="36" t="s">
        <v>133</v>
      </c>
      <c r="N23" s="68" t="s">
        <v>67</v>
      </c>
      <c r="O23" s="27"/>
      <c r="Q23" s="28" t="s">
        <v>27</v>
      </c>
    </row>
    <row r="24" spans="1:17" ht="185.25" customHeight="1" x14ac:dyDescent="0.35">
      <c r="A24" s="17" t="s">
        <v>111</v>
      </c>
      <c r="B24" s="17"/>
      <c r="C24" s="17" t="s">
        <v>176</v>
      </c>
      <c r="D24" s="18" t="s">
        <v>123</v>
      </c>
      <c r="E24" s="29" t="s">
        <v>125</v>
      </c>
      <c r="F24" s="19" t="s">
        <v>124</v>
      </c>
      <c r="G24" s="20" t="s">
        <v>126</v>
      </c>
      <c r="H24" s="21" t="s">
        <v>60</v>
      </c>
      <c r="I24" s="21" t="s">
        <v>61</v>
      </c>
      <c r="J24" s="22">
        <v>42750</v>
      </c>
      <c r="K24" s="23">
        <v>42780</v>
      </c>
      <c r="L24" s="67">
        <f t="shared" ca="1" si="0"/>
        <v>30</v>
      </c>
      <c r="M24" s="36" t="s">
        <v>180</v>
      </c>
      <c r="N24" s="68" t="s">
        <v>67</v>
      </c>
      <c r="O24" s="27"/>
      <c r="Q24" s="28" t="s">
        <v>28</v>
      </c>
    </row>
    <row r="25" spans="1:17" ht="116.25" x14ac:dyDescent="0.35">
      <c r="A25" s="17" t="s">
        <v>112</v>
      </c>
      <c r="B25" s="17"/>
      <c r="C25" s="17" t="s">
        <v>176</v>
      </c>
      <c r="D25" s="18" t="s">
        <v>127</v>
      </c>
      <c r="E25" s="19" t="s">
        <v>130</v>
      </c>
      <c r="F25" s="19" t="s">
        <v>129</v>
      </c>
      <c r="G25" s="20" t="s">
        <v>128</v>
      </c>
      <c r="H25" s="21" t="s">
        <v>60</v>
      </c>
      <c r="I25" s="21" t="s">
        <v>61</v>
      </c>
      <c r="J25" s="22">
        <v>42750</v>
      </c>
      <c r="K25" s="23">
        <v>42778</v>
      </c>
      <c r="L25" s="67">
        <f t="shared" ca="1" si="0"/>
        <v>28</v>
      </c>
      <c r="M25" s="36" t="s">
        <v>164</v>
      </c>
      <c r="N25" s="68" t="s">
        <v>67</v>
      </c>
      <c r="O25" s="27"/>
      <c r="Q25" s="28" t="s">
        <v>29</v>
      </c>
    </row>
    <row r="26" spans="1:17" ht="162.75" x14ac:dyDescent="0.35">
      <c r="A26" s="17" t="s">
        <v>112</v>
      </c>
      <c r="B26" s="17"/>
      <c r="C26" s="17" t="s">
        <v>114</v>
      </c>
      <c r="D26" s="18" t="s">
        <v>127</v>
      </c>
      <c r="E26" s="19" t="s">
        <v>130</v>
      </c>
      <c r="F26" s="19" t="s">
        <v>129</v>
      </c>
      <c r="G26" s="20" t="s">
        <v>472</v>
      </c>
      <c r="H26" s="21" t="s">
        <v>60</v>
      </c>
      <c r="I26" s="21" t="s">
        <v>61</v>
      </c>
      <c r="J26" s="22">
        <v>42918</v>
      </c>
      <c r="K26" s="23">
        <v>42920</v>
      </c>
      <c r="L26" s="67">
        <f t="shared" ref="L26" ca="1" si="6">IF(J26="","", IF(K26="",TODAY()-J26,K26-J26))</f>
        <v>2</v>
      </c>
      <c r="M26" s="36" t="s">
        <v>474</v>
      </c>
      <c r="N26" s="68" t="s">
        <v>67</v>
      </c>
      <c r="O26" s="27"/>
      <c r="Q26" s="28" t="s">
        <v>29</v>
      </c>
    </row>
    <row r="27" spans="1:17" ht="139.5" x14ac:dyDescent="0.35">
      <c r="A27" s="17" t="s">
        <v>135</v>
      </c>
      <c r="B27" s="17"/>
      <c r="C27" s="17" t="s">
        <v>176</v>
      </c>
      <c r="D27" s="18" t="s">
        <v>136</v>
      </c>
      <c r="E27" s="19" t="s">
        <v>139</v>
      </c>
      <c r="F27" s="19" t="s">
        <v>138</v>
      </c>
      <c r="G27" s="20" t="s">
        <v>137</v>
      </c>
      <c r="H27" s="21" t="s">
        <v>60</v>
      </c>
      <c r="I27" s="21" t="s">
        <v>61</v>
      </c>
      <c r="J27" s="22">
        <v>42752</v>
      </c>
      <c r="K27" s="23">
        <v>42780</v>
      </c>
      <c r="L27" s="67">
        <f t="shared" ca="1" si="0"/>
        <v>28</v>
      </c>
      <c r="M27" s="36" t="s">
        <v>177</v>
      </c>
      <c r="N27" s="68" t="s">
        <v>67</v>
      </c>
      <c r="O27" s="27"/>
      <c r="Q27" s="28" t="s">
        <v>30</v>
      </c>
    </row>
    <row r="28" spans="1:17" ht="69.75" x14ac:dyDescent="0.35">
      <c r="A28" s="17" t="s">
        <v>147</v>
      </c>
      <c r="B28" s="17"/>
      <c r="C28" s="17" t="s">
        <v>176</v>
      </c>
      <c r="D28" s="18" t="s">
        <v>148</v>
      </c>
      <c r="E28" s="29" t="s">
        <v>149</v>
      </c>
      <c r="F28" s="19" t="s">
        <v>150</v>
      </c>
      <c r="G28" s="20" t="s">
        <v>151</v>
      </c>
      <c r="H28" s="21" t="s">
        <v>60</v>
      </c>
      <c r="I28" s="21" t="s">
        <v>61</v>
      </c>
      <c r="J28" s="83">
        <v>42759</v>
      </c>
      <c r="K28" s="84">
        <v>42803</v>
      </c>
      <c r="L28" s="67">
        <f t="shared" ca="1" si="0"/>
        <v>44</v>
      </c>
      <c r="M28" s="85" t="s">
        <v>223</v>
      </c>
      <c r="N28" s="68" t="s">
        <v>67</v>
      </c>
      <c r="O28" s="27"/>
      <c r="Q28" s="28" t="s">
        <v>31</v>
      </c>
    </row>
    <row r="29" spans="1:17" ht="69.75" x14ac:dyDescent="0.35">
      <c r="A29" s="17" t="s">
        <v>153</v>
      </c>
      <c r="B29" s="17"/>
      <c r="C29" s="17" t="s">
        <v>176</v>
      </c>
      <c r="D29" s="18"/>
      <c r="E29" s="19"/>
      <c r="F29" s="19"/>
      <c r="G29" s="20"/>
      <c r="H29" s="21"/>
      <c r="I29" s="21"/>
      <c r="J29" s="22"/>
      <c r="K29" s="23"/>
      <c r="L29" s="67" t="str">
        <f t="shared" ca="1" si="0"/>
        <v/>
      </c>
      <c r="M29" s="36" t="s">
        <v>154</v>
      </c>
      <c r="N29" s="68">
        <f t="shared" ref="N29" ca="1" si="7">IF(J29="",0,IF(((TODAY())-J29)&gt;7,"OD","P"))</f>
        <v>0</v>
      </c>
      <c r="O29" s="27"/>
      <c r="Q29" s="28" t="s">
        <v>32</v>
      </c>
    </row>
    <row r="30" spans="1:17" ht="69.75" x14ac:dyDescent="0.35">
      <c r="A30" s="17" t="s">
        <v>155</v>
      </c>
      <c r="B30" s="17"/>
      <c r="C30" s="17" t="s">
        <v>176</v>
      </c>
      <c r="D30" s="18" t="s">
        <v>159</v>
      </c>
      <c r="E30" s="19" t="s">
        <v>161</v>
      </c>
      <c r="F30" s="19" t="s">
        <v>160</v>
      </c>
      <c r="G30" s="20" t="s">
        <v>162</v>
      </c>
      <c r="H30" s="21" t="s">
        <v>60</v>
      </c>
      <c r="I30" s="21" t="s">
        <v>61</v>
      </c>
      <c r="J30" s="22">
        <v>42775</v>
      </c>
      <c r="K30" s="23">
        <v>42779</v>
      </c>
      <c r="L30" s="67">
        <f t="shared" ca="1" si="0"/>
        <v>4</v>
      </c>
      <c r="M30" s="36" t="s">
        <v>163</v>
      </c>
      <c r="N30" s="68" t="s">
        <v>67</v>
      </c>
      <c r="O30" s="27"/>
      <c r="Q30" s="28" t="s">
        <v>33</v>
      </c>
    </row>
    <row r="31" spans="1:17" ht="139.5" x14ac:dyDescent="0.35">
      <c r="A31" s="17" t="s">
        <v>156</v>
      </c>
      <c r="B31" s="17"/>
      <c r="C31" s="17" t="s">
        <v>176</v>
      </c>
      <c r="D31" s="18" t="s">
        <v>165</v>
      </c>
      <c r="E31" s="19" t="s">
        <v>168</v>
      </c>
      <c r="F31" s="19" t="s">
        <v>167</v>
      </c>
      <c r="G31" s="20" t="s">
        <v>166</v>
      </c>
      <c r="H31" s="21" t="s">
        <v>60</v>
      </c>
      <c r="I31" s="21" t="s">
        <v>61</v>
      </c>
      <c r="J31" s="22">
        <v>42779</v>
      </c>
      <c r="K31" s="23">
        <v>42780</v>
      </c>
      <c r="L31" s="67">
        <f t="shared" ca="1" si="0"/>
        <v>1</v>
      </c>
      <c r="M31" s="36" t="s">
        <v>178</v>
      </c>
      <c r="N31" s="68" t="s">
        <v>67</v>
      </c>
      <c r="O31" s="27"/>
      <c r="Q31" s="28" t="s">
        <v>34</v>
      </c>
    </row>
    <row r="32" spans="1:17" ht="395.25" x14ac:dyDescent="0.35">
      <c r="A32" s="17" t="s">
        <v>157</v>
      </c>
      <c r="B32" s="17"/>
      <c r="C32" s="30" t="s">
        <v>176</v>
      </c>
      <c r="D32" s="18" t="s">
        <v>169</v>
      </c>
      <c r="E32" s="19" t="s">
        <v>171</v>
      </c>
      <c r="F32" s="19" t="s">
        <v>172</v>
      </c>
      <c r="G32" s="20" t="s">
        <v>170</v>
      </c>
      <c r="H32" s="21" t="s">
        <v>60</v>
      </c>
      <c r="I32" s="21" t="s">
        <v>61</v>
      </c>
      <c r="J32" s="22">
        <v>42779</v>
      </c>
      <c r="K32" s="23">
        <v>42821</v>
      </c>
      <c r="L32" s="67">
        <f t="shared" ca="1" si="0"/>
        <v>42</v>
      </c>
      <c r="M32" s="36" t="s">
        <v>250</v>
      </c>
      <c r="N32" s="68" t="s">
        <v>67</v>
      </c>
      <c r="O32" s="27"/>
      <c r="Q32" s="28" t="s">
        <v>35</v>
      </c>
    </row>
    <row r="33" spans="1:17" ht="116.25" x14ac:dyDescent="0.35">
      <c r="A33" s="17" t="s">
        <v>158</v>
      </c>
      <c r="B33" s="17"/>
      <c r="C33" s="17" t="s">
        <v>176</v>
      </c>
      <c r="D33" s="18" t="s">
        <v>173</v>
      </c>
      <c r="E33" s="19" t="s">
        <v>171</v>
      </c>
      <c r="F33" s="19" t="s">
        <v>175</v>
      </c>
      <c r="G33" s="20" t="s">
        <v>174</v>
      </c>
      <c r="H33" s="21" t="s">
        <v>60</v>
      </c>
      <c r="I33" s="21" t="s">
        <v>61</v>
      </c>
      <c r="J33" s="22">
        <v>42779</v>
      </c>
      <c r="K33" s="23">
        <v>42779</v>
      </c>
      <c r="L33" s="67">
        <f t="shared" ca="1" si="0"/>
        <v>0</v>
      </c>
      <c r="M33" s="36" t="s">
        <v>179</v>
      </c>
      <c r="N33" s="68" t="s">
        <v>67</v>
      </c>
      <c r="O33" s="27"/>
      <c r="Q33" s="28" t="s">
        <v>36</v>
      </c>
    </row>
    <row r="34" spans="1:17" ht="116.25" x14ac:dyDescent="0.35">
      <c r="A34" s="17" t="s">
        <v>181</v>
      </c>
      <c r="B34" s="17"/>
      <c r="C34" s="17" t="s">
        <v>176</v>
      </c>
      <c r="D34" s="18" t="s">
        <v>182</v>
      </c>
      <c r="E34" s="19" t="s">
        <v>184</v>
      </c>
      <c r="F34" s="19" t="s">
        <v>183</v>
      </c>
      <c r="G34" s="20" t="s">
        <v>185</v>
      </c>
      <c r="H34" s="21" t="s">
        <v>60</v>
      </c>
      <c r="I34" s="21" t="s">
        <v>61</v>
      </c>
      <c r="J34" s="22">
        <v>42785</v>
      </c>
      <c r="K34" s="23">
        <v>42787</v>
      </c>
      <c r="L34" s="67">
        <f t="shared" ref="L34" ca="1" si="8">IF(J34="","", IF(K34="",TODAY()-J34,K34-J34))</f>
        <v>2</v>
      </c>
      <c r="M34" s="36" t="s">
        <v>199</v>
      </c>
      <c r="N34" s="68" t="s">
        <v>67</v>
      </c>
      <c r="O34" s="27"/>
      <c r="Q34" s="28" t="s">
        <v>36</v>
      </c>
    </row>
    <row r="35" spans="1:17" ht="69.75" x14ac:dyDescent="0.35">
      <c r="A35" s="17" t="s">
        <v>186</v>
      </c>
      <c r="B35" s="17"/>
      <c r="C35" s="17" t="s">
        <v>176</v>
      </c>
      <c r="D35" s="18" t="s">
        <v>187</v>
      </c>
      <c r="E35" s="19" t="s">
        <v>189</v>
      </c>
      <c r="F35" s="19" t="s">
        <v>188</v>
      </c>
      <c r="G35" s="20" t="s">
        <v>190</v>
      </c>
      <c r="H35" s="21" t="s">
        <v>60</v>
      </c>
      <c r="I35" s="21" t="s">
        <v>61</v>
      </c>
      <c r="J35" s="22">
        <v>42785</v>
      </c>
      <c r="K35" s="23">
        <v>42787</v>
      </c>
      <c r="L35" s="67">
        <f t="shared" ref="L35" ca="1" si="9">IF(J35="","", IF(K35="",TODAY()-J35,K35-J35))</f>
        <v>2</v>
      </c>
      <c r="M35" s="36" t="s">
        <v>200</v>
      </c>
      <c r="N35" s="68" t="s">
        <v>67</v>
      </c>
      <c r="O35" s="27"/>
      <c r="Q35" s="28" t="s">
        <v>36</v>
      </c>
    </row>
    <row r="36" spans="1:17" ht="209.25" x14ac:dyDescent="0.35">
      <c r="A36" s="17" t="s">
        <v>191</v>
      </c>
      <c r="B36" s="17"/>
      <c r="C36" s="17" t="s">
        <v>176</v>
      </c>
      <c r="D36" s="18" t="s">
        <v>192</v>
      </c>
      <c r="E36" s="19"/>
      <c r="F36" s="19" t="s">
        <v>193</v>
      </c>
      <c r="G36" s="20" t="s">
        <v>194</v>
      </c>
      <c r="H36" s="21" t="s">
        <v>60</v>
      </c>
      <c r="I36" s="21" t="s">
        <v>61</v>
      </c>
      <c r="J36" s="22">
        <v>42785</v>
      </c>
      <c r="K36" s="23">
        <v>42788</v>
      </c>
      <c r="L36" s="67">
        <f t="shared" ref="L36" ca="1" si="10">IF(J36="","", IF(K36="",TODAY()-J36,K36-J36))</f>
        <v>3</v>
      </c>
      <c r="M36" s="36" t="s">
        <v>206</v>
      </c>
      <c r="N36" s="68" t="s">
        <v>67</v>
      </c>
      <c r="O36" s="27"/>
      <c r="Q36" s="28" t="s">
        <v>36</v>
      </c>
    </row>
    <row r="37" spans="1:17" ht="139.5" x14ac:dyDescent="0.35">
      <c r="A37" s="17" t="s">
        <v>191</v>
      </c>
      <c r="B37" s="17"/>
      <c r="C37" s="17" t="s">
        <v>114</v>
      </c>
      <c r="D37" s="18" t="s">
        <v>192</v>
      </c>
      <c r="E37" s="19"/>
      <c r="F37" s="19" t="s">
        <v>193</v>
      </c>
      <c r="G37" s="20" t="s">
        <v>213</v>
      </c>
      <c r="H37" s="21" t="s">
        <v>60</v>
      </c>
      <c r="I37" s="21" t="s">
        <v>61</v>
      </c>
      <c r="J37" s="22">
        <v>42798</v>
      </c>
      <c r="K37" s="23">
        <v>42800</v>
      </c>
      <c r="L37" s="67">
        <f t="shared" ref="L37" ca="1" si="11">IF(J37="","", IF(K37="",TODAY()-J37,K37-J37))</f>
        <v>2</v>
      </c>
      <c r="M37" s="36" t="s">
        <v>216</v>
      </c>
      <c r="N37" s="68" t="s">
        <v>67</v>
      </c>
      <c r="O37" s="27"/>
      <c r="Q37" s="28" t="s">
        <v>36</v>
      </c>
    </row>
    <row r="38" spans="1:17" ht="116.25" x14ac:dyDescent="0.35">
      <c r="A38" s="17" t="s">
        <v>195</v>
      </c>
      <c r="B38" s="17"/>
      <c r="C38" s="17" t="s">
        <v>176</v>
      </c>
      <c r="D38" s="18" t="s">
        <v>196</v>
      </c>
      <c r="E38" s="19"/>
      <c r="F38" s="19" t="s">
        <v>197</v>
      </c>
      <c r="G38" s="20" t="s">
        <v>198</v>
      </c>
      <c r="H38" s="21" t="s">
        <v>60</v>
      </c>
      <c r="I38" s="21" t="s">
        <v>61</v>
      </c>
      <c r="J38" s="22">
        <v>42785</v>
      </c>
      <c r="K38" s="23">
        <v>42787</v>
      </c>
      <c r="L38" s="67">
        <f t="shared" ref="L38:L39" ca="1" si="12">IF(J38="","", IF(K38="",TODAY()-J38,K38-J38))</f>
        <v>2</v>
      </c>
      <c r="M38" s="36" t="s">
        <v>201</v>
      </c>
      <c r="N38" s="68" t="s">
        <v>67</v>
      </c>
      <c r="O38" s="27"/>
      <c r="Q38" s="28" t="s">
        <v>36</v>
      </c>
    </row>
    <row r="39" spans="1:17" ht="186" x14ac:dyDescent="0.35">
      <c r="A39" s="17" t="s">
        <v>205</v>
      </c>
      <c r="B39" s="17"/>
      <c r="C39" s="17" t="s">
        <v>176</v>
      </c>
      <c r="D39" s="18" t="s">
        <v>203</v>
      </c>
      <c r="E39" s="19"/>
      <c r="F39" s="19" t="s">
        <v>204</v>
      </c>
      <c r="G39" s="20" t="s">
        <v>202</v>
      </c>
      <c r="H39" s="21" t="s">
        <v>60</v>
      </c>
      <c r="I39" s="21" t="s">
        <v>61</v>
      </c>
      <c r="J39" s="22">
        <v>42787</v>
      </c>
      <c r="K39" s="23">
        <v>42789</v>
      </c>
      <c r="L39" s="67">
        <f t="shared" ca="1" si="12"/>
        <v>2</v>
      </c>
      <c r="M39" s="36" t="s">
        <v>207</v>
      </c>
      <c r="N39" s="68" t="s">
        <v>67</v>
      </c>
      <c r="O39" s="27"/>
      <c r="Q39" s="28" t="s">
        <v>37</v>
      </c>
    </row>
    <row r="40" spans="1:17" ht="139.5" x14ac:dyDescent="0.35">
      <c r="A40" s="17" t="s">
        <v>205</v>
      </c>
      <c r="B40" s="17"/>
      <c r="C40" s="17" t="s">
        <v>114</v>
      </c>
      <c r="D40" s="18" t="s">
        <v>203</v>
      </c>
      <c r="E40" s="19"/>
      <c r="F40" s="19" t="s">
        <v>204</v>
      </c>
      <c r="G40" s="20" t="s">
        <v>214</v>
      </c>
      <c r="H40" s="21" t="s">
        <v>60</v>
      </c>
      <c r="I40" s="21" t="s">
        <v>61</v>
      </c>
      <c r="J40" s="22">
        <v>42798</v>
      </c>
      <c r="K40" s="23">
        <v>42800</v>
      </c>
      <c r="L40" s="67">
        <f t="shared" ref="L40" ca="1" si="13">IF(J40="","", IF(K40="",TODAY()-J40,K40-J40))</f>
        <v>2</v>
      </c>
      <c r="M40" s="36" t="s">
        <v>215</v>
      </c>
      <c r="N40" s="68" t="s">
        <v>67</v>
      </c>
      <c r="O40" s="27"/>
      <c r="Q40" s="28" t="s">
        <v>37</v>
      </c>
    </row>
    <row r="41" spans="1:17" ht="372" x14ac:dyDescent="0.35">
      <c r="A41" s="17" t="s">
        <v>208</v>
      </c>
      <c r="B41" s="17"/>
      <c r="C41" s="17" t="s">
        <v>176</v>
      </c>
      <c r="D41" s="18" t="s">
        <v>209</v>
      </c>
      <c r="E41" s="19" t="s">
        <v>211</v>
      </c>
      <c r="F41" s="19" t="s">
        <v>210</v>
      </c>
      <c r="G41" s="20" t="s">
        <v>212</v>
      </c>
      <c r="H41" s="21" t="s">
        <v>60</v>
      </c>
      <c r="I41" s="21" t="s">
        <v>61</v>
      </c>
      <c r="J41" s="22">
        <v>42793</v>
      </c>
      <c r="K41" s="23">
        <v>42803</v>
      </c>
      <c r="L41" s="67">
        <f t="shared" ref="L41" ca="1" si="14">IF(J41="","", IF(K41="",TODAY()-J41,K41-J41))</f>
        <v>10</v>
      </c>
      <c r="M41" s="36" t="s">
        <v>224</v>
      </c>
      <c r="N41" s="68" t="s">
        <v>67</v>
      </c>
      <c r="O41" s="27"/>
      <c r="Q41" s="28" t="s">
        <v>37</v>
      </c>
    </row>
    <row r="42" spans="1:17" ht="325.5" x14ac:dyDescent="0.35">
      <c r="A42" s="17" t="s">
        <v>208</v>
      </c>
      <c r="B42" s="17"/>
      <c r="C42" s="17" t="s">
        <v>114</v>
      </c>
      <c r="D42" s="18" t="s">
        <v>209</v>
      </c>
      <c r="E42" s="19" t="s">
        <v>211</v>
      </c>
      <c r="F42" s="19" t="s">
        <v>210</v>
      </c>
      <c r="G42" s="20" t="s">
        <v>226</v>
      </c>
      <c r="H42" s="21" t="s">
        <v>60</v>
      </c>
      <c r="I42" s="21" t="s">
        <v>61</v>
      </c>
      <c r="J42" s="22">
        <v>42815</v>
      </c>
      <c r="K42" s="23">
        <v>42821</v>
      </c>
      <c r="L42" s="67">
        <f t="shared" ref="L42" ca="1" si="15">IF(J42="","", IF(K42="",TODAY()-J42,K42-J42))</f>
        <v>6</v>
      </c>
      <c r="M42" s="36" t="s">
        <v>233</v>
      </c>
      <c r="N42" s="68" t="s">
        <v>67</v>
      </c>
      <c r="O42" s="27"/>
      <c r="Q42" s="28" t="s">
        <v>37</v>
      </c>
    </row>
    <row r="43" spans="1:17" ht="302.25" x14ac:dyDescent="0.35">
      <c r="A43" s="17" t="s">
        <v>217</v>
      </c>
      <c r="B43" s="17"/>
      <c r="C43" s="17" t="s">
        <v>176</v>
      </c>
      <c r="D43" s="18" t="s">
        <v>218</v>
      </c>
      <c r="E43" s="19" t="s">
        <v>221</v>
      </c>
      <c r="F43" s="19" t="s">
        <v>220</v>
      </c>
      <c r="G43" s="20" t="s">
        <v>219</v>
      </c>
      <c r="H43" s="21" t="s">
        <v>60</v>
      </c>
      <c r="I43" s="21" t="s">
        <v>61</v>
      </c>
      <c r="J43" s="22">
        <v>42801</v>
      </c>
      <c r="K43" s="23">
        <v>42802</v>
      </c>
      <c r="L43" s="67">
        <f t="shared" ref="L43" ca="1" si="16">IF(J43="","", IF(K43="",TODAY()-J43,K43-J43))</f>
        <v>1</v>
      </c>
      <c r="M43" s="36" t="s">
        <v>222</v>
      </c>
      <c r="N43" s="68" t="s">
        <v>67</v>
      </c>
      <c r="O43" s="27"/>
      <c r="Q43" s="28" t="s">
        <v>37</v>
      </c>
    </row>
    <row r="44" spans="1:17" ht="183" customHeight="1" x14ac:dyDescent="0.35">
      <c r="A44" s="17" t="s">
        <v>217</v>
      </c>
      <c r="B44" s="17"/>
      <c r="C44" s="17" t="s">
        <v>114</v>
      </c>
      <c r="D44" s="18" t="s">
        <v>218</v>
      </c>
      <c r="E44" s="19" t="s">
        <v>221</v>
      </c>
      <c r="F44" s="19" t="s">
        <v>220</v>
      </c>
      <c r="G44" s="20" t="s">
        <v>225</v>
      </c>
      <c r="H44" s="21" t="s">
        <v>60</v>
      </c>
      <c r="I44" s="21" t="s">
        <v>61</v>
      </c>
      <c r="J44" s="22">
        <v>42815</v>
      </c>
      <c r="K44" s="23">
        <v>42821</v>
      </c>
      <c r="L44" s="67">
        <f t="shared" ref="L44" ca="1" si="17">IF(J44="","", IF(K44="",TODAY()-J44,K44-J44))</f>
        <v>6</v>
      </c>
      <c r="M44" s="36" t="s">
        <v>234</v>
      </c>
      <c r="N44" s="68" t="s">
        <v>67</v>
      </c>
      <c r="O44" s="27"/>
      <c r="Q44" s="28" t="s">
        <v>37</v>
      </c>
    </row>
    <row r="45" spans="1:17" ht="93" x14ac:dyDescent="0.35">
      <c r="A45" s="17" t="s">
        <v>227</v>
      </c>
      <c r="B45" s="17"/>
      <c r="C45" s="17" t="s">
        <v>176</v>
      </c>
      <c r="D45" s="18" t="s">
        <v>229</v>
      </c>
      <c r="E45" s="19" t="s">
        <v>230</v>
      </c>
      <c r="F45" s="19" t="s">
        <v>210</v>
      </c>
      <c r="G45" s="20" t="s">
        <v>228</v>
      </c>
      <c r="H45" s="21" t="s">
        <v>60</v>
      </c>
      <c r="I45" s="21" t="s">
        <v>61</v>
      </c>
      <c r="J45" s="22">
        <v>42815</v>
      </c>
      <c r="K45" s="23">
        <v>42816</v>
      </c>
      <c r="L45" s="67">
        <f t="shared" ref="L45" ca="1" si="18">IF(J45="","", IF(K45="",TODAY()-J45,K45-J45))</f>
        <v>1</v>
      </c>
      <c r="M45" s="36" t="s">
        <v>231</v>
      </c>
      <c r="N45" s="68" t="s">
        <v>67</v>
      </c>
      <c r="O45" s="27"/>
      <c r="Q45" s="28" t="s">
        <v>37</v>
      </c>
    </row>
    <row r="46" spans="1:17" ht="116.25" x14ac:dyDescent="0.35">
      <c r="A46" s="17" t="s">
        <v>232</v>
      </c>
      <c r="B46" s="17"/>
      <c r="C46" s="17" t="s">
        <v>176</v>
      </c>
      <c r="D46" s="18" t="s">
        <v>236</v>
      </c>
      <c r="E46" s="19" t="s">
        <v>237</v>
      </c>
      <c r="F46" s="19" t="s">
        <v>238</v>
      </c>
      <c r="G46" s="20" t="s">
        <v>235</v>
      </c>
      <c r="H46" s="21" t="s">
        <v>60</v>
      </c>
      <c r="I46" s="21" t="s">
        <v>61</v>
      </c>
      <c r="J46" s="22">
        <v>42821</v>
      </c>
      <c r="K46" s="23">
        <v>42822</v>
      </c>
      <c r="L46" s="67">
        <f t="shared" ref="L46" ca="1" si="19">IF(J46="","", IF(K46="",TODAY()-J46,K46-J46))</f>
        <v>1</v>
      </c>
      <c r="M46" s="36" t="s">
        <v>249</v>
      </c>
      <c r="N46" s="68" t="s">
        <v>67</v>
      </c>
      <c r="O46" s="27"/>
      <c r="Q46" s="28" t="s">
        <v>37</v>
      </c>
    </row>
    <row r="47" spans="1:17" ht="69.75" x14ac:dyDescent="0.35">
      <c r="A47" s="17" t="s">
        <v>239</v>
      </c>
      <c r="B47" s="17"/>
      <c r="C47" s="17" t="s">
        <v>176</v>
      </c>
      <c r="D47" s="18" t="s">
        <v>240</v>
      </c>
      <c r="E47" s="19" t="s">
        <v>241</v>
      </c>
      <c r="F47" s="19" t="s">
        <v>242</v>
      </c>
      <c r="G47" s="20" t="s">
        <v>243</v>
      </c>
      <c r="H47" s="21" t="s">
        <v>60</v>
      </c>
      <c r="I47" s="21" t="s">
        <v>61</v>
      </c>
      <c r="J47" s="22">
        <v>42821</v>
      </c>
      <c r="K47" s="23">
        <v>42824</v>
      </c>
      <c r="L47" s="67">
        <f t="shared" ref="L47" ca="1" si="20">IF(J47="","", IF(K47="",TODAY()-J47,K47-J47))</f>
        <v>3</v>
      </c>
      <c r="M47" s="36" t="s">
        <v>263</v>
      </c>
      <c r="N47" s="68" t="s">
        <v>67</v>
      </c>
      <c r="O47" s="27"/>
      <c r="Q47" s="28" t="s">
        <v>37</v>
      </c>
    </row>
    <row r="48" spans="1:17" ht="232.5" x14ac:dyDescent="0.35">
      <c r="A48" s="17" t="s">
        <v>244</v>
      </c>
      <c r="B48" s="17"/>
      <c r="C48" s="17" t="s">
        <v>176</v>
      </c>
      <c r="D48" s="18" t="s">
        <v>247</v>
      </c>
      <c r="E48" s="19" t="s">
        <v>245</v>
      </c>
      <c r="F48" s="19" t="s">
        <v>246</v>
      </c>
      <c r="G48" s="20" t="s">
        <v>248</v>
      </c>
      <c r="H48" s="21" t="s">
        <v>60</v>
      </c>
      <c r="I48" s="21" t="s">
        <v>61</v>
      </c>
      <c r="J48" s="22">
        <v>42821</v>
      </c>
      <c r="K48" s="23">
        <v>42824</v>
      </c>
      <c r="L48" s="67">
        <f t="shared" ref="L48" ca="1" si="21">IF(J48="","", IF(K48="",TODAY()-J48,K48-J48))</f>
        <v>3</v>
      </c>
      <c r="M48" s="36" t="s">
        <v>264</v>
      </c>
      <c r="N48" s="68" t="s">
        <v>67</v>
      </c>
      <c r="O48" s="27"/>
      <c r="Q48" s="28" t="s">
        <v>37</v>
      </c>
    </row>
    <row r="49" spans="1:17" ht="116.25" x14ac:dyDescent="0.35">
      <c r="A49" s="17" t="s">
        <v>251</v>
      </c>
      <c r="B49" s="17"/>
      <c r="C49" s="17" t="s">
        <v>176</v>
      </c>
      <c r="D49" s="18" t="s">
        <v>252</v>
      </c>
      <c r="E49" s="19" t="s">
        <v>253</v>
      </c>
      <c r="F49" s="19" t="s">
        <v>254</v>
      </c>
      <c r="G49" s="20" t="s">
        <v>255</v>
      </c>
      <c r="H49" s="21" t="s">
        <v>60</v>
      </c>
      <c r="I49" s="21" t="s">
        <v>61</v>
      </c>
      <c r="J49" s="22">
        <v>42823</v>
      </c>
      <c r="K49" s="23">
        <v>42824</v>
      </c>
      <c r="L49" s="67">
        <f t="shared" ref="L49" ca="1" si="22">IF(J49="","", IF(K49="",TODAY()-J49,K49-J49))</f>
        <v>1</v>
      </c>
      <c r="M49" s="36" t="s">
        <v>261</v>
      </c>
      <c r="N49" s="68" t="s">
        <v>67</v>
      </c>
      <c r="O49" s="27"/>
      <c r="Q49" s="28" t="s">
        <v>37</v>
      </c>
    </row>
    <row r="50" spans="1:17" ht="116.25" x14ac:dyDescent="0.35">
      <c r="A50" s="17" t="s">
        <v>256</v>
      </c>
      <c r="B50" s="17"/>
      <c r="C50" s="17" t="s">
        <v>176</v>
      </c>
      <c r="D50" s="18" t="s">
        <v>257</v>
      </c>
      <c r="E50" s="19" t="s">
        <v>258</v>
      </c>
      <c r="F50" s="19" t="s">
        <v>259</v>
      </c>
      <c r="G50" s="20" t="s">
        <v>260</v>
      </c>
      <c r="H50" s="21" t="s">
        <v>60</v>
      </c>
      <c r="I50" s="21" t="s">
        <v>61</v>
      </c>
      <c r="J50" s="22">
        <v>42823</v>
      </c>
      <c r="K50" s="23">
        <v>42824</v>
      </c>
      <c r="L50" s="67">
        <f t="shared" ref="L50" ca="1" si="23">IF(J50="","", IF(K50="",TODAY()-J50,K50-J50))</f>
        <v>1</v>
      </c>
      <c r="M50" s="36" t="s">
        <v>262</v>
      </c>
      <c r="N50" s="68" t="s">
        <v>67</v>
      </c>
      <c r="O50" s="27"/>
      <c r="Q50" s="28" t="s">
        <v>37</v>
      </c>
    </row>
    <row r="51" spans="1:17" ht="116.25" x14ac:dyDescent="0.35">
      <c r="A51" s="17" t="s">
        <v>265</v>
      </c>
      <c r="B51" s="17"/>
      <c r="C51" s="17" t="s">
        <v>176</v>
      </c>
      <c r="D51" s="18" t="s">
        <v>266</v>
      </c>
      <c r="E51" s="19"/>
      <c r="F51" s="19" t="s">
        <v>267</v>
      </c>
      <c r="G51" s="20" t="s">
        <v>268</v>
      </c>
      <c r="H51" s="21" t="s">
        <v>60</v>
      </c>
      <c r="I51" s="21" t="s">
        <v>61</v>
      </c>
      <c r="J51" s="22">
        <v>42824</v>
      </c>
      <c r="K51" s="23">
        <v>42829</v>
      </c>
      <c r="L51" s="67">
        <f t="shared" ref="L51" ca="1" si="24">IF(J51="","", IF(K51="",TODAY()-J51,K51-J51))</f>
        <v>5</v>
      </c>
      <c r="M51" s="36" t="s">
        <v>280</v>
      </c>
      <c r="N51" s="68" t="s">
        <v>67</v>
      </c>
      <c r="O51" s="27"/>
      <c r="Q51" s="28" t="s">
        <v>37</v>
      </c>
    </row>
    <row r="52" spans="1:17" ht="139.5" x14ac:dyDescent="0.35">
      <c r="A52" s="17" t="s">
        <v>269</v>
      </c>
      <c r="B52" s="17"/>
      <c r="C52" s="17" t="s">
        <v>176</v>
      </c>
      <c r="D52" s="18" t="s">
        <v>270</v>
      </c>
      <c r="E52" s="19" t="s">
        <v>272</v>
      </c>
      <c r="F52" s="19" t="s">
        <v>273</v>
      </c>
      <c r="G52" s="20" t="s">
        <v>271</v>
      </c>
      <c r="H52" s="21" t="s">
        <v>60</v>
      </c>
      <c r="I52" s="21" t="s">
        <v>61</v>
      </c>
      <c r="J52" s="22">
        <v>42824</v>
      </c>
      <c r="K52" s="23">
        <v>42827</v>
      </c>
      <c r="L52" s="67">
        <f t="shared" ref="L52" ca="1" si="25">IF(J52="","", IF(K52="",TODAY()-J52,K52-J52))</f>
        <v>3</v>
      </c>
      <c r="M52" s="36" t="s">
        <v>279</v>
      </c>
      <c r="N52" s="68" t="s">
        <v>67</v>
      </c>
      <c r="O52" s="27"/>
      <c r="Q52" s="28" t="s">
        <v>37</v>
      </c>
    </row>
    <row r="53" spans="1:17" ht="348.75" x14ac:dyDescent="0.35">
      <c r="A53" s="17" t="s">
        <v>274</v>
      </c>
      <c r="B53" s="17"/>
      <c r="C53" s="17" t="s">
        <v>176</v>
      </c>
      <c r="D53" s="18" t="s">
        <v>275</v>
      </c>
      <c r="E53" s="19" t="s">
        <v>278</v>
      </c>
      <c r="F53" s="19" t="s">
        <v>277</v>
      </c>
      <c r="G53" s="20" t="s">
        <v>376</v>
      </c>
      <c r="H53" s="21" t="s">
        <v>60</v>
      </c>
      <c r="I53" s="21" t="s">
        <v>61</v>
      </c>
      <c r="J53" s="22">
        <v>42824</v>
      </c>
      <c r="K53" s="23">
        <v>42830</v>
      </c>
      <c r="L53" s="67">
        <f t="shared" ref="L53" ca="1" si="26">IF(J53="","", IF(K53="",TODAY()-J53,K53-J53))</f>
        <v>6</v>
      </c>
      <c r="M53" s="36" t="s">
        <v>281</v>
      </c>
      <c r="N53" s="68" t="s">
        <v>67</v>
      </c>
      <c r="O53" s="27"/>
      <c r="Q53" s="28" t="s">
        <v>37</v>
      </c>
    </row>
    <row r="54" spans="1:17" ht="325.5" x14ac:dyDescent="0.35">
      <c r="A54" s="17" t="s">
        <v>274</v>
      </c>
      <c r="B54" s="17"/>
      <c r="C54" s="17" t="s">
        <v>114</v>
      </c>
      <c r="D54" s="18" t="s">
        <v>275</v>
      </c>
      <c r="E54" s="19" t="s">
        <v>375</v>
      </c>
      <c r="F54" s="19" t="s">
        <v>374</v>
      </c>
      <c r="G54" s="20" t="s">
        <v>276</v>
      </c>
      <c r="H54" s="21" t="s">
        <v>60</v>
      </c>
      <c r="I54" s="21" t="s">
        <v>61</v>
      </c>
      <c r="J54" s="22">
        <v>42857</v>
      </c>
      <c r="K54" s="23">
        <v>42863</v>
      </c>
      <c r="L54" s="67">
        <f t="shared" ref="L54" ca="1" si="27">IF(J54="","", IF(K54="",TODAY()-J54,K54-J54))</f>
        <v>6</v>
      </c>
      <c r="M54" s="36" t="s">
        <v>382</v>
      </c>
      <c r="N54" s="68" t="s">
        <v>67</v>
      </c>
      <c r="O54" s="27"/>
      <c r="Q54" s="28" t="s">
        <v>37</v>
      </c>
    </row>
    <row r="55" spans="1:17" ht="232.5" x14ac:dyDescent="0.35">
      <c r="A55" s="17" t="s">
        <v>283</v>
      </c>
      <c r="B55" s="17"/>
      <c r="C55" s="17" t="s">
        <v>176</v>
      </c>
      <c r="D55" s="32" t="s">
        <v>284</v>
      </c>
      <c r="E55" s="33" t="s">
        <v>285</v>
      </c>
      <c r="F55" s="33" t="s">
        <v>286</v>
      </c>
      <c r="G55" s="34" t="s">
        <v>282</v>
      </c>
      <c r="H55" s="21" t="s">
        <v>60</v>
      </c>
      <c r="I55" s="21" t="s">
        <v>61</v>
      </c>
      <c r="J55" s="22">
        <v>42831</v>
      </c>
      <c r="K55" s="35">
        <v>42834</v>
      </c>
      <c r="L55" s="67">
        <f t="shared" ca="1" si="0"/>
        <v>3</v>
      </c>
      <c r="M55" s="36" t="s">
        <v>306</v>
      </c>
      <c r="N55" s="68" t="s">
        <v>67</v>
      </c>
      <c r="O55" s="27"/>
      <c r="Q55" s="28" t="s">
        <v>38</v>
      </c>
    </row>
    <row r="56" spans="1:17" ht="162.75" x14ac:dyDescent="0.35">
      <c r="A56" s="17" t="s">
        <v>287</v>
      </c>
      <c r="B56" s="17"/>
      <c r="C56" s="17" t="s">
        <v>176</v>
      </c>
      <c r="D56" s="32" t="s">
        <v>288</v>
      </c>
      <c r="E56" s="33" t="s">
        <v>290</v>
      </c>
      <c r="F56" s="33" t="s">
        <v>289</v>
      </c>
      <c r="G56" s="34" t="s">
        <v>291</v>
      </c>
      <c r="H56" s="21" t="s">
        <v>60</v>
      </c>
      <c r="I56" s="21" t="s">
        <v>61</v>
      </c>
      <c r="J56" s="22">
        <v>42831</v>
      </c>
      <c r="K56" s="35">
        <v>42836</v>
      </c>
      <c r="L56" s="67">
        <f t="shared" ref="L56" ca="1" si="28">IF(J56="","", IF(K56="",TODAY()-J56,K56-J56))</f>
        <v>5</v>
      </c>
      <c r="M56" s="36" t="s">
        <v>307</v>
      </c>
      <c r="N56" s="68" t="s">
        <v>67</v>
      </c>
      <c r="O56" s="27"/>
      <c r="Q56" s="28" t="s">
        <v>38</v>
      </c>
    </row>
    <row r="57" spans="1:17" ht="162.75" x14ac:dyDescent="0.35">
      <c r="A57" s="17" t="s">
        <v>292</v>
      </c>
      <c r="B57" s="17"/>
      <c r="C57" s="17" t="s">
        <v>176</v>
      </c>
      <c r="D57" s="32" t="s">
        <v>293</v>
      </c>
      <c r="E57" s="33" t="s">
        <v>294</v>
      </c>
      <c r="F57" s="33" t="s">
        <v>289</v>
      </c>
      <c r="G57" s="34" t="s">
        <v>295</v>
      </c>
      <c r="H57" s="21" t="s">
        <v>60</v>
      </c>
      <c r="I57" s="21" t="s">
        <v>61</v>
      </c>
      <c r="J57" s="22">
        <v>42831</v>
      </c>
      <c r="K57" s="35">
        <v>42838</v>
      </c>
      <c r="L57" s="67">
        <f t="shared" ref="L57" ca="1" si="29">IF(J57="","", IF(K57="",TODAY()-J57,K57-J57))</f>
        <v>7</v>
      </c>
      <c r="M57" s="36" t="s">
        <v>308</v>
      </c>
      <c r="N57" s="68" t="s">
        <v>67</v>
      </c>
      <c r="O57" s="27"/>
      <c r="Q57" s="28" t="s">
        <v>38</v>
      </c>
    </row>
    <row r="58" spans="1:17" ht="253.5" customHeight="1" x14ac:dyDescent="0.35">
      <c r="A58" s="17" t="s">
        <v>296</v>
      </c>
      <c r="B58" s="17"/>
      <c r="C58" s="17" t="s">
        <v>176</v>
      </c>
      <c r="D58" s="32" t="s">
        <v>297</v>
      </c>
      <c r="E58" s="33" t="s">
        <v>299</v>
      </c>
      <c r="F58" s="33" t="s">
        <v>298</v>
      </c>
      <c r="G58" s="34" t="s">
        <v>300</v>
      </c>
      <c r="H58" s="21" t="s">
        <v>60</v>
      </c>
      <c r="I58" s="21" t="s">
        <v>61</v>
      </c>
      <c r="J58" s="22">
        <v>42831</v>
      </c>
      <c r="K58" s="35">
        <v>42838</v>
      </c>
      <c r="L58" s="67">
        <f t="shared" ref="L58" ca="1" si="30">IF(J58="","", IF(K58="",TODAY()-J58,K58-J58))</f>
        <v>7</v>
      </c>
      <c r="M58" s="36" t="s">
        <v>309</v>
      </c>
      <c r="N58" s="68" t="s">
        <v>67</v>
      </c>
      <c r="O58" s="27"/>
      <c r="Q58" s="28" t="s">
        <v>38</v>
      </c>
    </row>
    <row r="59" spans="1:17" ht="162.75" x14ac:dyDescent="0.35">
      <c r="A59" s="17" t="s">
        <v>301</v>
      </c>
      <c r="B59" s="17"/>
      <c r="C59" s="17" t="s">
        <v>176</v>
      </c>
      <c r="D59" s="32" t="s">
        <v>302</v>
      </c>
      <c r="E59" s="33" t="s">
        <v>304</v>
      </c>
      <c r="F59" s="33" t="s">
        <v>303</v>
      </c>
      <c r="G59" s="34" t="s">
        <v>305</v>
      </c>
      <c r="H59" s="21" t="s">
        <v>60</v>
      </c>
      <c r="I59" s="21" t="s">
        <v>61</v>
      </c>
      <c r="J59" s="22">
        <v>42837</v>
      </c>
      <c r="K59" s="35">
        <v>42841</v>
      </c>
      <c r="L59" s="67">
        <f t="shared" ref="L59" ca="1" si="31">IF(J59="","", IF(K59="",TODAY()-J59,K59-J59))</f>
        <v>4</v>
      </c>
      <c r="M59" s="36" t="s">
        <v>334</v>
      </c>
      <c r="N59" s="68" t="s">
        <v>67</v>
      </c>
      <c r="O59" s="27"/>
      <c r="Q59" s="28" t="s">
        <v>38</v>
      </c>
    </row>
    <row r="60" spans="1:17" ht="139.5" x14ac:dyDescent="0.35">
      <c r="A60" s="17" t="s">
        <v>311</v>
      </c>
      <c r="B60" s="17"/>
      <c r="C60" s="17" t="s">
        <v>176</v>
      </c>
      <c r="D60" s="32" t="s">
        <v>312</v>
      </c>
      <c r="E60" s="33" t="s">
        <v>313</v>
      </c>
      <c r="F60" s="33" t="s">
        <v>314</v>
      </c>
      <c r="G60" s="34" t="s">
        <v>315</v>
      </c>
      <c r="H60" s="21" t="s">
        <v>60</v>
      </c>
      <c r="I60" s="21" t="s">
        <v>61</v>
      </c>
      <c r="J60" s="22">
        <v>42842</v>
      </c>
      <c r="K60" s="35">
        <v>42844</v>
      </c>
      <c r="L60" s="67">
        <f t="shared" ref="L60" ca="1" si="32">IF(J60="","", IF(K60="",TODAY()-J60,K60-J60))</f>
        <v>2</v>
      </c>
      <c r="M60" s="36" t="s">
        <v>330</v>
      </c>
      <c r="N60" s="68" t="s">
        <v>67</v>
      </c>
      <c r="O60" s="27"/>
      <c r="Q60" s="28" t="s">
        <v>38</v>
      </c>
    </row>
    <row r="61" spans="1:17" ht="139.5" x14ac:dyDescent="0.35">
      <c r="A61" s="17" t="s">
        <v>316</v>
      </c>
      <c r="B61" s="17"/>
      <c r="C61" s="17" t="s">
        <v>176</v>
      </c>
      <c r="D61" s="32" t="s">
        <v>317</v>
      </c>
      <c r="E61" s="33" t="s">
        <v>318</v>
      </c>
      <c r="F61" s="33" t="s">
        <v>319</v>
      </c>
      <c r="G61" s="34" t="s">
        <v>320</v>
      </c>
      <c r="H61" s="21" t="s">
        <v>60</v>
      </c>
      <c r="I61" s="21" t="s">
        <v>61</v>
      </c>
      <c r="J61" s="22">
        <v>42842</v>
      </c>
      <c r="K61" s="35">
        <v>42844</v>
      </c>
      <c r="L61" s="67">
        <f t="shared" ref="L61" ca="1" si="33">IF(J61="","", IF(K61="",TODAY()-J61,K61-J61))</f>
        <v>2</v>
      </c>
      <c r="M61" s="36" t="s">
        <v>331</v>
      </c>
      <c r="N61" s="68" t="s">
        <v>67</v>
      </c>
      <c r="O61" s="27"/>
      <c r="Q61" s="28" t="s">
        <v>38</v>
      </c>
    </row>
    <row r="62" spans="1:17" ht="93" x14ac:dyDescent="0.35">
      <c r="A62" s="17" t="s">
        <v>310</v>
      </c>
      <c r="B62" s="17"/>
      <c r="C62" s="17" t="s">
        <v>176</v>
      </c>
      <c r="D62" s="32" t="s">
        <v>321</v>
      </c>
      <c r="E62" s="33" t="s">
        <v>324</v>
      </c>
      <c r="F62" s="33" t="s">
        <v>323</v>
      </c>
      <c r="G62" s="34" t="s">
        <v>322</v>
      </c>
      <c r="H62" s="21" t="s">
        <v>60</v>
      </c>
      <c r="I62" s="21" t="s">
        <v>61</v>
      </c>
      <c r="J62" s="22">
        <v>42842</v>
      </c>
      <c r="K62" s="35">
        <v>42844</v>
      </c>
      <c r="L62" s="67">
        <f t="shared" ref="L62" ca="1" si="34">IF(J62="","", IF(K62="",TODAY()-J62,K62-J62))</f>
        <v>2</v>
      </c>
      <c r="M62" s="36" t="s">
        <v>332</v>
      </c>
      <c r="N62" s="68" t="s">
        <v>67</v>
      </c>
      <c r="O62" s="27"/>
      <c r="Q62" s="28" t="s">
        <v>38</v>
      </c>
    </row>
    <row r="63" spans="1:17" ht="93" x14ac:dyDescent="0.35">
      <c r="A63" s="17" t="s">
        <v>325</v>
      </c>
      <c r="B63" s="17"/>
      <c r="C63" s="17" t="s">
        <v>176</v>
      </c>
      <c r="D63" s="32" t="s">
        <v>326</v>
      </c>
      <c r="E63" s="33" t="s">
        <v>328</v>
      </c>
      <c r="F63" s="33" t="s">
        <v>329</v>
      </c>
      <c r="G63" s="34" t="s">
        <v>327</v>
      </c>
      <c r="H63" s="21" t="s">
        <v>60</v>
      </c>
      <c r="I63" s="21" t="s">
        <v>61</v>
      </c>
      <c r="J63" s="22">
        <v>42842</v>
      </c>
      <c r="K63" s="35">
        <v>42844</v>
      </c>
      <c r="L63" s="67">
        <f t="shared" ref="L63" ca="1" si="35">IF(J63="","", IF(K63="",TODAY()-J63,K63-J63))</f>
        <v>2</v>
      </c>
      <c r="M63" s="36" t="s">
        <v>333</v>
      </c>
      <c r="N63" s="68" t="s">
        <v>67</v>
      </c>
      <c r="O63" s="27"/>
      <c r="Q63" s="28" t="s">
        <v>38</v>
      </c>
    </row>
    <row r="64" spans="1:17" ht="87" customHeight="1" x14ac:dyDescent="0.35">
      <c r="A64" s="17" t="s">
        <v>335</v>
      </c>
      <c r="B64" s="31"/>
      <c r="C64" s="31" t="s">
        <v>176</v>
      </c>
      <c r="D64" s="32" t="s">
        <v>336</v>
      </c>
      <c r="E64" s="33" t="s">
        <v>337</v>
      </c>
      <c r="F64" s="33" t="s">
        <v>338</v>
      </c>
      <c r="G64" s="34" t="s">
        <v>339</v>
      </c>
      <c r="H64" s="21" t="s">
        <v>60</v>
      </c>
      <c r="I64" s="21" t="s">
        <v>61</v>
      </c>
      <c r="J64" s="37">
        <v>42855</v>
      </c>
      <c r="K64" s="35">
        <v>42857</v>
      </c>
      <c r="L64" s="67">
        <f t="shared" ca="1" si="0"/>
        <v>2</v>
      </c>
      <c r="M64" s="36" t="s">
        <v>363</v>
      </c>
      <c r="N64" s="68" t="s">
        <v>67</v>
      </c>
      <c r="O64" s="27"/>
      <c r="Q64" s="28" t="s">
        <v>39</v>
      </c>
    </row>
    <row r="65" spans="1:17" ht="116.25" x14ac:dyDescent="0.35">
      <c r="A65" s="17" t="s">
        <v>340</v>
      </c>
      <c r="B65" s="31"/>
      <c r="C65" s="31" t="s">
        <v>176</v>
      </c>
      <c r="D65" s="32" t="s">
        <v>341</v>
      </c>
      <c r="E65" s="33" t="s">
        <v>342</v>
      </c>
      <c r="F65" s="33" t="s">
        <v>343</v>
      </c>
      <c r="G65" s="34" t="s">
        <v>344</v>
      </c>
      <c r="H65" s="21" t="s">
        <v>60</v>
      </c>
      <c r="I65" s="21" t="s">
        <v>61</v>
      </c>
      <c r="J65" s="37">
        <v>42855</v>
      </c>
      <c r="K65" s="35">
        <v>42857</v>
      </c>
      <c r="L65" s="67">
        <f t="shared" ca="1" si="0"/>
        <v>2</v>
      </c>
      <c r="M65" s="36" t="s">
        <v>364</v>
      </c>
      <c r="N65" s="68" t="s">
        <v>67</v>
      </c>
      <c r="O65" s="27"/>
      <c r="Q65" s="28" t="s">
        <v>40</v>
      </c>
    </row>
    <row r="66" spans="1:17" ht="117" customHeight="1" x14ac:dyDescent="0.35">
      <c r="A66" s="17" t="s">
        <v>345</v>
      </c>
      <c r="B66" s="31"/>
      <c r="C66" s="31" t="s">
        <v>176</v>
      </c>
      <c r="D66" s="32" t="s">
        <v>348</v>
      </c>
      <c r="E66" s="33" t="s">
        <v>349</v>
      </c>
      <c r="F66" s="33" t="s">
        <v>350</v>
      </c>
      <c r="G66" s="34" t="s">
        <v>347</v>
      </c>
      <c r="H66" s="21" t="s">
        <v>60</v>
      </c>
      <c r="I66" s="21" t="s">
        <v>61</v>
      </c>
      <c r="J66" s="37">
        <v>42855</v>
      </c>
      <c r="K66" s="35">
        <v>42857</v>
      </c>
      <c r="L66" s="67">
        <f t="shared" ca="1" si="0"/>
        <v>2</v>
      </c>
      <c r="M66" s="36" t="s">
        <v>365</v>
      </c>
      <c r="N66" s="68" t="s">
        <v>67</v>
      </c>
      <c r="O66" s="27"/>
      <c r="Q66" s="28" t="s">
        <v>41</v>
      </c>
    </row>
    <row r="67" spans="1:17" ht="117" customHeight="1" x14ac:dyDescent="0.35">
      <c r="A67" s="17" t="s">
        <v>346</v>
      </c>
      <c r="B67" s="31"/>
      <c r="C67" s="31" t="s">
        <v>176</v>
      </c>
      <c r="D67" s="32" t="s">
        <v>352</v>
      </c>
      <c r="E67" s="33" t="s">
        <v>353</v>
      </c>
      <c r="F67" s="33" t="s">
        <v>354</v>
      </c>
      <c r="G67" s="34" t="s">
        <v>351</v>
      </c>
      <c r="H67" s="21" t="s">
        <v>60</v>
      </c>
      <c r="I67" s="21" t="s">
        <v>61</v>
      </c>
      <c r="J67" s="37">
        <v>42855</v>
      </c>
      <c r="K67" s="35">
        <v>42857</v>
      </c>
      <c r="L67" s="67">
        <f t="shared" ca="1" si="0"/>
        <v>2</v>
      </c>
      <c r="M67" s="36" t="s">
        <v>366</v>
      </c>
      <c r="N67" s="68" t="s">
        <v>67</v>
      </c>
      <c r="O67" s="27"/>
      <c r="Q67" s="28"/>
    </row>
    <row r="68" spans="1:17" ht="285.75" customHeight="1" x14ac:dyDescent="0.35">
      <c r="A68" s="17" t="s">
        <v>355</v>
      </c>
      <c r="B68" s="31"/>
      <c r="C68" s="31" t="s">
        <v>176</v>
      </c>
      <c r="D68" s="32" t="s">
        <v>357</v>
      </c>
      <c r="E68" s="33"/>
      <c r="F68" s="33" t="s">
        <v>358</v>
      </c>
      <c r="G68" s="86" t="s">
        <v>359</v>
      </c>
      <c r="H68" s="21" t="s">
        <v>60</v>
      </c>
      <c r="I68" s="21" t="s">
        <v>61</v>
      </c>
      <c r="J68" s="37">
        <v>42855</v>
      </c>
      <c r="K68" s="35">
        <v>42857</v>
      </c>
      <c r="L68" s="67">
        <f t="shared" ca="1" si="0"/>
        <v>2</v>
      </c>
      <c r="M68" s="36" t="s">
        <v>367</v>
      </c>
      <c r="N68" s="68" t="s">
        <v>67</v>
      </c>
      <c r="O68" s="27"/>
      <c r="Q68" s="28"/>
    </row>
    <row r="69" spans="1:17" ht="129.75" customHeight="1" x14ac:dyDescent="0.35">
      <c r="A69" s="17" t="s">
        <v>356</v>
      </c>
      <c r="B69" s="31"/>
      <c r="C69" s="31" t="s">
        <v>176</v>
      </c>
      <c r="D69" s="32" t="s">
        <v>360</v>
      </c>
      <c r="E69" s="33"/>
      <c r="F69" s="33" t="s">
        <v>362</v>
      </c>
      <c r="G69" s="34" t="s">
        <v>361</v>
      </c>
      <c r="H69" s="21" t="s">
        <v>60</v>
      </c>
      <c r="I69" s="21" t="s">
        <v>61</v>
      </c>
      <c r="J69" s="37">
        <v>42856</v>
      </c>
      <c r="K69" s="35">
        <v>42857</v>
      </c>
      <c r="L69" s="67">
        <f t="shared" ca="1" si="0"/>
        <v>1</v>
      </c>
      <c r="M69" s="36" t="s">
        <v>368</v>
      </c>
      <c r="N69" s="68" t="s">
        <v>67</v>
      </c>
      <c r="O69" s="27"/>
      <c r="Q69" s="28" t="s">
        <v>42</v>
      </c>
    </row>
    <row r="70" spans="1:17" ht="129.75" customHeight="1" x14ac:dyDescent="0.35">
      <c r="A70" s="17" t="s">
        <v>370</v>
      </c>
      <c r="B70" s="31"/>
      <c r="C70" s="31" t="s">
        <v>176</v>
      </c>
      <c r="D70" s="32" t="s">
        <v>371</v>
      </c>
      <c r="E70" s="33" t="s">
        <v>373</v>
      </c>
      <c r="F70" s="33" t="s">
        <v>372</v>
      </c>
      <c r="G70" s="34" t="s">
        <v>369</v>
      </c>
      <c r="H70" s="21" t="s">
        <v>60</v>
      </c>
      <c r="I70" s="21" t="s">
        <v>61</v>
      </c>
      <c r="J70" s="37">
        <v>42857</v>
      </c>
      <c r="K70" s="35">
        <v>42885</v>
      </c>
      <c r="L70" s="67">
        <f t="shared" ref="L70" ca="1" si="36">IF(J70="","", IF(K70="",TODAY()-J70,K70-J70))</f>
        <v>28</v>
      </c>
      <c r="M70" s="36" t="s">
        <v>445</v>
      </c>
      <c r="N70" s="68" t="s">
        <v>67</v>
      </c>
      <c r="O70" s="27"/>
      <c r="Q70" s="28" t="s">
        <v>42</v>
      </c>
    </row>
    <row r="71" spans="1:17" ht="129.75" customHeight="1" x14ac:dyDescent="0.35">
      <c r="A71" s="17" t="s">
        <v>377</v>
      </c>
      <c r="B71" s="31"/>
      <c r="C71" s="31" t="s">
        <v>176</v>
      </c>
      <c r="D71" s="32" t="s">
        <v>378</v>
      </c>
      <c r="E71" s="33" t="s">
        <v>380</v>
      </c>
      <c r="F71" s="33" t="s">
        <v>379</v>
      </c>
      <c r="G71" s="34" t="s">
        <v>381</v>
      </c>
      <c r="H71" s="21" t="s">
        <v>60</v>
      </c>
      <c r="I71" s="21" t="s">
        <v>61</v>
      </c>
      <c r="J71" s="37">
        <v>42862</v>
      </c>
      <c r="K71" s="35">
        <v>42873</v>
      </c>
      <c r="L71" s="67">
        <f t="shared" ref="L71" ca="1" si="37">IF(J71="","", IF(K71="",TODAY()-J71,K71-J71))</f>
        <v>11</v>
      </c>
      <c r="M71" s="36" t="s">
        <v>401</v>
      </c>
      <c r="N71" s="68" t="s">
        <v>67</v>
      </c>
      <c r="O71" s="27"/>
      <c r="Q71" s="28" t="s">
        <v>42</v>
      </c>
    </row>
    <row r="72" spans="1:17" ht="129.75" customHeight="1" x14ac:dyDescent="0.35">
      <c r="A72" s="17" t="s">
        <v>383</v>
      </c>
      <c r="B72" s="31"/>
      <c r="C72" s="31" t="s">
        <v>176</v>
      </c>
      <c r="D72" s="32" t="s">
        <v>385</v>
      </c>
      <c r="E72" s="33" t="s">
        <v>387</v>
      </c>
      <c r="F72" s="33" t="s">
        <v>386</v>
      </c>
      <c r="G72" s="34" t="s">
        <v>384</v>
      </c>
      <c r="H72" s="21" t="s">
        <v>60</v>
      </c>
      <c r="I72" s="21" t="s">
        <v>61</v>
      </c>
      <c r="J72" s="37">
        <v>42863</v>
      </c>
      <c r="K72" s="35">
        <v>42877</v>
      </c>
      <c r="L72" s="67">
        <f t="shared" ref="L72" ca="1" si="38">IF(J72="","", IF(K72="",TODAY()-J72,K72-J72))</f>
        <v>14</v>
      </c>
      <c r="M72" s="36" t="s">
        <v>402</v>
      </c>
      <c r="N72" s="68" t="s">
        <v>67</v>
      </c>
      <c r="O72" s="27"/>
      <c r="Q72" s="28" t="s">
        <v>42</v>
      </c>
    </row>
    <row r="73" spans="1:17" ht="129.75" customHeight="1" x14ac:dyDescent="0.35">
      <c r="A73" s="17" t="s">
        <v>383</v>
      </c>
      <c r="B73" s="31"/>
      <c r="C73" s="31" t="s">
        <v>114</v>
      </c>
      <c r="D73" s="32" t="s">
        <v>385</v>
      </c>
      <c r="E73" s="33" t="s">
        <v>387</v>
      </c>
      <c r="F73" s="33" t="s">
        <v>386</v>
      </c>
      <c r="G73" s="34" t="s">
        <v>407</v>
      </c>
      <c r="H73" s="21" t="s">
        <v>60</v>
      </c>
      <c r="I73" s="21" t="s">
        <v>61</v>
      </c>
      <c r="J73" s="37">
        <v>42880</v>
      </c>
      <c r="K73" s="35">
        <v>42884</v>
      </c>
      <c r="L73" s="67">
        <f t="shared" ref="L73" ca="1" si="39">IF(J73="","", IF(K73="",TODAY()-J73,K73-J73))</f>
        <v>4</v>
      </c>
      <c r="M73" s="36" t="s">
        <v>427</v>
      </c>
      <c r="N73" s="68" t="s">
        <v>67</v>
      </c>
      <c r="O73" s="27"/>
      <c r="Q73" s="28" t="s">
        <v>42</v>
      </c>
    </row>
    <row r="74" spans="1:17" ht="273" customHeight="1" x14ac:dyDescent="0.35">
      <c r="A74" s="17" t="s">
        <v>389</v>
      </c>
      <c r="B74" s="31"/>
      <c r="C74" s="31" t="s">
        <v>176</v>
      </c>
      <c r="D74" s="32" t="s">
        <v>399</v>
      </c>
      <c r="E74" s="33"/>
      <c r="F74" s="33"/>
      <c r="G74" s="34" t="s">
        <v>388</v>
      </c>
      <c r="H74" s="21" t="s">
        <v>60</v>
      </c>
      <c r="I74" s="21" t="s">
        <v>61</v>
      </c>
      <c r="J74" s="37">
        <v>42865</v>
      </c>
      <c r="K74" s="35">
        <v>42873</v>
      </c>
      <c r="L74" s="67">
        <f t="shared" ref="L74" ca="1" si="40">IF(J74="","", IF(K74="",TODAY()-J74,K74-J74))</f>
        <v>8</v>
      </c>
      <c r="M74" s="36" t="s">
        <v>400</v>
      </c>
      <c r="N74" s="68" t="s">
        <v>67</v>
      </c>
      <c r="O74" s="27"/>
      <c r="Q74" s="28" t="s">
        <v>42</v>
      </c>
    </row>
    <row r="75" spans="1:17" ht="129.75" customHeight="1" x14ac:dyDescent="0.35">
      <c r="A75" s="17" t="s">
        <v>390</v>
      </c>
      <c r="B75" s="31"/>
      <c r="C75" s="31" t="s">
        <v>176</v>
      </c>
      <c r="D75" s="32" t="s">
        <v>391</v>
      </c>
      <c r="E75" s="33" t="s">
        <v>392</v>
      </c>
      <c r="F75" s="33" t="s">
        <v>393</v>
      </c>
      <c r="G75" s="34" t="s">
        <v>394</v>
      </c>
      <c r="H75" s="21" t="s">
        <v>60</v>
      </c>
      <c r="I75" s="21" t="s">
        <v>61</v>
      </c>
      <c r="J75" s="37">
        <v>42877</v>
      </c>
      <c r="K75" s="35">
        <v>42879</v>
      </c>
      <c r="L75" s="67">
        <f t="shared" ref="L75" ca="1" si="41">IF(J75="","", IF(K75="",TODAY()-J75,K75-J75))</f>
        <v>2</v>
      </c>
      <c r="M75" s="36" t="s">
        <v>405</v>
      </c>
      <c r="N75" s="68" t="s">
        <v>67</v>
      </c>
      <c r="O75" s="27"/>
      <c r="Q75" s="28" t="s">
        <v>42</v>
      </c>
    </row>
    <row r="76" spans="1:17" ht="129.75" customHeight="1" x14ac:dyDescent="0.35">
      <c r="A76" s="17" t="s">
        <v>395</v>
      </c>
      <c r="B76" s="31"/>
      <c r="C76" s="31" t="s">
        <v>176</v>
      </c>
      <c r="D76" s="32" t="s">
        <v>397</v>
      </c>
      <c r="E76" s="33"/>
      <c r="F76" s="33" t="s">
        <v>398</v>
      </c>
      <c r="G76" s="34" t="s">
        <v>396</v>
      </c>
      <c r="H76" s="21" t="s">
        <v>60</v>
      </c>
      <c r="I76" s="21" t="s">
        <v>61</v>
      </c>
      <c r="J76" s="37">
        <v>42873</v>
      </c>
      <c r="K76" s="35">
        <v>42877</v>
      </c>
      <c r="L76" s="67">
        <f t="shared" ref="L76" ca="1" si="42">IF(J76="","", IF(K76="",TODAY()-J76,K76-J76))</f>
        <v>4</v>
      </c>
      <c r="M76" s="36" t="s">
        <v>403</v>
      </c>
      <c r="N76" s="68" t="s">
        <v>67</v>
      </c>
      <c r="O76" s="27"/>
      <c r="Q76" s="28" t="s">
        <v>42</v>
      </c>
    </row>
    <row r="77" spans="1:17" ht="129.75" customHeight="1" x14ac:dyDescent="0.35">
      <c r="A77" s="17" t="s">
        <v>395</v>
      </c>
      <c r="B77" s="31"/>
      <c r="C77" s="31" t="s">
        <v>114</v>
      </c>
      <c r="D77" s="32" t="s">
        <v>397</v>
      </c>
      <c r="E77" s="33"/>
      <c r="F77" s="33" t="s">
        <v>398</v>
      </c>
      <c r="G77" s="34" t="s">
        <v>404</v>
      </c>
      <c r="H77" s="21" t="s">
        <v>60</v>
      </c>
      <c r="I77" s="21" t="s">
        <v>61</v>
      </c>
      <c r="J77" s="37">
        <v>42878</v>
      </c>
      <c r="K77" s="35">
        <v>42878</v>
      </c>
      <c r="L77" s="67">
        <f t="shared" ref="L77" ca="1" si="43">IF(J77="","", IF(K77="",TODAY()-J77,K77-J77))</f>
        <v>0</v>
      </c>
      <c r="M77" s="36" t="s">
        <v>406</v>
      </c>
      <c r="N77" s="68" t="s">
        <v>67</v>
      </c>
      <c r="O77" s="27"/>
      <c r="Q77" s="28" t="s">
        <v>42</v>
      </c>
    </row>
    <row r="78" spans="1:17" ht="199.5" customHeight="1" x14ac:dyDescent="0.35">
      <c r="A78" s="17" t="s">
        <v>408</v>
      </c>
      <c r="B78" s="31"/>
      <c r="C78" s="31" t="s">
        <v>176</v>
      </c>
      <c r="D78" s="32" t="s">
        <v>409</v>
      </c>
      <c r="E78" s="33" t="s">
        <v>412</v>
      </c>
      <c r="F78" s="33" t="s">
        <v>411</v>
      </c>
      <c r="G78" s="34" t="s">
        <v>410</v>
      </c>
      <c r="H78" s="21" t="s">
        <v>60</v>
      </c>
      <c r="I78" s="21" t="s">
        <v>61</v>
      </c>
      <c r="J78" s="37">
        <v>42880</v>
      </c>
      <c r="K78" s="35">
        <v>42884</v>
      </c>
      <c r="L78" s="67">
        <f t="shared" ref="L78" ca="1" si="44">IF(J78="","", IF(K78="",TODAY()-J78,K78-J78))</f>
        <v>4</v>
      </c>
      <c r="M78" s="36" t="s">
        <v>428</v>
      </c>
      <c r="N78" s="68" t="s">
        <v>67</v>
      </c>
      <c r="O78" s="27"/>
      <c r="Q78" s="28" t="s">
        <v>42</v>
      </c>
    </row>
    <row r="79" spans="1:17" ht="129.75" customHeight="1" x14ac:dyDescent="0.35">
      <c r="A79" s="17" t="s">
        <v>413</v>
      </c>
      <c r="B79" s="31"/>
      <c r="C79" s="31" t="s">
        <v>176</v>
      </c>
      <c r="D79" s="32" t="s">
        <v>414</v>
      </c>
      <c r="E79" s="33" t="s">
        <v>416</v>
      </c>
      <c r="F79" s="33" t="s">
        <v>415</v>
      </c>
      <c r="G79" s="34" t="s">
        <v>417</v>
      </c>
      <c r="H79" s="21" t="s">
        <v>60</v>
      </c>
      <c r="I79" s="21" t="s">
        <v>61</v>
      </c>
      <c r="J79" s="37">
        <v>42880</v>
      </c>
      <c r="K79" s="35">
        <v>42884</v>
      </c>
      <c r="L79" s="67">
        <f t="shared" ref="L79" ca="1" si="45">IF(J79="","", IF(K79="",TODAY()-J79,K79-J79))</f>
        <v>4</v>
      </c>
      <c r="M79" s="36" t="s">
        <v>429</v>
      </c>
      <c r="N79" s="68" t="s">
        <v>67</v>
      </c>
      <c r="O79" s="27"/>
      <c r="Q79" s="28" t="s">
        <v>42</v>
      </c>
    </row>
    <row r="80" spans="1:17" ht="129.75" customHeight="1" x14ac:dyDescent="0.35">
      <c r="A80" s="17" t="s">
        <v>418</v>
      </c>
      <c r="B80" s="31"/>
      <c r="C80" s="31" t="s">
        <v>176</v>
      </c>
      <c r="D80" s="32" t="s">
        <v>419</v>
      </c>
      <c r="E80" s="33" t="s">
        <v>420</v>
      </c>
      <c r="F80" s="33" t="s">
        <v>421</v>
      </c>
      <c r="G80" s="34" t="s">
        <v>422</v>
      </c>
      <c r="H80" s="21" t="s">
        <v>60</v>
      </c>
      <c r="I80" s="21" t="s">
        <v>61</v>
      </c>
      <c r="J80" s="37">
        <v>42883</v>
      </c>
      <c r="K80" s="35">
        <v>42885</v>
      </c>
      <c r="L80" s="67">
        <f t="shared" ref="L80" ca="1" si="46">IF(J80="","", IF(K80="",TODAY()-J80,K80-J80))</f>
        <v>2</v>
      </c>
      <c r="M80" s="36" t="s">
        <v>430</v>
      </c>
      <c r="N80" s="68" t="s">
        <v>67</v>
      </c>
      <c r="O80" s="27"/>
      <c r="Q80" s="28" t="s">
        <v>42</v>
      </c>
    </row>
    <row r="81" spans="1:17" ht="129.75" customHeight="1" x14ac:dyDescent="0.35">
      <c r="A81" s="17" t="s">
        <v>418</v>
      </c>
      <c r="B81" s="31"/>
      <c r="C81" s="31" t="s">
        <v>114</v>
      </c>
      <c r="D81" s="32" t="s">
        <v>419</v>
      </c>
      <c r="E81" s="33" t="s">
        <v>433</v>
      </c>
      <c r="F81" s="33"/>
      <c r="G81" s="34" t="s">
        <v>432</v>
      </c>
      <c r="H81" s="21" t="s">
        <v>60</v>
      </c>
      <c r="I81" s="21" t="s">
        <v>61</v>
      </c>
      <c r="J81" s="37">
        <v>42889</v>
      </c>
      <c r="K81" s="35">
        <v>42892</v>
      </c>
      <c r="L81" s="67">
        <f t="shared" ref="L81" ca="1" si="47">IF(J81="","", IF(K81="",TODAY()-J81,K81-J81))</f>
        <v>3</v>
      </c>
      <c r="M81" s="36" t="s">
        <v>446</v>
      </c>
      <c r="N81" s="68" t="s">
        <v>67</v>
      </c>
      <c r="O81" s="27"/>
      <c r="Q81" s="28" t="s">
        <v>42</v>
      </c>
    </row>
    <row r="82" spans="1:17" ht="129.75" customHeight="1" x14ac:dyDescent="0.35">
      <c r="A82" s="17" t="s">
        <v>423</v>
      </c>
      <c r="B82" s="31"/>
      <c r="C82" s="31" t="s">
        <v>176</v>
      </c>
      <c r="D82" s="32" t="s">
        <v>424</v>
      </c>
      <c r="E82" s="33" t="s">
        <v>425</v>
      </c>
      <c r="F82" s="33" t="s">
        <v>421</v>
      </c>
      <c r="G82" s="34" t="s">
        <v>426</v>
      </c>
      <c r="H82" s="21" t="s">
        <v>60</v>
      </c>
      <c r="I82" s="21" t="s">
        <v>61</v>
      </c>
      <c r="J82" s="37">
        <v>42883</v>
      </c>
      <c r="K82" s="35">
        <v>42885</v>
      </c>
      <c r="L82" s="67">
        <f t="shared" ref="L82" ca="1" si="48">IF(J82="","", IF(K82="",TODAY()-J82,K82-J82))</f>
        <v>2</v>
      </c>
      <c r="M82" s="36" t="s">
        <v>431</v>
      </c>
      <c r="N82" s="68" t="s">
        <v>67</v>
      </c>
      <c r="O82" s="27"/>
      <c r="Q82" s="28" t="s">
        <v>42</v>
      </c>
    </row>
    <row r="83" spans="1:17" ht="302.25" x14ac:dyDescent="0.35">
      <c r="A83" s="17" t="s">
        <v>434</v>
      </c>
      <c r="B83" s="31"/>
      <c r="C83" s="31" t="s">
        <v>176</v>
      </c>
      <c r="D83" s="32" t="s">
        <v>435</v>
      </c>
      <c r="E83" s="33" t="s">
        <v>438</v>
      </c>
      <c r="F83" s="33" t="s">
        <v>437</v>
      </c>
      <c r="G83" s="34" t="s">
        <v>436</v>
      </c>
      <c r="H83" s="21" t="s">
        <v>60</v>
      </c>
      <c r="I83" s="21" t="s">
        <v>61</v>
      </c>
      <c r="J83" s="37">
        <v>42886</v>
      </c>
      <c r="K83" s="35">
        <v>42890</v>
      </c>
      <c r="L83" s="67">
        <f t="shared" ref="L83" ca="1" si="49">IF(J83="","", IF(K83="",TODAY()-J83,K83-J83))</f>
        <v>4</v>
      </c>
      <c r="M83" s="36" t="s">
        <v>439</v>
      </c>
      <c r="N83" s="68" t="s">
        <v>67</v>
      </c>
      <c r="O83" s="27"/>
      <c r="Q83" s="28" t="s">
        <v>42</v>
      </c>
    </row>
    <row r="84" spans="1:17" ht="129.75" customHeight="1" x14ac:dyDescent="0.35">
      <c r="A84" s="17" t="s">
        <v>441</v>
      </c>
      <c r="B84" s="31"/>
      <c r="C84" s="31" t="s">
        <v>176</v>
      </c>
      <c r="D84" s="32" t="s">
        <v>440</v>
      </c>
      <c r="E84" s="33" t="s">
        <v>444</v>
      </c>
      <c r="F84" s="33" t="s">
        <v>443</v>
      </c>
      <c r="G84" s="34" t="s">
        <v>442</v>
      </c>
      <c r="H84" s="21" t="s">
        <v>60</v>
      </c>
      <c r="I84" s="21" t="s">
        <v>61</v>
      </c>
      <c r="J84" s="37">
        <v>42892</v>
      </c>
      <c r="K84" s="35">
        <v>42901</v>
      </c>
      <c r="L84" s="67">
        <f t="shared" ref="L84" ca="1" si="50">IF(J84="","", IF(K84="",TODAY()-J84,K84-J84))</f>
        <v>9</v>
      </c>
      <c r="M84" s="36" t="s">
        <v>457</v>
      </c>
      <c r="N84" s="68" t="s">
        <v>67</v>
      </c>
      <c r="O84" s="27"/>
      <c r="Q84" s="28" t="s">
        <v>42</v>
      </c>
    </row>
    <row r="85" spans="1:17" ht="131.25" customHeight="1" x14ac:dyDescent="0.35">
      <c r="A85" s="17" t="s">
        <v>447</v>
      </c>
      <c r="B85" s="31"/>
      <c r="C85" s="31" t="s">
        <v>176</v>
      </c>
      <c r="D85" s="32" t="s">
        <v>449</v>
      </c>
      <c r="E85" s="33" t="s">
        <v>450</v>
      </c>
      <c r="F85" s="33" t="s">
        <v>443</v>
      </c>
      <c r="G85" s="34" t="s">
        <v>448</v>
      </c>
      <c r="H85" s="21" t="s">
        <v>60</v>
      </c>
      <c r="I85" s="21" t="s">
        <v>61</v>
      </c>
      <c r="J85" s="37">
        <v>42897</v>
      </c>
      <c r="K85" s="35">
        <v>42898</v>
      </c>
      <c r="L85" s="67">
        <f t="shared" ref="L85" ca="1" si="51">IF(J85="","", IF(K85="",TODAY()-J85,K85-J85))</f>
        <v>1</v>
      </c>
      <c r="M85" s="36" t="s">
        <v>452</v>
      </c>
      <c r="N85" s="68" t="s">
        <v>67</v>
      </c>
      <c r="O85" s="27"/>
      <c r="Q85" s="28" t="s">
        <v>42</v>
      </c>
    </row>
    <row r="86" spans="1:17" ht="209.25" x14ac:dyDescent="0.35">
      <c r="A86" s="17" t="s">
        <v>447</v>
      </c>
      <c r="B86" s="31"/>
      <c r="C86" s="31" t="s">
        <v>114</v>
      </c>
      <c r="D86" s="32" t="s">
        <v>449</v>
      </c>
      <c r="E86" s="33" t="s">
        <v>450</v>
      </c>
      <c r="F86" s="33" t="s">
        <v>443</v>
      </c>
      <c r="G86" s="34" t="s">
        <v>458</v>
      </c>
      <c r="H86" s="21" t="s">
        <v>60</v>
      </c>
      <c r="I86" s="21" t="s">
        <v>61</v>
      </c>
      <c r="J86" s="37">
        <v>42903</v>
      </c>
      <c r="K86" s="35">
        <v>42904</v>
      </c>
      <c r="L86" s="67">
        <f t="shared" ref="L86" ca="1" si="52">IF(J86="","", IF(K86="",TODAY()-J86,K86-J86))</f>
        <v>1</v>
      </c>
      <c r="M86" s="36" t="s">
        <v>460</v>
      </c>
      <c r="N86" s="68" t="s">
        <v>67</v>
      </c>
      <c r="O86" s="27"/>
      <c r="Q86" s="28" t="s">
        <v>42</v>
      </c>
    </row>
    <row r="87" spans="1:17" ht="170.25" customHeight="1" x14ac:dyDescent="0.35">
      <c r="A87" s="17" t="s">
        <v>451</v>
      </c>
      <c r="B87" s="31"/>
      <c r="C87" s="31" t="s">
        <v>176</v>
      </c>
      <c r="D87" s="32" t="s">
        <v>453</v>
      </c>
      <c r="E87" s="33" t="s">
        <v>454</v>
      </c>
      <c r="F87" s="33" t="s">
        <v>455</v>
      </c>
      <c r="G87" s="34" t="s">
        <v>456</v>
      </c>
      <c r="H87" s="21" t="s">
        <v>60</v>
      </c>
      <c r="I87" s="21" t="s">
        <v>61</v>
      </c>
      <c r="J87" s="37">
        <v>42898</v>
      </c>
      <c r="K87" s="35">
        <v>42904</v>
      </c>
      <c r="L87" s="67">
        <f t="shared" ref="L87:L88" ca="1" si="53">IF(J87="","", IF(K87="",TODAY()-J87,K87-J87))</f>
        <v>6</v>
      </c>
      <c r="M87" s="36" t="s">
        <v>459</v>
      </c>
      <c r="N87" s="68" t="s">
        <v>67</v>
      </c>
      <c r="O87" s="27"/>
      <c r="Q87" s="28" t="s">
        <v>42</v>
      </c>
    </row>
    <row r="88" spans="1:17" ht="170.25" customHeight="1" x14ac:dyDescent="0.35">
      <c r="A88" s="17" t="s">
        <v>461</v>
      </c>
      <c r="B88" s="31"/>
      <c r="C88" s="31" t="s">
        <v>176</v>
      </c>
      <c r="D88" s="32" t="s">
        <v>462</v>
      </c>
      <c r="E88" s="33" t="s">
        <v>465</v>
      </c>
      <c r="F88" s="33" t="s">
        <v>464</v>
      </c>
      <c r="G88" s="34" t="s">
        <v>463</v>
      </c>
      <c r="H88" s="21" t="s">
        <v>60</v>
      </c>
      <c r="I88" s="21" t="s">
        <v>61</v>
      </c>
      <c r="J88" s="37">
        <v>42907</v>
      </c>
      <c r="K88" s="35">
        <v>42914</v>
      </c>
      <c r="L88" s="67">
        <f t="shared" ca="1" si="53"/>
        <v>7</v>
      </c>
      <c r="M88" s="36" t="s">
        <v>471</v>
      </c>
      <c r="N88" s="68" t="s">
        <v>67</v>
      </c>
      <c r="O88" s="27"/>
      <c r="Q88" s="28" t="s">
        <v>42</v>
      </c>
    </row>
    <row r="89" spans="1:17" ht="170.25" customHeight="1" x14ac:dyDescent="0.35">
      <c r="A89" s="17" t="s">
        <v>466</v>
      </c>
      <c r="B89" s="31"/>
      <c r="C89" s="31" t="s">
        <v>176</v>
      </c>
      <c r="D89" s="32" t="s">
        <v>467</v>
      </c>
      <c r="E89" s="33" t="s">
        <v>469</v>
      </c>
      <c r="F89" s="33" t="s">
        <v>468</v>
      </c>
      <c r="G89" s="34" t="s">
        <v>470</v>
      </c>
      <c r="H89" s="21" t="s">
        <v>60</v>
      </c>
      <c r="I89" s="21" t="s">
        <v>61</v>
      </c>
      <c r="J89" s="37">
        <v>42907</v>
      </c>
      <c r="K89" s="35">
        <v>42919</v>
      </c>
      <c r="L89" s="67">
        <f t="shared" ref="L89" ca="1" si="54">IF(J89="","", IF(K89="",TODAY()-J89,K89-J89))</f>
        <v>12</v>
      </c>
      <c r="M89" s="36" t="s">
        <v>473</v>
      </c>
      <c r="N89" s="68" t="s">
        <v>67</v>
      </c>
      <c r="O89" s="27"/>
      <c r="Q89" s="28" t="s">
        <v>42</v>
      </c>
    </row>
    <row r="90" spans="1:17" ht="170.25" customHeight="1" x14ac:dyDescent="0.35">
      <c r="A90" s="17" t="s">
        <v>475</v>
      </c>
      <c r="B90" s="31"/>
      <c r="C90" s="31" t="s">
        <v>176</v>
      </c>
      <c r="D90" s="32" t="s">
        <v>476</v>
      </c>
      <c r="E90" s="33" t="s">
        <v>479</v>
      </c>
      <c r="F90" s="33" t="s">
        <v>478</v>
      </c>
      <c r="G90" s="34" t="s">
        <v>477</v>
      </c>
      <c r="H90" s="21" t="s">
        <v>60</v>
      </c>
      <c r="I90" s="21" t="s">
        <v>61</v>
      </c>
      <c r="J90" s="37">
        <v>42925</v>
      </c>
      <c r="K90" s="37">
        <v>42925</v>
      </c>
      <c r="L90" s="67">
        <f t="shared" ref="L90" ca="1" si="55">IF(J90="","", IF(K90="",TODAY()-J90,K90-J90))</f>
        <v>0</v>
      </c>
      <c r="M90" s="36" t="s">
        <v>480</v>
      </c>
      <c r="N90" s="68" t="s">
        <v>67</v>
      </c>
      <c r="O90" s="27"/>
      <c r="Q90" s="28" t="s">
        <v>42</v>
      </c>
    </row>
    <row r="91" spans="1:17" ht="170.25" customHeight="1" x14ac:dyDescent="0.35">
      <c r="A91" s="17" t="s">
        <v>475</v>
      </c>
      <c r="B91" s="31"/>
      <c r="C91" s="31" t="s">
        <v>114</v>
      </c>
      <c r="D91" s="32" t="s">
        <v>510</v>
      </c>
      <c r="E91" s="33" t="s">
        <v>479</v>
      </c>
      <c r="F91" s="33" t="s">
        <v>478</v>
      </c>
      <c r="G91" s="34" t="s">
        <v>511</v>
      </c>
      <c r="H91" s="21" t="s">
        <v>60</v>
      </c>
      <c r="I91" s="21" t="s">
        <v>61</v>
      </c>
      <c r="J91" s="37">
        <v>42936</v>
      </c>
      <c r="K91" s="37">
        <v>42948</v>
      </c>
      <c r="L91" s="67">
        <f t="shared" ref="L91" ca="1" si="56">IF(J91="","", IF(K91="",TODAY()-J91,K91-J91))</f>
        <v>12</v>
      </c>
      <c r="M91" s="36" t="s">
        <v>512</v>
      </c>
      <c r="N91" s="68" t="s">
        <v>67</v>
      </c>
      <c r="O91" s="27"/>
      <c r="Q91" s="28" t="s">
        <v>42</v>
      </c>
    </row>
    <row r="92" spans="1:17" ht="170.25" customHeight="1" x14ac:dyDescent="0.35">
      <c r="A92" s="17" t="s">
        <v>481</v>
      </c>
      <c r="B92" s="31"/>
      <c r="C92" s="31" t="s">
        <v>176</v>
      </c>
      <c r="D92" s="32" t="s">
        <v>482</v>
      </c>
      <c r="E92" s="33" t="s">
        <v>484</v>
      </c>
      <c r="F92" s="33" t="s">
        <v>483</v>
      </c>
      <c r="G92" s="34" t="s">
        <v>485</v>
      </c>
      <c r="H92" s="21" t="s">
        <v>60</v>
      </c>
      <c r="I92" s="21" t="s">
        <v>61</v>
      </c>
      <c r="J92" s="37">
        <v>42927</v>
      </c>
      <c r="K92" s="37">
        <v>42929</v>
      </c>
      <c r="L92" s="67">
        <f t="shared" ref="L92" ca="1" si="57">IF(J92="","", IF(K92="",TODAY()-J92,K92-J92))</f>
        <v>2</v>
      </c>
      <c r="M92" s="36" t="s">
        <v>496</v>
      </c>
      <c r="N92" s="68" t="s">
        <v>67</v>
      </c>
      <c r="O92" s="27"/>
      <c r="Q92" s="28" t="s">
        <v>42</v>
      </c>
    </row>
    <row r="93" spans="1:17" ht="170.25" customHeight="1" x14ac:dyDescent="0.35">
      <c r="A93" s="17" t="s">
        <v>486</v>
      </c>
      <c r="B93" s="31"/>
      <c r="C93" s="31" t="s">
        <v>176</v>
      </c>
      <c r="D93" s="32" t="s">
        <v>488</v>
      </c>
      <c r="E93" s="33" t="s">
        <v>489</v>
      </c>
      <c r="F93" s="33" t="s">
        <v>490</v>
      </c>
      <c r="G93" s="34" t="s">
        <v>491</v>
      </c>
      <c r="H93" s="21" t="s">
        <v>60</v>
      </c>
      <c r="I93" s="21" t="s">
        <v>61</v>
      </c>
      <c r="J93" s="37">
        <v>42929</v>
      </c>
      <c r="K93" s="37">
        <v>42932</v>
      </c>
      <c r="L93" s="67">
        <f t="shared" ref="L93" ca="1" si="58">IF(J93="","", IF(K93="",TODAY()-J93,K93-J93))</f>
        <v>3</v>
      </c>
      <c r="M93" s="36" t="s">
        <v>497</v>
      </c>
      <c r="N93" s="68" t="s">
        <v>67</v>
      </c>
      <c r="O93" s="27"/>
      <c r="Q93" s="28" t="s">
        <v>42</v>
      </c>
    </row>
    <row r="94" spans="1:17" ht="170.25" customHeight="1" x14ac:dyDescent="0.35">
      <c r="A94" s="17" t="s">
        <v>487</v>
      </c>
      <c r="B94" s="31"/>
      <c r="C94" s="31" t="s">
        <v>176</v>
      </c>
      <c r="D94" s="32" t="s">
        <v>492</v>
      </c>
      <c r="E94" s="33" t="s">
        <v>493</v>
      </c>
      <c r="F94" s="33" t="s">
        <v>494</v>
      </c>
      <c r="G94" s="34" t="s">
        <v>495</v>
      </c>
      <c r="H94" s="21" t="s">
        <v>60</v>
      </c>
      <c r="I94" s="21" t="s">
        <v>61</v>
      </c>
      <c r="J94" s="37">
        <v>42929</v>
      </c>
      <c r="K94" s="37">
        <v>42935</v>
      </c>
      <c r="L94" s="67">
        <f t="shared" ref="L94" ca="1" si="59">IF(J94="","", IF(K94="",TODAY()-J94,K94-J94))</f>
        <v>6</v>
      </c>
      <c r="M94" s="36" t="s">
        <v>502</v>
      </c>
      <c r="N94" s="68" t="s">
        <v>67</v>
      </c>
      <c r="O94" s="27"/>
      <c r="Q94" s="28" t="s">
        <v>42</v>
      </c>
    </row>
    <row r="95" spans="1:17" ht="170.25" customHeight="1" x14ac:dyDescent="0.35">
      <c r="A95" s="17" t="s">
        <v>499</v>
      </c>
      <c r="B95" s="31"/>
      <c r="C95" s="31" t="s">
        <v>176</v>
      </c>
      <c r="D95" s="32" t="s">
        <v>498</v>
      </c>
      <c r="E95" s="33" t="s">
        <v>484</v>
      </c>
      <c r="F95" s="33" t="s">
        <v>501</v>
      </c>
      <c r="G95" s="34" t="s">
        <v>500</v>
      </c>
      <c r="H95" s="21" t="s">
        <v>60</v>
      </c>
      <c r="I95" s="21" t="s">
        <v>61</v>
      </c>
      <c r="J95" s="37">
        <v>42936</v>
      </c>
      <c r="K95" s="37">
        <v>42938</v>
      </c>
      <c r="L95" s="67">
        <f t="shared" ref="L95" ca="1" si="60">IF(J95="","", IF(K95="",TODAY()-J95,K95-J95))</f>
        <v>2</v>
      </c>
      <c r="M95" s="36" t="s">
        <v>508</v>
      </c>
      <c r="N95" s="68" t="s">
        <v>67</v>
      </c>
      <c r="O95" s="27"/>
      <c r="Q95" s="28" t="s">
        <v>42</v>
      </c>
    </row>
    <row r="96" spans="1:17" ht="170.25" customHeight="1" x14ac:dyDescent="0.35">
      <c r="A96" s="17" t="s">
        <v>503</v>
      </c>
      <c r="B96" s="31"/>
      <c r="C96" s="31" t="s">
        <v>176</v>
      </c>
      <c r="D96" s="32" t="s">
        <v>504</v>
      </c>
      <c r="E96" s="33" t="s">
        <v>506</v>
      </c>
      <c r="F96" s="33" t="s">
        <v>507</v>
      </c>
      <c r="G96" s="34" t="s">
        <v>505</v>
      </c>
      <c r="H96" s="21" t="s">
        <v>60</v>
      </c>
      <c r="I96" s="21" t="s">
        <v>61</v>
      </c>
      <c r="J96" s="37">
        <v>42936</v>
      </c>
      <c r="K96" s="37">
        <v>42938</v>
      </c>
      <c r="L96" s="67">
        <f t="shared" ref="L96" ca="1" si="61">IF(J96="","", IF(K96="",TODAY()-J96,K96-J96))</f>
        <v>2</v>
      </c>
      <c r="M96" s="36" t="s">
        <v>509</v>
      </c>
      <c r="N96" s="68" t="s">
        <v>67</v>
      </c>
      <c r="O96" s="27"/>
      <c r="Q96" s="28" t="s">
        <v>42</v>
      </c>
    </row>
    <row r="97" spans="1:17" ht="170.25" customHeight="1" x14ac:dyDescent="0.35">
      <c r="A97" s="17" t="s">
        <v>513</v>
      </c>
      <c r="B97" s="31"/>
      <c r="C97" s="31" t="s">
        <v>176</v>
      </c>
      <c r="D97" s="32" t="s">
        <v>514</v>
      </c>
      <c r="E97" s="33" t="s">
        <v>516</v>
      </c>
      <c r="F97" s="33" t="s">
        <v>515</v>
      </c>
      <c r="G97" s="34" t="s">
        <v>517</v>
      </c>
      <c r="H97" s="21" t="s">
        <v>60</v>
      </c>
      <c r="I97" s="21" t="s">
        <v>61</v>
      </c>
      <c r="J97" s="37">
        <v>42949</v>
      </c>
      <c r="K97" s="37">
        <v>42949</v>
      </c>
      <c r="L97" s="67">
        <f t="shared" ref="L97" ca="1" si="62">IF(J97="","", IF(K97="",TODAY()-J97,K97-J97))</f>
        <v>0</v>
      </c>
      <c r="M97" s="36" t="s">
        <v>518</v>
      </c>
      <c r="N97" s="68" t="s">
        <v>67</v>
      </c>
      <c r="O97" s="27"/>
      <c r="Q97" s="28" t="s">
        <v>42</v>
      </c>
    </row>
    <row r="98" spans="1:17" ht="170.25" customHeight="1" x14ac:dyDescent="0.35">
      <c r="A98" s="17" t="s">
        <v>519</v>
      </c>
      <c r="B98" s="31"/>
      <c r="C98" s="31" t="s">
        <v>176</v>
      </c>
      <c r="D98" s="32" t="s">
        <v>520</v>
      </c>
      <c r="E98" s="33" t="s">
        <v>516</v>
      </c>
      <c r="F98" s="33" t="s">
        <v>515</v>
      </c>
      <c r="G98" s="34" t="s">
        <v>521</v>
      </c>
      <c r="H98" s="21" t="s">
        <v>60</v>
      </c>
      <c r="I98" s="21" t="s">
        <v>61</v>
      </c>
      <c r="J98" s="37">
        <v>42949</v>
      </c>
      <c r="K98" s="37">
        <v>42949</v>
      </c>
      <c r="L98" s="67">
        <f t="shared" ref="L98" ca="1" si="63">IF(J98="","", IF(K98="",TODAY()-J98,K98-J98))</f>
        <v>0</v>
      </c>
      <c r="M98" s="36" t="s">
        <v>522</v>
      </c>
      <c r="N98" s="68" t="s">
        <v>67</v>
      </c>
      <c r="O98" s="27"/>
      <c r="Q98" s="28" t="s">
        <v>42</v>
      </c>
    </row>
    <row r="99" spans="1:17" ht="170.25" customHeight="1" x14ac:dyDescent="0.35">
      <c r="A99" s="17" t="s">
        <v>523</v>
      </c>
      <c r="B99" s="31"/>
      <c r="C99" s="31" t="s">
        <v>176</v>
      </c>
      <c r="D99" s="32" t="s">
        <v>524</v>
      </c>
      <c r="E99" s="33" t="s">
        <v>526</v>
      </c>
      <c r="F99" s="33" t="s">
        <v>338</v>
      </c>
      <c r="G99" s="34" t="s">
        <v>525</v>
      </c>
      <c r="H99" s="21" t="s">
        <v>60</v>
      </c>
      <c r="I99" s="21" t="s">
        <v>61</v>
      </c>
      <c r="J99" s="37">
        <v>42961</v>
      </c>
      <c r="K99" s="37">
        <v>42963</v>
      </c>
      <c r="L99" s="67">
        <f t="shared" ref="L99" ca="1" si="64">IF(J99="","", IF(K99="",TODAY()-J99,K99-J99))</f>
        <v>2</v>
      </c>
      <c r="M99" s="36" t="s">
        <v>527</v>
      </c>
      <c r="N99" s="68" t="s">
        <v>67</v>
      </c>
      <c r="O99" s="27"/>
      <c r="Q99" s="28" t="s">
        <v>42</v>
      </c>
    </row>
    <row r="100" spans="1:17" ht="170.25" customHeight="1" x14ac:dyDescent="0.35">
      <c r="A100" s="17" t="s">
        <v>528</v>
      </c>
      <c r="B100" s="31"/>
      <c r="C100" s="31" t="s">
        <v>176</v>
      </c>
      <c r="D100" s="32" t="s">
        <v>529</v>
      </c>
      <c r="E100" s="33" t="s">
        <v>531</v>
      </c>
      <c r="F100" s="33" t="s">
        <v>530</v>
      </c>
      <c r="G100" s="34" t="s">
        <v>532</v>
      </c>
      <c r="H100" s="21" t="s">
        <v>60</v>
      </c>
      <c r="I100" s="21" t="s">
        <v>61</v>
      </c>
      <c r="J100" s="37">
        <v>42970</v>
      </c>
      <c r="K100" s="37">
        <v>42973</v>
      </c>
      <c r="L100" s="67">
        <f t="shared" ref="L100" ca="1" si="65">IF(J100="","", IF(K100="",TODAY()-J100,K100-J100))</f>
        <v>3</v>
      </c>
      <c r="M100" s="36" t="s">
        <v>538</v>
      </c>
      <c r="N100" s="68" t="s">
        <v>67</v>
      </c>
      <c r="O100" s="27"/>
      <c r="Q100" s="28" t="s">
        <v>42</v>
      </c>
    </row>
    <row r="101" spans="1:17" ht="170.25" customHeight="1" x14ac:dyDescent="0.35">
      <c r="A101" s="17" t="s">
        <v>533</v>
      </c>
      <c r="B101" s="31"/>
      <c r="C101" s="31" t="s">
        <v>176</v>
      </c>
      <c r="D101" s="32" t="s">
        <v>534</v>
      </c>
      <c r="E101" s="33" t="s">
        <v>536</v>
      </c>
      <c r="F101" s="33" t="s">
        <v>535</v>
      </c>
      <c r="G101" s="34" t="s">
        <v>537</v>
      </c>
      <c r="H101" s="21" t="s">
        <v>60</v>
      </c>
      <c r="I101" s="21" t="s">
        <v>61</v>
      </c>
      <c r="J101" s="37">
        <v>42973</v>
      </c>
      <c r="K101" s="37">
        <v>42975</v>
      </c>
      <c r="L101" s="67">
        <f t="shared" ref="L101" ca="1" si="66">IF(J101="","", IF(K101="",TODAY()-J101,K101-J101))</f>
        <v>2</v>
      </c>
      <c r="M101" s="36" t="s">
        <v>539</v>
      </c>
      <c r="N101" s="68" t="s">
        <v>67</v>
      </c>
      <c r="O101" s="27"/>
      <c r="Q101" s="28" t="s">
        <v>42</v>
      </c>
    </row>
    <row r="102" spans="1:17" ht="139.5" x14ac:dyDescent="0.35">
      <c r="A102" s="17" t="s">
        <v>540</v>
      </c>
      <c r="B102" s="31"/>
      <c r="C102" s="31" t="s">
        <v>176</v>
      </c>
      <c r="D102" s="32" t="s">
        <v>541</v>
      </c>
      <c r="E102" s="33" t="s">
        <v>542</v>
      </c>
      <c r="F102" s="33" t="s">
        <v>543</v>
      </c>
      <c r="G102" s="34" t="s">
        <v>544</v>
      </c>
      <c r="H102" s="21" t="s">
        <v>60</v>
      </c>
      <c r="I102" s="21" t="s">
        <v>61</v>
      </c>
      <c r="J102" s="37">
        <v>42992</v>
      </c>
      <c r="K102" s="37">
        <v>42997</v>
      </c>
      <c r="L102" s="67">
        <f t="shared" ref="L102:L111" ca="1" si="67">IF(J102="","", IF(K102="",TODAY()-J102,K102-J102))</f>
        <v>5</v>
      </c>
      <c r="M102" s="36" t="s">
        <v>551</v>
      </c>
      <c r="N102" s="68" t="s">
        <v>67</v>
      </c>
      <c r="O102" s="27"/>
      <c r="Q102" s="28" t="s">
        <v>42</v>
      </c>
    </row>
    <row r="103" spans="1:17" ht="255.75" x14ac:dyDescent="0.35">
      <c r="A103" s="17" t="s">
        <v>545</v>
      </c>
      <c r="B103" s="31"/>
      <c r="C103" s="31" t="s">
        <v>176</v>
      </c>
      <c r="D103" s="32" t="s">
        <v>546</v>
      </c>
      <c r="E103" s="33" t="s">
        <v>547</v>
      </c>
      <c r="F103" s="33" t="s">
        <v>548</v>
      </c>
      <c r="G103" s="34" t="s">
        <v>549</v>
      </c>
      <c r="H103" s="21" t="s">
        <v>60</v>
      </c>
      <c r="I103" s="21" t="s">
        <v>61</v>
      </c>
      <c r="J103" s="37">
        <v>42992</v>
      </c>
      <c r="K103" s="37">
        <v>42997</v>
      </c>
      <c r="L103" s="67">
        <f t="shared" ca="1" si="67"/>
        <v>5</v>
      </c>
      <c r="M103" s="36" t="s">
        <v>550</v>
      </c>
      <c r="N103" s="68" t="s">
        <v>67</v>
      </c>
      <c r="O103" s="27"/>
      <c r="Q103" s="28" t="s">
        <v>42</v>
      </c>
    </row>
    <row r="104" spans="1:17" ht="232.5" x14ac:dyDescent="0.35">
      <c r="A104" s="17" t="s">
        <v>552</v>
      </c>
      <c r="B104" s="31"/>
      <c r="C104" s="31" t="s">
        <v>176</v>
      </c>
      <c r="D104" s="32" t="s">
        <v>553</v>
      </c>
      <c r="E104" s="33"/>
      <c r="F104" s="33" t="s">
        <v>555</v>
      </c>
      <c r="G104" s="34" t="s">
        <v>554</v>
      </c>
      <c r="H104" s="21" t="s">
        <v>60</v>
      </c>
      <c r="I104" s="21" t="s">
        <v>61</v>
      </c>
      <c r="J104" s="37">
        <v>43027</v>
      </c>
      <c r="K104" s="37">
        <v>43038</v>
      </c>
      <c r="L104" s="67">
        <f t="shared" ca="1" si="67"/>
        <v>11</v>
      </c>
      <c r="M104" s="36" t="s">
        <v>575</v>
      </c>
      <c r="N104" s="68" t="s">
        <v>67</v>
      </c>
      <c r="O104" s="27"/>
      <c r="Q104" s="28" t="s">
        <v>42</v>
      </c>
    </row>
    <row r="105" spans="1:17" ht="83.25" customHeight="1" x14ac:dyDescent="0.35">
      <c r="A105" s="17" t="s">
        <v>556</v>
      </c>
      <c r="B105" s="31"/>
      <c r="C105" s="31" t="s">
        <v>176</v>
      </c>
      <c r="D105" s="32" t="s">
        <v>557</v>
      </c>
      <c r="E105" s="33"/>
      <c r="F105" s="33" t="s">
        <v>555</v>
      </c>
      <c r="G105" s="34" t="s">
        <v>558</v>
      </c>
      <c r="H105" s="21" t="s">
        <v>60</v>
      </c>
      <c r="I105" s="21" t="s">
        <v>61</v>
      </c>
      <c r="J105" s="37">
        <v>43027</v>
      </c>
      <c r="K105" s="37">
        <v>43038</v>
      </c>
      <c r="L105" s="67">
        <f t="shared" ca="1" si="67"/>
        <v>11</v>
      </c>
      <c r="M105" s="36" t="s">
        <v>576</v>
      </c>
      <c r="N105" s="68" t="s">
        <v>67</v>
      </c>
      <c r="O105" s="27"/>
      <c r="Q105" s="28" t="s">
        <v>42</v>
      </c>
    </row>
    <row r="106" spans="1:17" ht="139.5" x14ac:dyDescent="0.35">
      <c r="A106" s="17" t="s">
        <v>559</v>
      </c>
      <c r="B106" s="31"/>
      <c r="C106" s="31" t="s">
        <v>176</v>
      </c>
      <c r="D106" s="32" t="s">
        <v>560</v>
      </c>
      <c r="E106" s="33"/>
      <c r="F106" s="33" t="s">
        <v>555</v>
      </c>
      <c r="G106" s="34" t="s">
        <v>561</v>
      </c>
      <c r="H106" s="21" t="s">
        <v>60</v>
      </c>
      <c r="I106" s="21" t="s">
        <v>61</v>
      </c>
      <c r="J106" s="37">
        <v>43027</v>
      </c>
      <c r="K106" s="37">
        <v>43038</v>
      </c>
      <c r="L106" s="67">
        <f t="shared" ref="L106:L108" ca="1" si="68">IF(J106="","", IF(K106="",TODAY()-J106,K106-J106))</f>
        <v>11</v>
      </c>
      <c r="M106" s="36" t="s">
        <v>577</v>
      </c>
      <c r="N106" s="68" t="s">
        <v>67</v>
      </c>
      <c r="O106" s="27"/>
      <c r="Q106" s="28" t="s">
        <v>42</v>
      </c>
    </row>
    <row r="107" spans="1:17" ht="214.5" customHeight="1" x14ac:dyDescent="0.35">
      <c r="A107" s="17" t="s">
        <v>559</v>
      </c>
      <c r="B107" s="31"/>
      <c r="C107" s="31" t="s">
        <v>114</v>
      </c>
      <c r="D107" s="32" t="s">
        <v>560</v>
      </c>
      <c r="E107" s="33"/>
      <c r="F107" s="33" t="s">
        <v>555</v>
      </c>
      <c r="G107" s="34" t="s">
        <v>604</v>
      </c>
      <c r="H107" s="21" t="s">
        <v>60</v>
      </c>
      <c r="I107" s="21" t="s">
        <v>61</v>
      </c>
      <c r="J107" s="37">
        <v>43095</v>
      </c>
      <c r="K107" s="37">
        <v>43131</v>
      </c>
      <c r="L107" s="67">
        <f t="shared" ca="1" si="68"/>
        <v>36</v>
      </c>
      <c r="M107" s="36" t="s">
        <v>617</v>
      </c>
      <c r="N107" s="68" t="s">
        <v>67</v>
      </c>
      <c r="O107" s="27"/>
      <c r="Q107" s="28" t="s">
        <v>42</v>
      </c>
    </row>
    <row r="108" spans="1:17" ht="214.5" customHeight="1" x14ac:dyDescent="0.35">
      <c r="A108" s="17" t="s">
        <v>559</v>
      </c>
      <c r="B108" s="31"/>
      <c r="C108" s="31" t="s">
        <v>142</v>
      </c>
      <c r="D108" s="32" t="s">
        <v>560</v>
      </c>
      <c r="E108" s="33"/>
      <c r="F108" s="33" t="s">
        <v>684</v>
      </c>
      <c r="G108" s="34" t="s">
        <v>683</v>
      </c>
      <c r="H108" s="21" t="s">
        <v>676</v>
      </c>
      <c r="I108" s="21" t="s">
        <v>61</v>
      </c>
      <c r="J108" s="37">
        <v>43205</v>
      </c>
      <c r="K108" s="37">
        <v>43438</v>
      </c>
      <c r="L108" s="67">
        <f t="shared" ca="1" si="68"/>
        <v>233</v>
      </c>
      <c r="M108" s="36" t="s">
        <v>985</v>
      </c>
      <c r="N108" s="68" t="s">
        <v>67</v>
      </c>
      <c r="O108" s="27"/>
      <c r="Q108" s="28" t="s">
        <v>42</v>
      </c>
    </row>
    <row r="109" spans="1:17" ht="157.5" customHeight="1" x14ac:dyDescent="0.35">
      <c r="A109" s="17" t="s">
        <v>562</v>
      </c>
      <c r="B109" s="31"/>
      <c r="C109" s="31" t="s">
        <v>176</v>
      </c>
      <c r="D109" s="32" t="s">
        <v>563</v>
      </c>
      <c r="E109" s="33" t="s">
        <v>565</v>
      </c>
      <c r="F109" s="33" t="s">
        <v>564</v>
      </c>
      <c r="G109" s="34" t="s">
        <v>566</v>
      </c>
      <c r="H109" s="21" t="s">
        <v>60</v>
      </c>
      <c r="I109" s="21" t="s">
        <v>61</v>
      </c>
      <c r="J109" s="37">
        <v>43027</v>
      </c>
      <c r="K109" s="37">
        <v>43030</v>
      </c>
      <c r="L109" s="67">
        <f t="shared" ca="1" si="67"/>
        <v>3</v>
      </c>
      <c r="M109" s="36" t="s">
        <v>574</v>
      </c>
      <c r="N109" s="68" t="s">
        <v>67</v>
      </c>
      <c r="O109" s="27"/>
      <c r="Q109" s="28" t="s">
        <v>42</v>
      </c>
    </row>
    <row r="110" spans="1:17" ht="83.25" customHeight="1" x14ac:dyDescent="0.35">
      <c r="A110" s="17" t="s">
        <v>567</v>
      </c>
      <c r="B110" s="31"/>
      <c r="C110" s="31" t="s">
        <v>176</v>
      </c>
      <c r="D110" s="32" t="s">
        <v>568</v>
      </c>
      <c r="E110" s="33" t="s">
        <v>570</v>
      </c>
      <c r="F110" s="33" t="s">
        <v>555</v>
      </c>
      <c r="G110" s="34" t="s">
        <v>569</v>
      </c>
      <c r="H110" s="21" t="s">
        <v>60</v>
      </c>
      <c r="I110" s="21" t="s">
        <v>61</v>
      </c>
      <c r="J110" s="37">
        <v>43027</v>
      </c>
      <c r="K110" s="37">
        <v>43045</v>
      </c>
      <c r="L110" s="67">
        <f t="shared" ref="L110" ca="1" si="69">IF(J110="","", IF(K110="",TODAY()-J110,K110-J110))</f>
        <v>18</v>
      </c>
      <c r="M110" s="36" t="s">
        <v>589</v>
      </c>
      <c r="N110" s="68" t="s">
        <v>67</v>
      </c>
      <c r="O110" s="27"/>
      <c r="Q110" s="28" t="s">
        <v>42</v>
      </c>
    </row>
    <row r="111" spans="1:17" ht="162.75" x14ac:dyDescent="0.35">
      <c r="A111" s="17" t="s">
        <v>567</v>
      </c>
      <c r="B111" s="31"/>
      <c r="C111" s="31" t="s">
        <v>114</v>
      </c>
      <c r="D111" s="32" t="s">
        <v>568</v>
      </c>
      <c r="E111" s="33" t="s">
        <v>570</v>
      </c>
      <c r="F111" s="33" t="s">
        <v>555</v>
      </c>
      <c r="G111" s="34" t="s">
        <v>605</v>
      </c>
      <c r="H111" s="21" t="s">
        <v>60</v>
      </c>
      <c r="I111" s="21" t="s">
        <v>61</v>
      </c>
      <c r="J111" s="37">
        <v>43095</v>
      </c>
      <c r="K111" s="37">
        <v>43131</v>
      </c>
      <c r="L111" s="67">
        <f t="shared" ca="1" si="67"/>
        <v>36</v>
      </c>
      <c r="M111" s="36" t="s">
        <v>618</v>
      </c>
      <c r="N111" s="68" t="s">
        <v>67</v>
      </c>
      <c r="O111" s="27"/>
      <c r="Q111" s="28" t="s">
        <v>42</v>
      </c>
    </row>
    <row r="112" spans="1:17" ht="186" x14ac:dyDescent="0.35">
      <c r="A112" s="17" t="s">
        <v>571</v>
      </c>
      <c r="B112" s="31"/>
      <c r="C112" s="31" t="s">
        <v>176</v>
      </c>
      <c r="D112" s="32" t="s">
        <v>572</v>
      </c>
      <c r="E112" s="33" t="s">
        <v>570</v>
      </c>
      <c r="F112" s="33" t="s">
        <v>555</v>
      </c>
      <c r="G112" s="34" t="s">
        <v>573</v>
      </c>
      <c r="H112" s="21" t="s">
        <v>60</v>
      </c>
      <c r="I112" s="21" t="s">
        <v>61</v>
      </c>
      <c r="J112" s="37">
        <v>43027</v>
      </c>
      <c r="K112" s="37">
        <v>43038</v>
      </c>
      <c r="L112" s="67">
        <f t="shared" ref="L112" ca="1" si="70">IF(J112="","", IF(K112="",TODAY()-J112,K112-J112))</f>
        <v>11</v>
      </c>
      <c r="M112" s="36" t="s">
        <v>578</v>
      </c>
      <c r="N112" s="68" t="s">
        <v>67</v>
      </c>
      <c r="O112" s="27"/>
      <c r="Q112" s="28" t="s">
        <v>42</v>
      </c>
    </row>
    <row r="113" spans="1:17" ht="255.75" x14ac:dyDescent="0.35">
      <c r="A113" s="17" t="s">
        <v>579</v>
      </c>
      <c r="B113" s="31"/>
      <c r="C113" s="31" t="s">
        <v>176</v>
      </c>
      <c r="D113" s="32" t="s">
        <v>580</v>
      </c>
      <c r="E113" s="33" t="s">
        <v>582</v>
      </c>
      <c r="F113" s="33" t="s">
        <v>583</v>
      </c>
      <c r="G113" s="34" t="s">
        <v>581</v>
      </c>
      <c r="H113" s="21" t="s">
        <v>60</v>
      </c>
      <c r="I113" s="21" t="s">
        <v>61</v>
      </c>
      <c r="J113" s="37">
        <v>43034</v>
      </c>
      <c r="K113" s="37">
        <v>43045</v>
      </c>
      <c r="L113" s="67">
        <f t="shared" ref="L113" ca="1" si="71">IF(J113="","", IF(K113="",TODAY()-J113,K113-J113))</f>
        <v>11</v>
      </c>
      <c r="M113" s="36" t="s">
        <v>591</v>
      </c>
      <c r="N113" s="68" t="s">
        <v>67</v>
      </c>
      <c r="O113" s="27"/>
      <c r="Q113" s="28" t="s">
        <v>42</v>
      </c>
    </row>
    <row r="114" spans="1:17" ht="348.75" x14ac:dyDescent="0.35">
      <c r="A114" s="17" t="s">
        <v>584</v>
      </c>
      <c r="B114" s="31"/>
      <c r="C114" s="31" t="s">
        <v>176</v>
      </c>
      <c r="D114" s="32" t="s">
        <v>585</v>
      </c>
      <c r="E114" s="33" t="s">
        <v>586</v>
      </c>
      <c r="F114" s="33" t="s">
        <v>587</v>
      </c>
      <c r="G114" s="34" t="s">
        <v>588</v>
      </c>
      <c r="H114" s="21" t="s">
        <v>60</v>
      </c>
      <c r="I114" s="21" t="s">
        <v>61</v>
      </c>
      <c r="J114" s="37">
        <v>43039</v>
      </c>
      <c r="K114" s="37">
        <v>43045</v>
      </c>
      <c r="L114" s="67">
        <f t="shared" ref="L114" ca="1" si="72">IF(J114="","", IF(K114="",TODAY()-J114,K114-J114))</f>
        <v>6</v>
      </c>
      <c r="M114" s="36" t="s">
        <v>590</v>
      </c>
      <c r="N114" s="68" t="s">
        <v>67</v>
      </c>
      <c r="O114" s="27"/>
      <c r="Q114" s="28" t="s">
        <v>42</v>
      </c>
    </row>
    <row r="115" spans="1:17" ht="209.25" x14ac:dyDescent="0.35">
      <c r="A115" s="17" t="s">
        <v>592</v>
      </c>
      <c r="B115" s="31"/>
      <c r="C115" s="31" t="s">
        <v>176</v>
      </c>
      <c r="D115" s="32" t="s">
        <v>595</v>
      </c>
      <c r="E115" s="33" t="s">
        <v>597</v>
      </c>
      <c r="F115" s="33" t="s">
        <v>596</v>
      </c>
      <c r="G115" s="34" t="s">
        <v>594</v>
      </c>
      <c r="H115" s="21" t="s">
        <v>60</v>
      </c>
      <c r="I115" s="21" t="s">
        <v>61</v>
      </c>
      <c r="J115" s="37">
        <v>43055</v>
      </c>
      <c r="K115" s="37">
        <v>43081</v>
      </c>
      <c r="L115" s="67">
        <f t="shared" ref="L115" ca="1" si="73">IF(J115="","", IF(K115="",TODAY()-J115,K115-J115))</f>
        <v>26</v>
      </c>
      <c r="M115" s="36" t="s">
        <v>603</v>
      </c>
      <c r="N115" s="68" t="s">
        <v>67</v>
      </c>
      <c r="O115" s="27"/>
      <c r="Q115" s="28" t="s">
        <v>42</v>
      </c>
    </row>
    <row r="116" spans="1:17" ht="139.5" x14ac:dyDescent="0.35">
      <c r="A116" s="17" t="s">
        <v>593</v>
      </c>
      <c r="B116" s="31"/>
      <c r="C116" s="31" t="s">
        <v>176</v>
      </c>
      <c r="D116" s="32" t="s">
        <v>598</v>
      </c>
      <c r="E116" s="33" t="s">
        <v>599</v>
      </c>
      <c r="F116" s="33" t="s">
        <v>600</v>
      </c>
      <c r="G116" s="34" t="s">
        <v>601</v>
      </c>
      <c r="H116" s="21" t="s">
        <v>60</v>
      </c>
      <c r="I116" s="21" t="s">
        <v>61</v>
      </c>
      <c r="J116" s="37">
        <v>43055</v>
      </c>
      <c r="K116" s="37">
        <v>43062</v>
      </c>
      <c r="L116" s="67">
        <f t="shared" ref="L116" ca="1" si="74">IF(J116="","", IF(K116="",TODAY()-J116,K116-J116))</f>
        <v>7</v>
      </c>
      <c r="M116" s="36" t="s">
        <v>602</v>
      </c>
      <c r="N116" s="68" t="s">
        <v>67</v>
      </c>
      <c r="O116" s="27"/>
      <c r="Q116" s="28" t="s">
        <v>42</v>
      </c>
    </row>
    <row r="117" spans="1:17" ht="162.75" x14ac:dyDescent="0.35">
      <c r="A117" s="17" t="s">
        <v>606</v>
      </c>
      <c r="B117" s="31"/>
      <c r="C117" s="31" t="s">
        <v>176</v>
      </c>
      <c r="D117" s="32" t="s">
        <v>608</v>
      </c>
      <c r="E117" s="33" t="s">
        <v>609</v>
      </c>
      <c r="F117" s="33" t="s">
        <v>610</v>
      </c>
      <c r="G117" s="34" t="s">
        <v>607</v>
      </c>
      <c r="H117" s="21" t="s">
        <v>60</v>
      </c>
      <c r="I117" s="21" t="s">
        <v>61</v>
      </c>
      <c r="J117" s="37">
        <v>43107</v>
      </c>
      <c r="K117" s="37">
        <v>43108</v>
      </c>
      <c r="L117" s="67">
        <f t="shared" ref="L117" ca="1" si="75">IF(J117="","", IF(K117="",TODAY()-J117,K117-J117))</f>
        <v>1</v>
      </c>
      <c r="M117" s="36" t="s">
        <v>611</v>
      </c>
      <c r="N117" s="68" t="s">
        <v>67</v>
      </c>
      <c r="O117" s="27"/>
      <c r="Q117" s="28" t="s">
        <v>42</v>
      </c>
    </row>
    <row r="118" spans="1:17" ht="93" x14ac:dyDescent="0.35">
      <c r="A118" s="17" t="s">
        <v>612</v>
      </c>
      <c r="B118" s="31"/>
      <c r="C118" s="31" t="s">
        <v>176</v>
      </c>
      <c r="D118" s="32" t="s">
        <v>613</v>
      </c>
      <c r="E118" s="33" t="s">
        <v>614</v>
      </c>
      <c r="F118" s="33" t="s">
        <v>615</v>
      </c>
      <c r="G118" s="34" t="s">
        <v>616</v>
      </c>
      <c r="H118" s="21" t="s">
        <v>60</v>
      </c>
      <c r="I118" s="21" t="s">
        <v>61</v>
      </c>
      <c r="J118" s="37">
        <v>43118</v>
      </c>
      <c r="K118" s="37">
        <v>43137</v>
      </c>
      <c r="L118" s="67">
        <f t="shared" ref="L118:L121" ca="1" si="76">IF(J118="","", IF(K118="",TODAY()-J118,K118-J118))</f>
        <v>19</v>
      </c>
      <c r="M118" s="36" t="s">
        <v>619</v>
      </c>
      <c r="N118" s="87" t="s">
        <v>67</v>
      </c>
      <c r="O118" s="27"/>
      <c r="Q118" s="28" t="s">
        <v>42</v>
      </c>
    </row>
    <row r="119" spans="1:17" ht="172.5" customHeight="1" x14ac:dyDescent="0.35">
      <c r="A119" s="17" t="s">
        <v>620</v>
      </c>
      <c r="B119" s="31"/>
      <c r="C119" s="31" t="s">
        <v>176</v>
      </c>
      <c r="D119" s="32" t="s">
        <v>621</v>
      </c>
      <c r="E119" s="33" t="s">
        <v>622</v>
      </c>
      <c r="F119" s="33" t="s">
        <v>623</v>
      </c>
      <c r="G119" s="34" t="s">
        <v>624</v>
      </c>
      <c r="H119" s="21" t="s">
        <v>60</v>
      </c>
      <c r="I119" s="21" t="s">
        <v>61</v>
      </c>
      <c r="J119" s="37">
        <v>43145</v>
      </c>
      <c r="K119" s="37">
        <v>43169</v>
      </c>
      <c r="L119" s="67">
        <f t="shared" ref="L119" ca="1" si="77">IF(J119="","", IF(K119="",TODAY()-J119,K119-J119))</f>
        <v>24</v>
      </c>
      <c r="M119" s="36" t="s">
        <v>634</v>
      </c>
      <c r="N119" s="87" t="s">
        <v>67</v>
      </c>
      <c r="O119" s="27"/>
      <c r="Q119" s="28" t="s">
        <v>42</v>
      </c>
    </row>
    <row r="120" spans="1:17" ht="172.5" customHeight="1" x14ac:dyDescent="0.35">
      <c r="A120" s="17" t="s">
        <v>620</v>
      </c>
      <c r="B120" s="31"/>
      <c r="C120" s="31" t="s">
        <v>114</v>
      </c>
      <c r="D120" s="32" t="s">
        <v>621</v>
      </c>
      <c r="E120" s="33" t="s">
        <v>672</v>
      </c>
      <c r="F120" s="33" t="s">
        <v>623</v>
      </c>
      <c r="G120" s="34" t="s">
        <v>671</v>
      </c>
      <c r="H120" s="21" t="s">
        <v>60</v>
      </c>
      <c r="I120" s="21" t="s">
        <v>61</v>
      </c>
      <c r="J120" s="37">
        <v>43194</v>
      </c>
      <c r="K120" s="37">
        <v>43199</v>
      </c>
      <c r="L120" s="67">
        <f t="shared" ca="1" si="76"/>
        <v>5</v>
      </c>
      <c r="M120" s="36" t="s">
        <v>674</v>
      </c>
      <c r="N120" s="87" t="s">
        <v>67</v>
      </c>
      <c r="O120" s="27"/>
      <c r="Q120" s="28" t="s">
        <v>42</v>
      </c>
    </row>
    <row r="121" spans="1:17" ht="255.75" x14ac:dyDescent="0.35">
      <c r="A121" s="17" t="s">
        <v>625</v>
      </c>
      <c r="B121" s="31"/>
      <c r="C121" s="31" t="s">
        <v>176</v>
      </c>
      <c r="D121" s="32" t="s">
        <v>626</v>
      </c>
      <c r="E121" s="33" t="s">
        <v>622</v>
      </c>
      <c r="F121" s="33" t="s">
        <v>627</v>
      </c>
      <c r="G121" s="34" t="s">
        <v>628</v>
      </c>
      <c r="H121" s="21" t="s">
        <v>60</v>
      </c>
      <c r="I121" s="21" t="s">
        <v>61</v>
      </c>
      <c r="J121" s="37">
        <v>43145</v>
      </c>
      <c r="K121" s="37">
        <v>43152</v>
      </c>
      <c r="L121" s="67">
        <f t="shared" ca="1" si="76"/>
        <v>7</v>
      </c>
      <c r="M121" s="36" t="s">
        <v>632</v>
      </c>
      <c r="N121" s="87" t="s">
        <v>67</v>
      </c>
      <c r="O121" s="27"/>
      <c r="Q121" s="28" t="s">
        <v>42</v>
      </c>
    </row>
    <row r="122" spans="1:17" ht="116.25" x14ac:dyDescent="0.35">
      <c r="A122" s="17" t="s">
        <v>625</v>
      </c>
      <c r="B122" s="31"/>
      <c r="C122" s="31" t="s">
        <v>114</v>
      </c>
      <c r="D122" s="32" t="s">
        <v>626</v>
      </c>
      <c r="E122" s="33" t="s">
        <v>636</v>
      </c>
      <c r="F122" s="33" t="s">
        <v>637</v>
      </c>
      <c r="G122" s="34" t="s">
        <v>635</v>
      </c>
      <c r="H122" s="21" t="s">
        <v>60</v>
      </c>
      <c r="I122" s="21" t="s">
        <v>61</v>
      </c>
      <c r="J122" s="37">
        <v>43174</v>
      </c>
      <c r="K122" s="37">
        <v>43178</v>
      </c>
      <c r="L122" s="67">
        <f t="shared" ref="L122:L144" ca="1" si="78">IF(J122="","", IF(K122="",TODAY()-J122,K122-J122))</f>
        <v>4</v>
      </c>
      <c r="M122" s="36" t="s">
        <v>643</v>
      </c>
      <c r="N122" s="87" t="s">
        <v>67</v>
      </c>
      <c r="O122" s="27"/>
      <c r="Q122" s="28" t="s">
        <v>42</v>
      </c>
    </row>
    <row r="123" spans="1:17" ht="209.25" x14ac:dyDescent="0.35">
      <c r="A123" s="17" t="s">
        <v>629</v>
      </c>
      <c r="B123" s="31"/>
      <c r="C123" s="31" t="s">
        <v>176</v>
      </c>
      <c r="D123" s="32" t="s">
        <v>630</v>
      </c>
      <c r="E123" s="33" t="s">
        <v>622</v>
      </c>
      <c r="F123" s="33" t="s">
        <v>627</v>
      </c>
      <c r="G123" s="34" t="s">
        <v>631</v>
      </c>
      <c r="H123" s="21" t="s">
        <v>60</v>
      </c>
      <c r="I123" s="21" t="s">
        <v>61</v>
      </c>
      <c r="J123" s="37">
        <v>43145</v>
      </c>
      <c r="K123" s="37">
        <v>43152</v>
      </c>
      <c r="L123" s="67">
        <f t="shared" ca="1" si="78"/>
        <v>7</v>
      </c>
      <c r="M123" s="36" t="s">
        <v>633</v>
      </c>
      <c r="N123" s="87" t="s">
        <v>67</v>
      </c>
      <c r="O123" s="27"/>
      <c r="Q123" s="28" t="s">
        <v>42</v>
      </c>
    </row>
    <row r="124" spans="1:17" ht="330.75" customHeight="1" x14ac:dyDescent="0.35">
      <c r="A124" s="17" t="s">
        <v>638</v>
      </c>
      <c r="B124" s="31"/>
      <c r="C124" s="31" t="s">
        <v>176</v>
      </c>
      <c r="D124" s="32" t="s">
        <v>640</v>
      </c>
      <c r="E124" s="33" t="s">
        <v>641</v>
      </c>
      <c r="F124" s="33" t="s">
        <v>627</v>
      </c>
      <c r="G124" s="34" t="s">
        <v>639</v>
      </c>
      <c r="H124" s="21" t="s">
        <v>60</v>
      </c>
      <c r="I124" s="21" t="s">
        <v>61</v>
      </c>
      <c r="J124" s="37">
        <v>43177</v>
      </c>
      <c r="K124" s="37">
        <v>43178</v>
      </c>
      <c r="L124" s="67">
        <f t="shared" ref="L124" ca="1" si="79">IF(J124="","", IF(K124="",TODAY()-J124,K124-J124))</f>
        <v>1</v>
      </c>
      <c r="M124" s="36" t="s">
        <v>642</v>
      </c>
      <c r="N124" s="88" t="s">
        <v>67</v>
      </c>
      <c r="O124" s="27"/>
      <c r="Q124" s="28" t="s">
        <v>42</v>
      </c>
    </row>
    <row r="125" spans="1:17" ht="209.25" customHeight="1" x14ac:dyDescent="0.35">
      <c r="A125" s="17" t="s">
        <v>638</v>
      </c>
      <c r="B125" s="31"/>
      <c r="C125" s="31" t="s">
        <v>114</v>
      </c>
      <c r="D125" s="32" t="s">
        <v>656</v>
      </c>
      <c r="E125" s="33" t="s">
        <v>657</v>
      </c>
      <c r="F125" s="33" t="s">
        <v>627</v>
      </c>
      <c r="G125" s="34" t="s">
        <v>655</v>
      </c>
      <c r="H125" s="21" t="s">
        <v>60</v>
      </c>
      <c r="I125" s="21" t="s">
        <v>61</v>
      </c>
      <c r="J125" s="37">
        <v>43186</v>
      </c>
      <c r="K125" s="37">
        <v>43191</v>
      </c>
      <c r="L125" s="67">
        <f t="shared" ca="1" si="78"/>
        <v>5</v>
      </c>
      <c r="M125" s="36" t="s">
        <v>670</v>
      </c>
      <c r="N125" s="88" t="s">
        <v>67</v>
      </c>
      <c r="O125" s="27"/>
      <c r="Q125" s="28" t="s">
        <v>42</v>
      </c>
    </row>
    <row r="126" spans="1:17" ht="99.75" customHeight="1" x14ac:dyDescent="0.35">
      <c r="A126" s="17" t="s">
        <v>644</v>
      </c>
      <c r="B126" s="31"/>
      <c r="C126" s="31" t="s">
        <v>176</v>
      </c>
      <c r="D126" s="32" t="s">
        <v>646</v>
      </c>
      <c r="E126" s="33" t="s">
        <v>647</v>
      </c>
      <c r="F126" s="33" t="s">
        <v>653</v>
      </c>
      <c r="G126" s="34" t="s">
        <v>645</v>
      </c>
      <c r="H126" s="21" t="s">
        <v>60</v>
      </c>
      <c r="I126" s="21" t="s">
        <v>61</v>
      </c>
      <c r="J126" s="37">
        <v>43186</v>
      </c>
      <c r="K126" s="37">
        <v>43201</v>
      </c>
      <c r="L126" s="67">
        <f t="shared" ca="1" si="78"/>
        <v>15</v>
      </c>
      <c r="M126" s="36" t="s">
        <v>681</v>
      </c>
      <c r="N126" s="26" t="s">
        <v>67</v>
      </c>
      <c r="O126" s="27"/>
      <c r="Q126" s="28" t="s">
        <v>42</v>
      </c>
    </row>
    <row r="127" spans="1:17" ht="186" x14ac:dyDescent="0.35">
      <c r="A127" s="17" t="s">
        <v>648</v>
      </c>
      <c r="B127" s="31"/>
      <c r="C127" s="31" t="s">
        <v>176</v>
      </c>
      <c r="D127" s="32" t="s">
        <v>650</v>
      </c>
      <c r="E127" s="33" t="s">
        <v>652</v>
      </c>
      <c r="F127" s="33" t="s">
        <v>651</v>
      </c>
      <c r="G127" s="34" t="s">
        <v>649</v>
      </c>
      <c r="H127" s="21" t="s">
        <v>60</v>
      </c>
      <c r="I127" s="21" t="s">
        <v>61</v>
      </c>
      <c r="J127" s="37">
        <v>43186</v>
      </c>
      <c r="K127" s="37">
        <v>43197</v>
      </c>
      <c r="L127" s="67">
        <f t="shared" ca="1" si="78"/>
        <v>11</v>
      </c>
      <c r="M127" s="36" t="s">
        <v>673</v>
      </c>
      <c r="N127" s="26" t="s">
        <v>67</v>
      </c>
      <c r="O127" s="27"/>
      <c r="Q127" s="28" t="s">
        <v>42</v>
      </c>
    </row>
    <row r="128" spans="1:17" ht="381" customHeight="1" x14ac:dyDescent="0.35">
      <c r="A128" s="17" t="s">
        <v>654</v>
      </c>
      <c r="B128" s="31"/>
      <c r="C128" s="31" t="s">
        <v>176</v>
      </c>
      <c r="D128" s="32" t="s">
        <v>659</v>
      </c>
      <c r="E128" s="33"/>
      <c r="F128" s="33" t="s">
        <v>660</v>
      </c>
      <c r="G128" s="34" t="s">
        <v>658</v>
      </c>
      <c r="H128" s="21" t="s">
        <v>60</v>
      </c>
      <c r="I128" s="21" t="s">
        <v>61</v>
      </c>
      <c r="J128" s="37">
        <v>43188</v>
      </c>
      <c r="K128" s="37">
        <v>43286</v>
      </c>
      <c r="L128" s="67">
        <f t="shared" ca="1" si="78"/>
        <v>98</v>
      </c>
      <c r="M128" s="36" t="s">
        <v>840</v>
      </c>
      <c r="N128" s="26" t="s">
        <v>67</v>
      </c>
      <c r="O128" s="27"/>
      <c r="Q128" s="28" t="s">
        <v>42</v>
      </c>
    </row>
    <row r="129" spans="1:17" ht="204" customHeight="1" x14ac:dyDescent="0.35">
      <c r="A129" s="17" t="s">
        <v>661</v>
      </c>
      <c r="B129" s="31"/>
      <c r="C129" s="31" t="s">
        <v>176</v>
      </c>
      <c r="D129" s="32" t="s">
        <v>663</v>
      </c>
      <c r="E129" s="33" t="s">
        <v>665</v>
      </c>
      <c r="F129" s="33" t="s">
        <v>664</v>
      </c>
      <c r="G129" s="34" t="s">
        <v>662</v>
      </c>
      <c r="H129" s="21" t="s">
        <v>60</v>
      </c>
      <c r="I129" s="21" t="s">
        <v>61</v>
      </c>
      <c r="J129" s="37">
        <v>43188</v>
      </c>
      <c r="K129" s="37">
        <v>43207</v>
      </c>
      <c r="L129" s="67">
        <f t="shared" ca="1" si="78"/>
        <v>19</v>
      </c>
      <c r="M129" s="36" t="s">
        <v>694</v>
      </c>
      <c r="N129" s="26" t="s">
        <v>67</v>
      </c>
      <c r="O129" s="27"/>
      <c r="Q129" s="28" t="s">
        <v>42</v>
      </c>
    </row>
    <row r="130" spans="1:17" ht="354.75" customHeight="1" x14ac:dyDescent="0.35">
      <c r="A130" s="17" t="s">
        <v>666</v>
      </c>
      <c r="B130" s="31"/>
      <c r="C130" s="31" t="s">
        <v>176</v>
      </c>
      <c r="D130" s="32" t="s">
        <v>668</v>
      </c>
      <c r="E130" s="33" t="s">
        <v>665</v>
      </c>
      <c r="F130" s="33" t="s">
        <v>669</v>
      </c>
      <c r="G130" s="34" t="s">
        <v>667</v>
      </c>
      <c r="H130" s="21" t="s">
        <v>60</v>
      </c>
      <c r="I130" s="21" t="s">
        <v>61</v>
      </c>
      <c r="J130" s="37">
        <v>43191</v>
      </c>
      <c r="K130" s="37">
        <v>43201</v>
      </c>
      <c r="L130" s="67">
        <f t="shared" ca="1" si="78"/>
        <v>10</v>
      </c>
      <c r="M130" s="36" t="s">
        <v>682</v>
      </c>
      <c r="N130" s="88" t="s">
        <v>67</v>
      </c>
      <c r="O130" s="27"/>
      <c r="Q130" s="28" t="s">
        <v>42</v>
      </c>
    </row>
    <row r="131" spans="1:17" ht="242.25" customHeight="1" x14ac:dyDescent="0.35">
      <c r="A131" s="17" t="s">
        <v>675</v>
      </c>
      <c r="B131" s="31"/>
      <c r="C131" s="31" t="s">
        <v>176</v>
      </c>
      <c r="D131" s="32" t="s">
        <v>678</v>
      </c>
      <c r="E131" s="33" t="s">
        <v>680</v>
      </c>
      <c r="F131" s="33" t="s">
        <v>679</v>
      </c>
      <c r="G131" s="34" t="s">
        <v>677</v>
      </c>
      <c r="H131" s="21" t="s">
        <v>676</v>
      </c>
      <c r="I131" s="21" t="s">
        <v>61</v>
      </c>
      <c r="J131" s="37">
        <v>43202</v>
      </c>
      <c r="K131" s="37">
        <v>43205</v>
      </c>
      <c r="L131" s="67">
        <f t="shared" ca="1" si="78"/>
        <v>3</v>
      </c>
      <c r="M131" s="36" t="s">
        <v>685</v>
      </c>
      <c r="N131" s="26" t="s">
        <v>67</v>
      </c>
      <c r="O131" s="27"/>
      <c r="Q131" s="28" t="s">
        <v>42</v>
      </c>
    </row>
    <row r="132" spans="1:17" ht="242.25" customHeight="1" x14ac:dyDescent="0.35">
      <c r="A132" s="17" t="s">
        <v>686</v>
      </c>
      <c r="B132" s="31"/>
      <c r="C132" s="31" t="s">
        <v>176</v>
      </c>
      <c r="D132" s="32" t="s">
        <v>688</v>
      </c>
      <c r="E132" s="33" t="s">
        <v>689</v>
      </c>
      <c r="F132" s="33" t="s">
        <v>679</v>
      </c>
      <c r="G132" s="34" t="s">
        <v>687</v>
      </c>
      <c r="H132" s="21" t="s">
        <v>676</v>
      </c>
      <c r="I132" s="21" t="s">
        <v>61</v>
      </c>
      <c r="J132" s="37">
        <v>43206</v>
      </c>
      <c r="K132" s="37"/>
      <c r="L132" s="67">
        <f t="shared" ref="L132" ca="1" si="80">IF(J132="","", IF(K132="",TODAY()-J132,K132-J132))</f>
        <v>497</v>
      </c>
      <c r="M132" s="36" t="s">
        <v>704</v>
      </c>
      <c r="N132" s="26"/>
      <c r="O132" s="27"/>
      <c r="Q132" s="28" t="s">
        <v>42</v>
      </c>
    </row>
    <row r="133" spans="1:17" ht="242.25" customHeight="1" x14ac:dyDescent="0.35">
      <c r="A133" s="17" t="s">
        <v>686</v>
      </c>
      <c r="B133" s="31"/>
      <c r="C133" s="31" t="s">
        <v>176</v>
      </c>
      <c r="D133" s="32" t="s">
        <v>688</v>
      </c>
      <c r="E133" s="33" t="s">
        <v>711</v>
      </c>
      <c r="F133" s="33" t="s">
        <v>679</v>
      </c>
      <c r="G133" s="34" t="s">
        <v>710</v>
      </c>
      <c r="H133" s="21" t="s">
        <v>676</v>
      </c>
      <c r="I133" s="21" t="s">
        <v>61</v>
      </c>
      <c r="J133" s="37">
        <v>43235</v>
      </c>
      <c r="K133" s="37">
        <v>43237</v>
      </c>
      <c r="L133" s="67">
        <f t="shared" ca="1" si="78"/>
        <v>2</v>
      </c>
      <c r="M133" s="36" t="s">
        <v>722</v>
      </c>
      <c r="N133" s="26" t="s">
        <v>67</v>
      </c>
      <c r="O133" s="27"/>
      <c r="Q133" s="28" t="s">
        <v>42</v>
      </c>
    </row>
    <row r="134" spans="1:17" ht="242.25" customHeight="1" x14ac:dyDescent="0.35">
      <c r="A134" s="17" t="s">
        <v>690</v>
      </c>
      <c r="B134" s="31"/>
      <c r="C134" s="31" t="s">
        <v>176</v>
      </c>
      <c r="D134" s="32" t="s">
        <v>692</v>
      </c>
      <c r="E134" s="33" t="s">
        <v>693</v>
      </c>
      <c r="F134" s="33" t="s">
        <v>679</v>
      </c>
      <c r="G134" s="34" t="s">
        <v>691</v>
      </c>
      <c r="H134" s="21" t="s">
        <v>676</v>
      </c>
      <c r="I134" s="21" t="s">
        <v>61</v>
      </c>
      <c r="J134" s="37">
        <v>43207</v>
      </c>
      <c r="K134" s="37">
        <v>43208</v>
      </c>
      <c r="L134" s="67">
        <f t="shared" ca="1" si="78"/>
        <v>1</v>
      </c>
      <c r="M134" s="36" t="s">
        <v>695</v>
      </c>
      <c r="N134" s="26" t="s">
        <v>67</v>
      </c>
      <c r="O134" s="27"/>
      <c r="Q134" s="28" t="s">
        <v>42</v>
      </c>
    </row>
    <row r="135" spans="1:17" ht="366" customHeight="1" x14ac:dyDescent="0.35">
      <c r="A135" s="17" t="s">
        <v>696</v>
      </c>
      <c r="B135" s="31"/>
      <c r="C135" s="31" t="s">
        <v>176</v>
      </c>
      <c r="D135" s="32" t="s">
        <v>697</v>
      </c>
      <c r="E135" s="33" t="s">
        <v>699</v>
      </c>
      <c r="F135" s="33" t="s">
        <v>679</v>
      </c>
      <c r="G135" s="34" t="s">
        <v>698</v>
      </c>
      <c r="H135" s="21" t="s">
        <v>676</v>
      </c>
      <c r="I135" s="21" t="s">
        <v>61</v>
      </c>
      <c r="J135" s="37">
        <v>43214</v>
      </c>
      <c r="K135" s="37">
        <v>43239</v>
      </c>
      <c r="L135" s="67">
        <f t="shared" ref="L135:L137" ca="1" si="81">IF(J135="","", IF(K135="",TODAY()-J135,K135-J135))</f>
        <v>25</v>
      </c>
      <c r="M135" s="36" t="s">
        <v>716</v>
      </c>
      <c r="N135" s="26" t="s">
        <v>67</v>
      </c>
      <c r="O135" s="27"/>
      <c r="Q135" s="28" t="s">
        <v>42</v>
      </c>
    </row>
    <row r="136" spans="1:17" ht="322.5" customHeight="1" x14ac:dyDescent="0.35">
      <c r="A136" s="17" t="s">
        <v>696</v>
      </c>
      <c r="B136" s="31"/>
      <c r="C136" s="31" t="s">
        <v>114</v>
      </c>
      <c r="D136" s="32" t="s">
        <v>697</v>
      </c>
      <c r="E136" s="33" t="s">
        <v>699</v>
      </c>
      <c r="F136" s="33" t="s">
        <v>679</v>
      </c>
      <c r="G136" s="34" t="s">
        <v>756</v>
      </c>
      <c r="H136" s="21" t="s">
        <v>676</v>
      </c>
      <c r="I136" s="21" t="s">
        <v>61</v>
      </c>
      <c r="J136" s="37">
        <v>43249</v>
      </c>
      <c r="K136" s="37">
        <v>43254</v>
      </c>
      <c r="L136" s="67">
        <f t="shared" ca="1" si="81"/>
        <v>5</v>
      </c>
      <c r="M136" s="36" t="s">
        <v>769</v>
      </c>
      <c r="N136" s="68" t="s">
        <v>67</v>
      </c>
      <c r="O136" s="27"/>
      <c r="Q136" s="28" t="s">
        <v>42</v>
      </c>
    </row>
    <row r="137" spans="1:17" ht="322.5" customHeight="1" x14ac:dyDescent="0.35">
      <c r="A137" s="17" t="s">
        <v>696</v>
      </c>
      <c r="B137" s="31"/>
      <c r="C137" s="31" t="s">
        <v>142</v>
      </c>
      <c r="D137" s="32" t="s">
        <v>697</v>
      </c>
      <c r="E137" s="33" t="s">
        <v>872</v>
      </c>
      <c r="F137" s="33" t="s">
        <v>679</v>
      </c>
      <c r="G137" s="34" t="s">
        <v>756</v>
      </c>
      <c r="H137" s="21" t="s">
        <v>676</v>
      </c>
      <c r="I137" s="21" t="s">
        <v>61</v>
      </c>
      <c r="J137" s="37">
        <v>43312</v>
      </c>
      <c r="K137" s="37"/>
      <c r="L137" s="67">
        <f t="shared" ca="1" si="81"/>
        <v>391</v>
      </c>
      <c r="M137" s="36"/>
      <c r="N137" s="68" t="str">
        <f t="shared" ref="N137" ca="1" si="82">IF(J137="",0,IF(((TODAY())-J137)&gt;7,"OD","P"))</f>
        <v>OD</v>
      </c>
      <c r="O137" s="27"/>
      <c r="Q137" s="28" t="s">
        <v>42</v>
      </c>
    </row>
    <row r="138" spans="1:17" ht="249" customHeight="1" x14ac:dyDescent="0.35">
      <c r="A138" s="17" t="s">
        <v>700</v>
      </c>
      <c r="B138" s="31"/>
      <c r="C138" s="31" t="s">
        <v>176</v>
      </c>
      <c r="D138" s="32" t="s">
        <v>702</v>
      </c>
      <c r="E138" s="33" t="s">
        <v>703</v>
      </c>
      <c r="F138" s="33" t="s">
        <v>679</v>
      </c>
      <c r="G138" s="34" t="s">
        <v>701</v>
      </c>
      <c r="H138" s="21" t="s">
        <v>676</v>
      </c>
      <c r="I138" s="21" t="s">
        <v>61</v>
      </c>
      <c r="J138" s="37">
        <v>43214</v>
      </c>
      <c r="K138" s="37">
        <v>43225</v>
      </c>
      <c r="L138" s="67">
        <f t="shared" ca="1" si="78"/>
        <v>11</v>
      </c>
      <c r="M138" s="36" t="s">
        <v>709</v>
      </c>
      <c r="N138" s="68" t="s">
        <v>67</v>
      </c>
      <c r="O138" s="27"/>
      <c r="Q138" s="28" t="s">
        <v>42</v>
      </c>
    </row>
    <row r="139" spans="1:17" ht="249" customHeight="1" x14ac:dyDescent="0.35">
      <c r="A139" s="17" t="s">
        <v>705</v>
      </c>
      <c r="B139" s="31"/>
      <c r="C139" s="31" t="s">
        <v>176</v>
      </c>
      <c r="D139" s="32" t="s">
        <v>707</v>
      </c>
      <c r="E139" s="33"/>
      <c r="F139" s="33" t="s">
        <v>708</v>
      </c>
      <c r="G139" s="34" t="s">
        <v>706</v>
      </c>
      <c r="H139" s="21" t="s">
        <v>676</v>
      </c>
      <c r="I139" s="21" t="s">
        <v>61</v>
      </c>
      <c r="J139" s="37">
        <v>43222</v>
      </c>
      <c r="K139" s="37">
        <v>43271</v>
      </c>
      <c r="L139" s="67">
        <f t="shared" ca="1" si="78"/>
        <v>49</v>
      </c>
      <c r="M139" s="36" t="s">
        <v>823</v>
      </c>
      <c r="N139" s="68" t="s">
        <v>67</v>
      </c>
      <c r="O139" s="27"/>
      <c r="Q139" s="28" t="s">
        <v>42</v>
      </c>
    </row>
    <row r="140" spans="1:17" ht="249" customHeight="1" x14ac:dyDescent="0.35">
      <c r="A140" s="17" t="s">
        <v>712</v>
      </c>
      <c r="B140" s="31"/>
      <c r="C140" s="31" t="s">
        <v>176</v>
      </c>
      <c r="D140" s="32" t="s">
        <v>714</v>
      </c>
      <c r="E140" s="33" t="s">
        <v>715</v>
      </c>
      <c r="F140" s="33" t="s">
        <v>708</v>
      </c>
      <c r="G140" s="34" t="s">
        <v>713</v>
      </c>
      <c r="H140" s="21" t="s">
        <v>676</v>
      </c>
      <c r="I140" s="21" t="s">
        <v>61</v>
      </c>
      <c r="J140" s="37">
        <v>43236</v>
      </c>
      <c r="K140" s="37">
        <v>43243</v>
      </c>
      <c r="L140" s="67">
        <f t="shared" ca="1" si="78"/>
        <v>7</v>
      </c>
      <c r="M140" s="36" t="s">
        <v>744</v>
      </c>
      <c r="N140" s="68" t="s">
        <v>67</v>
      </c>
      <c r="O140" s="27"/>
      <c r="Q140" s="28" t="s">
        <v>42</v>
      </c>
    </row>
    <row r="141" spans="1:17" ht="249" customHeight="1" x14ac:dyDescent="0.35">
      <c r="A141" s="17" t="s">
        <v>717</v>
      </c>
      <c r="B141" s="31"/>
      <c r="C141" s="31" t="s">
        <v>176</v>
      </c>
      <c r="D141" s="32" t="s">
        <v>719</v>
      </c>
      <c r="E141" s="33" t="s">
        <v>720</v>
      </c>
      <c r="F141" s="33" t="s">
        <v>721</v>
      </c>
      <c r="G141" s="34" t="s">
        <v>718</v>
      </c>
      <c r="H141" s="21" t="s">
        <v>676</v>
      </c>
      <c r="I141" s="21" t="s">
        <v>61</v>
      </c>
      <c r="J141" s="37">
        <v>43240</v>
      </c>
      <c r="K141" s="37">
        <v>43248</v>
      </c>
      <c r="L141" s="67">
        <f t="shared" ca="1" si="78"/>
        <v>8</v>
      </c>
      <c r="M141" s="36" t="s">
        <v>767</v>
      </c>
      <c r="N141" s="68" t="s">
        <v>67</v>
      </c>
      <c r="O141" s="27"/>
      <c r="Q141" s="28" t="s">
        <v>42</v>
      </c>
    </row>
    <row r="142" spans="1:17" ht="341.25" customHeight="1" x14ac:dyDescent="0.35">
      <c r="A142" s="17" t="s">
        <v>723</v>
      </c>
      <c r="B142" s="31"/>
      <c r="C142" s="31" t="s">
        <v>176</v>
      </c>
      <c r="D142" s="32" t="s">
        <v>725</v>
      </c>
      <c r="E142" s="33" t="s">
        <v>727</v>
      </c>
      <c r="F142" s="33" t="s">
        <v>726</v>
      </c>
      <c r="G142" s="34" t="s">
        <v>724</v>
      </c>
      <c r="H142" s="21" t="s">
        <v>676</v>
      </c>
      <c r="I142" s="21" t="s">
        <v>61</v>
      </c>
      <c r="J142" s="37">
        <v>43243</v>
      </c>
      <c r="K142" s="37">
        <v>43292</v>
      </c>
      <c r="L142" s="67">
        <f t="shared" ref="L142:L143" ca="1" si="83">IF(J142="","", IF(K142="",TODAY()-J142,K142-J142))</f>
        <v>49</v>
      </c>
      <c r="M142" s="36" t="s">
        <v>842</v>
      </c>
      <c r="N142" s="68" t="s">
        <v>67</v>
      </c>
      <c r="O142" s="27"/>
      <c r="Q142" s="28" t="s">
        <v>42</v>
      </c>
    </row>
    <row r="143" spans="1:17" ht="271.5" customHeight="1" x14ac:dyDescent="0.35">
      <c r="A143" s="17" t="s">
        <v>728</v>
      </c>
      <c r="B143" s="31"/>
      <c r="C143" s="31" t="s">
        <v>176</v>
      </c>
      <c r="D143" s="32" t="s">
        <v>746</v>
      </c>
      <c r="E143" s="33" t="s">
        <v>748</v>
      </c>
      <c r="F143" s="33" t="s">
        <v>747</v>
      </c>
      <c r="G143" s="34" t="s">
        <v>745</v>
      </c>
      <c r="H143" s="21" t="s">
        <v>676</v>
      </c>
      <c r="I143" s="21" t="s">
        <v>61</v>
      </c>
      <c r="J143" s="37">
        <v>43248</v>
      </c>
      <c r="K143" s="37">
        <v>43249</v>
      </c>
      <c r="L143" s="67">
        <f t="shared" ca="1" si="83"/>
        <v>1</v>
      </c>
      <c r="M143" s="36" t="s">
        <v>768</v>
      </c>
      <c r="N143" s="68" t="s">
        <v>67</v>
      </c>
      <c r="O143" s="27"/>
      <c r="Q143" s="28" t="s">
        <v>42</v>
      </c>
    </row>
    <row r="144" spans="1:17" ht="362.25" customHeight="1" x14ac:dyDescent="0.35">
      <c r="A144" s="17" t="s">
        <v>730</v>
      </c>
      <c r="B144" s="31"/>
      <c r="C144" s="31" t="s">
        <v>176</v>
      </c>
      <c r="D144" s="32" t="s">
        <v>732</v>
      </c>
      <c r="E144" s="33" t="s">
        <v>729</v>
      </c>
      <c r="F144" s="33" t="s">
        <v>733</v>
      </c>
      <c r="G144" s="34" t="s">
        <v>731</v>
      </c>
      <c r="H144" s="21" t="s">
        <v>676</v>
      </c>
      <c r="I144" s="21" t="s">
        <v>61</v>
      </c>
      <c r="J144" s="37">
        <v>43243</v>
      </c>
      <c r="K144" s="37">
        <v>43263</v>
      </c>
      <c r="L144" s="67">
        <f t="shared" ca="1" si="78"/>
        <v>20</v>
      </c>
      <c r="M144" s="36" t="s">
        <v>783</v>
      </c>
      <c r="N144" s="68" t="s">
        <v>67</v>
      </c>
      <c r="O144" s="27"/>
      <c r="Q144" s="28" t="s">
        <v>42</v>
      </c>
    </row>
    <row r="145" spans="1:17" ht="144" customHeight="1" x14ac:dyDescent="0.35">
      <c r="A145" s="17" t="s">
        <v>734</v>
      </c>
      <c r="B145" s="31"/>
      <c r="C145" s="31" t="s">
        <v>176</v>
      </c>
      <c r="D145" s="32" t="s">
        <v>736</v>
      </c>
      <c r="E145" s="33" t="s">
        <v>738</v>
      </c>
      <c r="F145" s="33" t="s">
        <v>737</v>
      </c>
      <c r="G145" s="34" t="s">
        <v>735</v>
      </c>
      <c r="H145" s="21" t="s">
        <v>676</v>
      </c>
      <c r="I145" s="21" t="s">
        <v>61</v>
      </c>
      <c r="J145" s="37">
        <v>43243</v>
      </c>
      <c r="K145" s="37">
        <v>43247</v>
      </c>
      <c r="L145" s="67">
        <f t="shared" ref="L145:L155" ca="1" si="84">IF(J145="","", IF(K145="",TODAY()-J145,K145-J145))</f>
        <v>4</v>
      </c>
      <c r="M145" s="36" t="s">
        <v>754</v>
      </c>
      <c r="N145" s="68" t="s">
        <v>67</v>
      </c>
      <c r="O145" s="27"/>
      <c r="Q145" s="28" t="s">
        <v>42</v>
      </c>
    </row>
    <row r="146" spans="1:17" ht="144" customHeight="1" x14ac:dyDescent="0.35">
      <c r="A146" s="17" t="s">
        <v>739</v>
      </c>
      <c r="B146" s="31"/>
      <c r="C146" s="31" t="s">
        <v>176</v>
      </c>
      <c r="D146" s="32" t="s">
        <v>741</v>
      </c>
      <c r="E146" s="33" t="s">
        <v>743</v>
      </c>
      <c r="F146" s="33" t="s">
        <v>742</v>
      </c>
      <c r="G146" s="34" t="s">
        <v>740</v>
      </c>
      <c r="H146" s="21" t="s">
        <v>676</v>
      </c>
      <c r="I146" s="21" t="s">
        <v>61</v>
      </c>
      <c r="J146" s="37">
        <v>43244</v>
      </c>
      <c r="K146" s="37">
        <v>43247</v>
      </c>
      <c r="L146" s="67">
        <f t="shared" ca="1" si="84"/>
        <v>3</v>
      </c>
      <c r="M146" s="36" t="s">
        <v>755</v>
      </c>
      <c r="N146" s="68" t="s">
        <v>67</v>
      </c>
      <c r="O146" s="27"/>
      <c r="Q146" s="28" t="s">
        <v>42</v>
      </c>
    </row>
    <row r="147" spans="1:17" ht="189" customHeight="1" x14ac:dyDescent="0.35">
      <c r="A147" s="17" t="s">
        <v>749</v>
      </c>
      <c r="B147" s="31"/>
      <c r="C147" s="31" t="s">
        <v>176</v>
      </c>
      <c r="D147" s="32" t="s">
        <v>751</v>
      </c>
      <c r="E147" s="33" t="s">
        <v>753</v>
      </c>
      <c r="F147" s="33" t="s">
        <v>752</v>
      </c>
      <c r="G147" s="34" t="s">
        <v>750</v>
      </c>
      <c r="H147" s="21" t="s">
        <v>676</v>
      </c>
      <c r="I147" s="21" t="s">
        <v>61</v>
      </c>
      <c r="J147" s="37">
        <v>43248</v>
      </c>
      <c r="K147" s="37">
        <v>43254</v>
      </c>
      <c r="L147" s="67">
        <f t="shared" ca="1" si="84"/>
        <v>6</v>
      </c>
      <c r="M147" s="36" t="s">
        <v>770</v>
      </c>
      <c r="N147" s="68" t="s">
        <v>67</v>
      </c>
      <c r="O147" s="27"/>
      <c r="Q147" s="28" t="s">
        <v>42</v>
      </c>
    </row>
    <row r="148" spans="1:17" ht="189" customHeight="1" x14ac:dyDescent="0.35">
      <c r="A148" s="17" t="s">
        <v>757</v>
      </c>
      <c r="B148" s="31"/>
      <c r="C148" s="31" t="s">
        <v>176</v>
      </c>
      <c r="D148" s="32" t="s">
        <v>763</v>
      </c>
      <c r="E148" s="33" t="s">
        <v>766</v>
      </c>
      <c r="F148" s="33" t="s">
        <v>765</v>
      </c>
      <c r="G148" s="34" t="s">
        <v>764</v>
      </c>
      <c r="H148" s="21" t="s">
        <v>676</v>
      </c>
      <c r="I148" s="21" t="s">
        <v>61</v>
      </c>
      <c r="J148" s="37">
        <v>43249</v>
      </c>
      <c r="K148" s="37">
        <v>43263</v>
      </c>
      <c r="L148" s="67">
        <f t="shared" ca="1" si="84"/>
        <v>14</v>
      </c>
      <c r="M148" s="36" t="s">
        <v>784</v>
      </c>
      <c r="N148" s="68" t="s">
        <v>67</v>
      </c>
      <c r="O148" s="27"/>
      <c r="Q148" s="28" t="s">
        <v>42</v>
      </c>
    </row>
    <row r="149" spans="1:17" ht="189" customHeight="1" x14ac:dyDescent="0.35">
      <c r="A149" s="17" t="s">
        <v>758</v>
      </c>
      <c r="B149" s="31"/>
      <c r="C149" s="31" t="s">
        <v>176</v>
      </c>
      <c r="D149" s="32" t="s">
        <v>760</v>
      </c>
      <c r="E149" s="33" t="s">
        <v>762</v>
      </c>
      <c r="F149" s="33" t="s">
        <v>761</v>
      </c>
      <c r="G149" s="34" t="s">
        <v>759</v>
      </c>
      <c r="H149" s="21" t="s">
        <v>676</v>
      </c>
      <c r="I149" s="21" t="s">
        <v>61</v>
      </c>
      <c r="J149" s="37">
        <v>43249</v>
      </c>
      <c r="K149" s="37">
        <v>43263</v>
      </c>
      <c r="L149" s="67">
        <f t="shared" ca="1" si="84"/>
        <v>14</v>
      </c>
      <c r="M149" s="36" t="s">
        <v>785</v>
      </c>
      <c r="N149" s="68" t="s">
        <v>67</v>
      </c>
      <c r="O149" s="27"/>
      <c r="Q149" s="28" t="s">
        <v>42</v>
      </c>
    </row>
    <row r="150" spans="1:17" ht="325.5" x14ac:dyDescent="0.35">
      <c r="A150" s="17" t="s">
        <v>786</v>
      </c>
      <c r="B150" s="31"/>
      <c r="C150" s="31" t="s">
        <v>176</v>
      </c>
      <c r="D150" s="32" t="s">
        <v>787</v>
      </c>
      <c r="E150" s="33" t="s">
        <v>789</v>
      </c>
      <c r="F150" s="33" t="s">
        <v>788</v>
      </c>
      <c r="G150" s="34" t="s">
        <v>790</v>
      </c>
      <c r="H150" s="21" t="s">
        <v>676</v>
      </c>
      <c r="I150" s="21" t="s">
        <v>61</v>
      </c>
      <c r="J150" s="37">
        <v>43262</v>
      </c>
      <c r="K150" s="37">
        <v>43271</v>
      </c>
      <c r="L150" s="67">
        <f t="shared" ref="L150" ca="1" si="85">IF(J150="","", IF(K150="",TODAY()-J150,K150-J150))</f>
        <v>9</v>
      </c>
      <c r="M150" s="36" t="s">
        <v>822</v>
      </c>
      <c r="N150" s="68" t="s">
        <v>67</v>
      </c>
      <c r="O150" s="27"/>
      <c r="Q150" s="28" t="s">
        <v>42</v>
      </c>
    </row>
    <row r="151" spans="1:17" ht="116.25" x14ac:dyDescent="0.35">
      <c r="A151" s="17" t="s">
        <v>791</v>
      </c>
      <c r="B151" s="31"/>
      <c r="C151" s="31" t="s">
        <v>176</v>
      </c>
      <c r="D151" s="32" t="s">
        <v>792</v>
      </c>
      <c r="E151" s="33" t="s">
        <v>794</v>
      </c>
      <c r="F151" s="33" t="s">
        <v>793</v>
      </c>
      <c r="G151" s="34" t="s">
        <v>795</v>
      </c>
      <c r="H151" s="21" t="s">
        <v>676</v>
      </c>
      <c r="I151" s="21" t="s">
        <v>61</v>
      </c>
      <c r="J151" s="37">
        <v>43262</v>
      </c>
      <c r="K151" s="37">
        <v>43271</v>
      </c>
      <c r="L151" s="67">
        <f t="shared" ref="L151" ca="1" si="86">IF(J151="","", IF(K151="",TODAY()-J151,K151-J151))</f>
        <v>9</v>
      </c>
      <c r="M151" s="36" t="s">
        <v>821</v>
      </c>
      <c r="N151" s="68" t="s">
        <v>67</v>
      </c>
      <c r="O151" s="27"/>
      <c r="Q151" s="28" t="s">
        <v>42</v>
      </c>
    </row>
    <row r="152" spans="1:17" ht="408.75" customHeight="1" x14ac:dyDescent="0.35">
      <c r="A152" s="17" t="s">
        <v>771</v>
      </c>
      <c r="B152" s="31"/>
      <c r="C152" s="31" t="s">
        <v>176</v>
      </c>
      <c r="D152" s="32" t="s">
        <v>746</v>
      </c>
      <c r="E152" s="33" t="s">
        <v>748</v>
      </c>
      <c r="F152" s="33" t="s">
        <v>773</v>
      </c>
      <c r="G152" s="34" t="s">
        <v>772</v>
      </c>
      <c r="H152" s="21" t="s">
        <v>676</v>
      </c>
      <c r="I152" s="21" t="s">
        <v>61</v>
      </c>
      <c r="J152" s="37">
        <v>43261</v>
      </c>
      <c r="K152" s="37">
        <v>43271</v>
      </c>
      <c r="L152" s="67">
        <f t="shared" ca="1" si="84"/>
        <v>10</v>
      </c>
      <c r="M152" s="36" t="s">
        <v>820</v>
      </c>
      <c r="N152" s="68" t="s">
        <v>67</v>
      </c>
      <c r="O152" s="27"/>
      <c r="Q152" s="28" t="s">
        <v>42</v>
      </c>
    </row>
    <row r="153" spans="1:17" ht="177.75" customHeight="1" x14ac:dyDescent="0.35">
      <c r="A153" s="17" t="s">
        <v>774</v>
      </c>
      <c r="B153" s="31"/>
      <c r="C153" s="31" t="s">
        <v>176</v>
      </c>
      <c r="D153" s="32" t="s">
        <v>776</v>
      </c>
      <c r="E153" s="33" t="s">
        <v>778</v>
      </c>
      <c r="F153" s="33" t="s">
        <v>777</v>
      </c>
      <c r="G153" s="34" t="s">
        <v>775</v>
      </c>
      <c r="H153" s="21" t="s">
        <v>676</v>
      </c>
      <c r="I153" s="21" t="s">
        <v>61</v>
      </c>
      <c r="J153" s="37">
        <v>43262</v>
      </c>
      <c r="K153" s="37">
        <v>43324</v>
      </c>
      <c r="L153" s="67">
        <f t="shared" ca="1" si="84"/>
        <v>62</v>
      </c>
      <c r="M153" s="36" t="s">
        <v>886</v>
      </c>
      <c r="N153" s="68" t="s">
        <v>67</v>
      </c>
      <c r="O153" s="27"/>
      <c r="Q153" s="28" t="s">
        <v>42</v>
      </c>
    </row>
    <row r="154" spans="1:17" ht="177.75" customHeight="1" x14ac:dyDescent="0.35">
      <c r="A154" s="17" t="s">
        <v>779</v>
      </c>
      <c r="B154" s="31"/>
      <c r="C154" s="31" t="s">
        <v>176</v>
      </c>
      <c r="D154" s="32" t="s">
        <v>780</v>
      </c>
      <c r="E154" s="33" t="s">
        <v>781</v>
      </c>
      <c r="F154" s="33" t="s">
        <v>765</v>
      </c>
      <c r="G154" s="34" t="s">
        <v>782</v>
      </c>
      <c r="H154" s="21" t="s">
        <v>676</v>
      </c>
      <c r="I154" s="21" t="s">
        <v>61</v>
      </c>
      <c r="J154" s="37">
        <v>43262</v>
      </c>
      <c r="K154" s="37">
        <v>43272</v>
      </c>
      <c r="L154" s="67">
        <f t="shared" ca="1" si="84"/>
        <v>10</v>
      </c>
      <c r="M154" s="36" t="s">
        <v>824</v>
      </c>
      <c r="N154" s="68" t="s">
        <v>67</v>
      </c>
      <c r="O154" s="27"/>
      <c r="Q154" s="28" t="s">
        <v>42</v>
      </c>
    </row>
    <row r="155" spans="1:17" ht="222.75" customHeight="1" x14ac:dyDescent="0.35">
      <c r="A155" s="17" t="s">
        <v>796</v>
      </c>
      <c r="B155" s="31"/>
      <c r="C155" s="31" t="s">
        <v>176</v>
      </c>
      <c r="D155" s="32" t="s">
        <v>798</v>
      </c>
      <c r="E155" s="33" t="s">
        <v>800</v>
      </c>
      <c r="F155" s="33" t="s">
        <v>799</v>
      </c>
      <c r="G155" s="34" t="s">
        <v>797</v>
      </c>
      <c r="H155" s="21" t="s">
        <v>676</v>
      </c>
      <c r="I155" s="21" t="s">
        <v>61</v>
      </c>
      <c r="J155" s="37">
        <v>43268</v>
      </c>
      <c r="K155" s="37">
        <v>43272</v>
      </c>
      <c r="L155" s="67">
        <f t="shared" ca="1" si="84"/>
        <v>4</v>
      </c>
      <c r="M155" s="36" t="s">
        <v>826</v>
      </c>
      <c r="N155" s="68" t="s">
        <v>67</v>
      </c>
      <c r="O155" s="27"/>
      <c r="Q155" s="28" t="s">
        <v>42</v>
      </c>
    </row>
    <row r="156" spans="1:17" ht="351.75" customHeight="1" x14ac:dyDescent="0.35">
      <c r="A156" s="17" t="s">
        <v>801</v>
      </c>
      <c r="B156" s="31"/>
      <c r="C156" s="31" t="s">
        <v>176</v>
      </c>
      <c r="D156" s="32" t="s">
        <v>803</v>
      </c>
      <c r="E156" s="33" t="s">
        <v>805</v>
      </c>
      <c r="F156" s="33" t="s">
        <v>804</v>
      </c>
      <c r="G156" s="34" t="s">
        <v>802</v>
      </c>
      <c r="H156" s="21" t="s">
        <v>676</v>
      </c>
      <c r="I156" s="21" t="s">
        <v>61</v>
      </c>
      <c r="J156" s="37">
        <v>43268</v>
      </c>
      <c r="K156" s="37">
        <v>43272</v>
      </c>
      <c r="L156" s="67">
        <f t="shared" ref="L156:L163" ca="1" si="87">IF(J156="","", IF(K156="",TODAY()-J156,K156-J156))</f>
        <v>4</v>
      </c>
      <c r="M156" s="36" t="s">
        <v>825</v>
      </c>
      <c r="N156" s="68" t="s">
        <v>67</v>
      </c>
      <c r="O156" s="27"/>
      <c r="Q156" s="28" t="s">
        <v>42</v>
      </c>
    </row>
    <row r="157" spans="1:17" ht="255.75" x14ac:dyDescent="0.35">
      <c r="A157" s="17" t="s">
        <v>811</v>
      </c>
      <c r="B157" s="31"/>
      <c r="C157" s="31" t="s">
        <v>176</v>
      </c>
      <c r="D157" s="32" t="s">
        <v>813</v>
      </c>
      <c r="E157" s="33" t="s">
        <v>815</v>
      </c>
      <c r="F157" s="33" t="s">
        <v>814</v>
      </c>
      <c r="G157" s="34" t="s">
        <v>812</v>
      </c>
      <c r="H157" s="21" t="s">
        <v>676</v>
      </c>
      <c r="I157" s="21" t="s">
        <v>61</v>
      </c>
      <c r="J157" s="37">
        <v>43271</v>
      </c>
      <c r="K157" s="37">
        <v>43277</v>
      </c>
      <c r="L157" s="67">
        <f t="shared" ca="1" si="87"/>
        <v>6</v>
      </c>
      <c r="M157" s="36" t="s">
        <v>828</v>
      </c>
      <c r="N157" s="68" t="s">
        <v>67</v>
      </c>
      <c r="O157" s="27"/>
      <c r="Q157" s="28" t="s">
        <v>42</v>
      </c>
    </row>
    <row r="158" spans="1:17" ht="408.75" customHeight="1" x14ac:dyDescent="0.35">
      <c r="A158" s="17" t="s">
        <v>806</v>
      </c>
      <c r="B158" s="31"/>
      <c r="C158" s="31" t="s">
        <v>176</v>
      </c>
      <c r="D158" s="32" t="s">
        <v>809</v>
      </c>
      <c r="E158" s="33" t="s">
        <v>805</v>
      </c>
      <c r="F158" s="33" t="s">
        <v>810</v>
      </c>
      <c r="G158" s="34" t="s">
        <v>808</v>
      </c>
      <c r="H158" s="21" t="s">
        <v>676</v>
      </c>
      <c r="I158" s="21" t="s">
        <v>61</v>
      </c>
      <c r="J158" s="37">
        <v>43271</v>
      </c>
      <c r="K158" s="37"/>
      <c r="L158" s="67">
        <f t="shared" ca="1" si="87"/>
        <v>432</v>
      </c>
      <c r="M158" s="36" t="s">
        <v>807</v>
      </c>
      <c r="N158" s="68" t="str">
        <f t="shared" ref="N158" ca="1" si="88">IF(J158="",0,IF(((TODAY())-J158)&gt;7,"OD","P"))</f>
        <v>OD</v>
      </c>
      <c r="O158" s="27"/>
      <c r="Q158" s="28" t="s">
        <v>42</v>
      </c>
    </row>
    <row r="159" spans="1:17" ht="372.75" customHeight="1" x14ac:dyDescent="0.35">
      <c r="A159" s="17" t="s">
        <v>816</v>
      </c>
      <c r="B159" s="31"/>
      <c r="C159" s="31" t="s">
        <v>176</v>
      </c>
      <c r="D159" s="32" t="s">
        <v>817</v>
      </c>
      <c r="E159" s="33" t="s">
        <v>819</v>
      </c>
      <c r="F159" s="33" t="s">
        <v>818</v>
      </c>
      <c r="G159" s="34" t="s">
        <v>829</v>
      </c>
      <c r="H159" s="21" t="s">
        <v>676</v>
      </c>
      <c r="I159" s="21" t="s">
        <v>61</v>
      </c>
      <c r="J159" s="37">
        <v>43271</v>
      </c>
      <c r="K159" s="37">
        <v>43277</v>
      </c>
      <c r="L159" s="67">
        <f t="shared" ca="1" si="87"/>
        <v>6</v>
      </c>
      <c r="M159" s="36" t="s">
        <v>827</v>
      </c>
      <c r="N159" s="68" t="s">
        <v>67</v>
      </c>
      <c r="O159" s="27"/>
      <c r="Q159" s="28" t="s">
        <v>42</v>
      </c>
    </row>
    <row r="160" spans="1:17" ht="209.25" customHeight="1" x14ac:dyDescent="0.35">
      <c r="A160" s="17" t="s">
        <v>830</v>
      </c>
      <c r="B160" s="31"/>
      <c r="C160" s="31" t="s">
        <v>176</v>
      </c>
      <c r="D160" s="32" t="s">
        <v>832</v>
      </c>
      <c r="E160" s="33" t="s">
        <v>834</v>
      </c>
      <c r="F160" s="33" t="s">
        <v>833</v>
      </c>
      <c r="G160" s="34" t="s">
        <v>831</v>
      </c>
      <c r="H160" s="21" t="s">
        <v>676</v>
      </c>
      <c r="I160" s="21" t="s">
        <v>61</v>
      </c>
      <c r="J160" s="37">
        <v>43278</v>
      </c>
      <c r="K160" s="37">
        <v>43285</v>
      </c>
      <c r="L160" s="67">
        <f t="shared" ref="L160:L161" ca="1" si="89">IF(J160="","", IF(K160="",TODAY()-J160,K160-J160))</f>
        <v>7</v>
      </c>
      <c r="M160" s="36" t="s">
        <v>839</v>
      </c>
      <c r="N160" s="68" t="s">
        <v>67</v>
      </c>
      <c r="O160" s="27"/>
      <c r="Q160" s="28" t="s">
        <v>42</v>
      </c>
    </row>
    <row r="161" spans="1:17" ht="209.25" customHeight="1" x14ac:dyDescent="0.35">
      <c r="A161" s="17" t="s">
        <v>830</v>
      </c>
      <c r="B161" s="31"/>
      <c r="C161" s="31" t="s">
        <v>114</v>
      </c>
      <c r="D161" s="32" t="s">
        <v>832</v>
      </c>
      <c r="E161" s="33"/>
      <c r="F161" s="33" t="s">
        <v>833</v>
      </c>
      <c r="G161" s="34" t="s">
        <v>855</v>
      </c>
      <c r="H161" s="21" t="s">
        <v>676</v>
      </c>
      <c r="I161" s="21" t="s">
        <v>61</v>
      </c>
      <c r="J161" s="37">
        <v>43303</v>
      </c>
      <c r="K161" s="37">
        <v>43317</v>
      </c>
      <c r="L161" s="67">
        <f t="shared" ca="1" si="89"/>
        <v>14</v>
      </c>
      <c r="M161" s="36" t="s">
        <v>873</v>
      </c>
      <c r="N161" s="68" t="s">
        <v>67</v>
      </c>
      <c r="O161" s="27"/>
      <c r="Q161" s="28" t="s">
        <v>42</v>
      </c>
    </row>
    <row r="162" spans="1:17" ht="209.25" customHeight="1" x14ac:dyDescent="0.35">
      <c r="A162" s="17" t="s">
        <v>830</v>
      </c>
      <c r="B162" s="31"/>
      <c r="C162" s="31" t="s">
        <v>142</v>
      </c>
      <c r="D162" s="32" t="s">
        <v>832</v>
      </c>
      <c r="E162" s="33"/>
      <c r="F162" s="33" t="s">
        <v>833</v>
      </c>
      <c r="G162" s="34" t="s">
        <v>879</v>
      </c>
      <c r="H162" s="21" t="s">
        <v>676</v>
      </c>
      <c r="I162" s="21" t="s">
        <v>61</v>
      </c>
      <c r="J162" s="37">
        <v>43319</v>
      </c>
      <c r="K162" s="37">
        <v>43341</v>
      </c>
      <c r="L162" s="67">
        <f t="shared" ca="1" si="87"/>
        <v>22</v>
      </c>
      <c r="M162" s="36" t="s">
        <v>916</v>
      </c>
      <c r="N162" s="68" t="s">
        <v>67</v>
      </c>
      <c r="O162" s="27"/>
      <c r="Q162" s="28" t="s">
        <v>42</v>
      </c>
    </row>
    <row r="163" spans="1:17" ht="292.5" customHeight="1" x14ac:dyDescent="0.35">
      <c r="A163" s="17" t="s">
        <v>835</v>
      </c>
      <c r="B163" s="31"/>
      <c r="C163" s="31" t="s">
        <v>176</v>
      </c>
      <c r="D163" s="32" t="s">
        <v>760</v>
      </c>
      <c r="E163" s="33" t="s">
        <v>838</v>
      </c>
      <c r="F163" s="33" t="s">
        <v>837</v>
      </c>
      <c r="G163" s="34" t="s">
        <v>836</v>
      </c>
      <c r="H163" s="21" t="s">
        <v>676</v>
      </c>
      <c r="I163" s="21" t="s">
        <v>61</v>
      </c>
      <c r="J163" s="37">
        <v>43283</v>
      </c>
      <c r="K163" s="37">
        <v>43290</v>
      </c>
      <c r="L163" s="67">
        <f t="shared" ca="1" si="87"/>
        <v>7</v>
      </c>
      <c r="M163" s="36" t="s">
        <v>841</v>
      </c>
      <c r="N163" s="68" t="s">
        <v>67</v>
      </c>
      <c r="O163" s="27"/>
      <c r="Q163" s="28" t="s">
        <v>42</v>
      </c>
    </row>
    <row r="164" spans="1:17" ht="292.5" customHeight="1" x14ac:dyDescent="0.35">
      <c r="A164" s="17" t="s">
        <v>843</v>
      </c>
      <c r="B164" s="31"/>
      <c r="C164" s="31" t="s">
        <v>176</v>
      </c>
      <c r="D164" s="32" t="s">
        <v>844</v>
      </c>
      <c r="E164" s="33" t="s">
        <v>847</v>
      </c>
      <c r="F164" s="33" t="s">
        <v>846</v>
      </c>
      <c r="G164" s="34" t="s">
        <v>845</v>
      </c>
      <c r="H164" s="21" t="s">
        <v>676</v>
      </c>
      <c r="I164" s="21" t="s">
        <v>61</v>
      </c>
      <c r="J164" s="37">
        <v>43298</v>
      </c>
      <c r="K164" s="37">
        <v>43303</v>
      </c>
      <c r="L164" s="67">
        <f t="shared" ref="L164:L165" ca="1" si="90">IF(J164="","", IF(K164="",TODAY()-J164,K164-J164))</f>
        <v>5</v>
      </c>
      <c r="M164" s="36" t="s">
        <v>854</v>
      </c>
      <c r="N164" s="68" t="s">
        <v>67</v>
      </c>
      <c r="O164" s="27"/>
      <c r="Q164" s="28" t="s">
        <v>42</v>
      </c>
    </row>
    <row r="165" spans="1:17" ht="292.5" customHeight="1" x14ac:dyDescent="0.35">
      <c r="A165" s="17" t="s">
        <v>848</v>
      </c>
      <c r="B165" s="31"/>
      <c r="C165" s="31" t="s">
        <v>176</v>
      </c>
      <c r="D165" s="32" t="s">
        <v>849</v>
      </c>
      <c r="E165" s="33" t="s">
        <v>852</v>
      </c>
      <c r="F165" s="33" t="s">
        <v>851</v>
      </c>
      <c r="G165" s="34" t="s">
        <v>850</v>
      </c>
      <c r="H165" s="21" t="s">
        <v>676</v>
      </c>
      <c r="I165" s="21" t="s">
        <v>61</v>
      </c>
      <c r="J165" s="37">
        <v>43299</v>
      </c>
      <c r="K165" s="37">
        <v>43300</v>
      </c>
      <c r="L165" s="67">
        <f t="shared" ca="1" si="90"/>
        <v>1</v>
      </c>
      <c r="M165" s="36" t="s">
        <v>853</v>
      </c>
      <c r="N165" s="68" t="s">
        <v>67</v>
      </c>
      <c r="O165" s="27"/>
      <c r="Q165" s="28" t="s">
        <v>42</v>
      </c>
    </row>
    <row r="166" spans="1:17" ht="337.5" customHeight="1" x14ac:dyDescent="0.35">
      <c r="A166" s="17" t="s">
        <v>856</v>
      </c>
      <c r="B166" s="31"/>
      <c r="C166" s="31" t="s">
        <v>176</v>
      </c>
      <c r="D166" s="32" t="s">
        <v>857</v>
      </c>
      <c r="E166" s="33" t="s">
        <v>859</v>
      </c>
      <c r="F166" s="33" t="s">
        <v>851</v>
      </c>
      <c r="G166" s="34" t="s">
        <v>858</v>
      </c>
      <c r="H166" s="21" t="s">
        <v>676</v>
      </c>
      <c r="I166" s="21" t="s">
        <v>61</v>
      </c>
      <c r="J166" s="37">
        <v>43303</v>
      </c>
      <c r="K166" s="37">
        <v>43306</v>
      </c>
      <c r="L166" s="67">
        <f t="shared" ref="L166" ca="1" si="91">IF(J166="","", IF(K166="",TODAY()-J166,K166-J166))</f>
        <v>3</v>
      </c>
      <c r="M166" s="36" t="s">
        <v>866</v>
      </c>
      <c r="N166" s="68" t="s">
        <v>67</v>
      </c>
      <c r="O166" s="27"/>
      <c r="Q166" s="28" t="s">
        <v>42</v>
      </c>
    </row>
    <row r="167" spans="1:17" ht="215.25" customHeight="1" x14ac:dyDescent="0.35">
      <c r="A167" s="17" t="s">
        <v>860</v>
      </c>
      <c r="B167" s="31"/>
      <c r="C167" s="31" t="s">
        <v>176</v>
      </c>
      <c r="D167" s="32" t="s">
        <v>861</v>
      </c>
      <c r="E167" s="33" t="s">
        <v>864</v>
      </c>
      <c r="F167" s="33" t="s">
        <v>863</v>
      </c>
      <c r="G167" s="34" t="s">
        <v>862</v>
      </c>
      <c r="H167" s="21" t="s">
        <v>676</v>
      </c>
      <c r="I167" s="21" t="s">
        <v>61</v>
      </c>
      <c r="J167" s="37">
        <v>43303</v>
      </c>
      <c r="K167" s="37">
        <v>43306</v>
      </c>
      <c r="L167" s="67">
        <f t="shared" ref="L167" ca="1" si="92">IF(J167="","", IF(K167="",TODAY()-J167,K167-J167))</f>
        <v>3</v>
      </c>
      <c r="M167" s="36" t="s">
        <v>865</v>
      </c>
      <c r="N167" s="68" t="s">
        <v>67</v>
      </c>
      <c r="O167" s="27"/>
      <c r="Q167" s="28" t="s">
        <v>42</v>
      </c>
    </row>
    <row r="168" spans="1:17" ht="225" customHeight="1" x14ac:dyDescent="0.35">
      <c r="A168" s="17" t="s">
        <v>867</v>
      </c>
      <c r="B168" s="31"/>
      <c r="C168" s="31" t="s">
        <v>176</v>
      </c>
      <c r="D168" s="32" t="s">
        <v>869</v>
      </c>
      <c r="E168" s="33" t="s">
        <v>871</v>
      </c>
      <c r="F168" s="33" t="s">
        <v>870</v>
      </c>
      <c r="G168" s="34" t="s">
        <v>868</v>
      </c>
      <c r="H168" s="21" t="s">
        <v>676</v>
      </c>
      <c r="I168" s="21" t="s">
        <v>61</v>
      </c>
      <c r="J168" s="37">
        <v>43312</v>
      </c>
      <c r="K168" s="37"/>
      <c r="L168" s="67">
        <f t="shared" ref="L168" ca="1" si="93">IF(J168="","", IF(K168="",TODAY()-J168,K168-J168))</f>
        <v>391</v>
      </c>
      <c r="M168" s="36"/>
      <c r="N168" s="68" t="str">
        <f ca="1">IF(J168="",0,IF(((TODAY())-J168)&gt;7,"OD","P"))</f>
        <v>OD</v>
      </c>
      <c r="O168" s="27"/>
      <c r="Q168" s="28" t="s">
        <v>42</v>
      </c>
    </row>
    <row r="169" spans="1:17" ht="195" customHeight="1" x14ac:dyDescent="0.35">
      <c r="A169" s="17" t="s">
        <v>874</v>
      </c>
      <c r="B169" s="31"/>
      <c r="C169" s="31" t="s">
        <v>176</v>
      </c>
      <c r="D169" s="32" t="s">
        <v>876</v>
      </c>
      <c r="E169" s="33" t="s">
        <v>877</v>
      </c>
      <c r="F169" s="33" t="s">
        <v>878</v>
      </c>
      <c r="G169" s="34" t="s">
        <v>875</v>
      </c>
      <c r="H169" s="21" t="s">
        <v>676</v>
      </c>
      <c r="I169" s="21" t="s">
        <v>61</v>
      </c>
      <c r="J169" s="37">
        <v>43319</v>
      </c>
      <c r="K169" s="37">
        <v>43340</v>
      </c>
      <c r="L169" s="67">
        <f t="shared" ref="L169:L170" ca="1" si="94">IF(J169="","", IF(K169="",TODAY()-J169,K169-J169))</f>
        <v>21</v>
      </c>
      <c r="M169" s="36" t="s">
        <v>915</v>
      </c>
      <c r="N169" s="68" t="s">
        <v>67</v>
      </c>
      <c r="O169" s="27"/>
      <c r="Q169" s="28" t="s">
        <v>42</v>
      </c>
    </row>
    <row r="170" spans="1:17" ht="159" customHeight="1" x14ac:dyDescent="0.35">
      <c r="A170" s="17" t="s">
        <v>880</v>
      </c>
      <c r="B170" s="31"/>
      <c r="C170" s="31" t="s">
        <v>176</v>
      </c>
      <c r="D170" s="32" t="s">
        <v>882</v>
      </c>
      <c r="E170" s="33" t="s">
        <v>884</v>
      </c>
      <c r="F170" s="33" t="s">
        <v>883</v>
      </c>
      <c r="G170" s="34" t="s">
        <v>881</v>
      </c>
      <c r="H170" s="21" t="s">
        <v>676</v>
      </c>
      <c r="I170" s="21" t="s">
        <v>61</v>
      </c>
      <c r="J170" s="37">
        <v>43320</v>
      </c>
      <c r="K170" s="37">
        <v>43321</v>
      </c>
      <c r="L170" s="67">
        <f t="shared" ca="1" si="94"/>
        <v>1</v>
      </c>
      <c r="M170" s="36" t="s">
        <v>885</v>
      </c>
      <c r="N170" s="68" t="s">
        <v>67</v>
      </c>
      <c r="O170" s="27"/>
      <c r="Q170" s="28" t="s">
        <v>42</v>
      </c>
    </row>
    <row r="171" spans="1:17" ht="322.5" customHeight="1" x14ac:dyDescent="0.35">
      <c r="A171" s="17" t="s">
        <v>887</v>
      </c>
      <c r="B171" s="31"/>
      <c r="C171" s="31" t="s">
        <v>176</v>
      </c>
      <c r="D171" s="32" t="s">
        <v>889</v>
      </c>
      <c r="E171" s="33" t="s">
        <v>891</v>
      </c>
      <c r="F171" s="33" t="s">
        <v>890</v>
      </c>
      <c r="G171" s="34" t="s">
        <v>888</v>
      </c>
      <c r="H171" s="21" t="s">
        <v>676</v>
      </c>
      <c r="I171" s="21" t="s">
        <v>61</v>
      </c>
      <c r="J171" s="37">
        <v>43326</v>
      </c>
      <c r="K171" s="37">
        <v>43330</v>
      </c>
      <c r="L171" s="67">
        <f t="shared" ref="L171:L172" ca="1" si="95">IF(J171="","", IF(K171="",TODAY()-J171,K171-J171))</f>
        <v>4</v>
      </c>
      <c r="M171" s="36" t="s">
        <v>907</v>
      </c>
      <c r="N171" s="68" t="s">
        <v>67</v>
      </c>
      <c r="O171" s="27"/>
      <c r="Q171" s="28" t="s">
        <v>42</v>
      </c>
    </row>
    <row r="172" spans="1:17" ht="176.25" customHeight="1" x14ac:dyDescent="0.35">
      <c r="A172" s="17" t="s">
        <v>892</v>
      </c>
      <c r="B172" s="31"/>
      <c r="C172" s="31" t="s">
        <v>176</v>
      </c>
      <c r="D172" s="32" t="s">
        <v>895</v>
      </c>
      <c r="E172" s="33" t="s">
        <v>896</v>
      </c>
      <c r="F172" s="33" t="s">
        <v>894</v>
      </c>
      <c r="G172" s="34" t="s">
        <v>893</v>
      </c>
      <c r="H172" s="21" t="s">
        <v>676</v>
      </c>
      <c r="I172" s="21" t="s">
        <v>61</v>
      </c>
      <c r="J172" s="37">
        <v>43326</v>
      </c>
      <c r="K172" s="37">
        <v>43338</v>
      </c>
      <c r="L172" s="67">
        <f t="shared" ca="1" si="95"/>
        <v>12</v>
      </c>
      <c r="M172" s="36" t="s">
        <v>914</v>
      </c>
      <c r="N172" s="68" t="s">
        <v>67</v>
      </c>
      <c r="O172" s="27"/>
      <c r="Q172" s="28" t="s">
        <v>42</v>
      </c>
    </row>
    <row r="173" spans="1:17" ht="246" customHeight="1" x14ac:dyDescent="0.35">
      <c r="A173" s="17" t="s">
        <v>897</v>
      </c>
      <c r="B173" s="31"/>
      <c r="C173" s="31" t="s">
        <v>176</v>
      </c>
      <c r="D173" s="32" t="s">
        <v>899</v>
      </c>
      <c r="E173" s="33" t="s">
        <v>901</v>
      </c>
      <c r="F173" s="33" t="s">
        <v>900</v>
      </c>
      <c r="G173" s="34" t="s">
        <v>898</v>
      </c>
      <c r="H173" s="21" t="s">
        <v>676</v>
      </c>
      <c r="I173" s="21" t="s">
        <v>61</v>
      </c>
      <c r="J173" s="37">
        <v>43328</v>
      </c>
      <c r="K173" s="37">
        <v>43345</v>
      </c>
      <c r="L173" s="67">
        <f t="shared" ref="L173:L174" ca="1" si="96">IF(J173="","", IF(K173="",TODAY()-J173,K173-J173))</f>
        <v>17</v>
      </c>
      <c r="M173" s="36" t="s">
        <v>917</v>
      </c>
      <c r="N173" s="68" t="s">
        <v>67</v>
      </c>
      <c r="O173" s="27"/>
      <c r="Q173" s="28" t="s">
        <v>42</v>
      </c>
    </row>
    <row r="174" spans="1:17" ht="261" customHeight="1" x14ac:dyDescent="0.35">
      <c r="A174" s="17" t="s">
        <v>902</v>
      </c>
      <c r="B174" s="31"/>
      <c r="C174" s="31" t="s">
        <v>176</v>
      </c>
      <c r="D174" s="32" t="s">
        <v>904</v>
      </c>
      <c r="E174" s="33" t="s">
        <v>905</v>
      </c>
      <c r="F174" s="33" t="s">
        <v>906</v>
      </c>
      <c r="G174" s="34" t="s">
        <v>903</v>
      </c>
      <c r="H174" s="21" t="s">
        <v>676</v>
      </c>
      <c r="I174" s="21" t="s">
        <v>61</v>
      </c>
      <c r="J174" s="37">
        <v>43328</v>
      </c>
      <c r="K174" s="37">
        <v>43330</v>
      </c>
      <c r="L174" s="67">
        <f t="shared" ca="1" si="96"/>
        <v>2</v>
      </c>
      <c r="M174" s="36" t="s">
        <v>908</v>
      </c>
      <c r="N174" s="68" t="s">
        <v>67</v>
      </c>
      <c r="O174" s="27"/>
      <c r="Q174" s="28" t="s">
        <v>42</v>
      </c>
    </row>
    <row r="175" spans="1:17" ht="195" customHeight="1" x14ac:dyDescent="0.35">
      <c r="A175" s="17" t="s">
        <v>909</v>
      </c>
      <c r="B175" s="31"/>
      <c r="C175" s="31" t="s">
        <v>176</v>
      </c>
      <c r="D175" s="32" t="s">
        <v>911</v>
      </c>
      <c r="E175" s="33" t="s">
        <v>913</v>
      </c>
      <c r="F175" s="33" t="s">
        <v>912</v>
      </c>
      <c r="G175" s="34" t="s">
        <v>910</v>
      </c>
      <c r="H175" s="21" t="s">
        <v>676</v>
      </c>
      <c r="I175" s="21" t="s">
        <v>61</v>
      </c>
      <c r="J175" s="37">
        <v>43338</v>
      </c>
      <c r="K175" s="37">
        <v>43345</v>
      </c>
      <c r="L175" s="67">
        <f t="shared" ref="L175" ca="1" si="97">IF(J175="","", IF(K175="",TODAY()-J175,K175-J175))</f>
        <v>7</v>
      </c>
      <c r="M175" s="36" t="s">
        <v>918</v>
      </c>
      <c r="N175" s="68" t="s">
        <v>67</v>
      </c>
      <c r="O175" s="27"/>
      <c r="Q175" s="28" t="s">
        <v>42</v>
      </c>
    </row>
    <row r="176" spans="1:17" ht="195" customHeight="1" x14ac:dyDescent="0.35">
      <c r="A176" s="17" t="s">
        <v>919</v>
      </c>
      <c r="B176" s="31"/>
      <c r="C176" s="31" t="s">
        <v>176</v>
      </c>
      <c r="D176" s="32" t="s">
        <v>921</v>
      </c>
      <c r="E176" s="33" t="s">
        <v>923</v>
      </c>
      <c r="F176" s="33" t="s">
        <v>922</v>
      </c>
      <c r="G176" s="34" t="s">
        <v>920</v>
      </c>
      <c r="H176" s="21" t="s">
        <v>676</v>
      </c>
      <c r="I176" s="21" t="s">
        <v>61</v>
      </c>
      <c r="J176" s="37">
        <v>43355</v>
      </c>
      <c r="K176" s="37">
        <v>43362</v>
      </c>
      <c r="L176" s="67">
        <f t="shared" ref="L176:L177" ca="1" si="98">IF(J176="","", IF(K176="",TODAY()-J176,K176-J176))</f>
        <v>7</v>
      </c>
      <c r="M176" s="36" t="s">
        <v>937</v>
      </c>
      <c r="N176" s="68" t="s">
        <v>67</v>
      </c>
      <c r="O176" s="27"/>
      <c r="Q176" s="28" t="s">
        <v>42</v>
      </c>
    </row>
    <row r="177" spans="1:17" ht="240" customHeight="1" x14ac:dyDescent="0.35">
      <c r="A177" s="17" t="s">
        <v>924</v>
      </c>
      <c r="B177" s="31"/>
      <c r="C177" s="31" t="s">
        <v>176</v>
      </c>
      <c r="D177" s="32" t="s">
        <v>926</v>
      </c>
      <c r="E177" s="33" t="s">
        <v>927</v>
      </c>
      <c r="F177" s="33" t="s">
        <v>928</v>
      </c>
      <c r="G177" s="34" t="s">
        <v>925</v>
      </c>
      <c r="H177" s="21" t="s">
        <v>676</v>
      </c>
      <c r="I177" s="21" t="s">
        <v>61</v>
      </c>
      <c r="J177" s="37">
        <v>43360</v>
      </c>
      <c r="K177" s="37">
        <v>43369</v>
      </c>
      <c r="L177" s="67">
        <f t="shared" ca="1" si="98"/>
        <v>9</v>
      </c>
      <c r="M177" s="36" t="s">
        <v>945</v>
      </c>
      <c r="N177" s="68" t="s">
        <v>67</v>
      </c>
      <c r="O177" s="27"/>
      <c r="Q177" s="28" t="s">
        <v>42</v>
      </c>
    </row>
    <row r="178" spans="1:17" ht="409.5" customHeight="1" x14ac:dyDescent="0.35">
      <c r="A178" s="17" t="s">
        <v>939</v>
      </c>
      <c r="B178" s="17" t="s">
        <v>929</v>
      </c>
      <c r="C178" s="31" t="s">
        <v>176</v>
      </c>
      <c r="D178" s="32" t="s">
        <v>931</v>
      </c>
      <c r="E178" s="33" t="s">
        <v>933</v>
      </c>
      <c r="F178" s="33" t="s">
        <v>932</v>
      </c>
      <c r="G178" s="34" t="s">
        <v>930</v>
      </c>
      <c r="H178" s="21" t="s">
        <v>676</v>
      </c>
      <c r="I178" s="21" t="s">
        <v>950</v>
      </c>
      <c r="J178" s="37">
        <v>43363</v>
      </c>
      <c r="K178" s="37">
        <v>43375</v>
      </c>
      <c r="L178" s="67">
        <f t="shared" ref="L178:L179" ca="1" si="99">IF(J178="","", IF(K178="",TODAY()-J178,K178-J178))</f>
        <v>12</v>
      </c>
      <c r="M178" s="36" t="s">
        <v>951</v>
      </c>
      <c r="N178" s="68" t="s">
        <v>67</v>
      </c>
      <c r="O178" s="27"/>
      <c r="Q178" s="28" t="s">
        <v>42</v>
      </c>
    </row>
    <row r="179" spans="1:17" ht="116.25" customHeight="1" x14ac:dyDescent="0.35">
      <c r="A179" s="17" t="s">
        <v>940</v>
      </c>
      <c r="B179" s="17" t="s">
        <v>934</v>
      </c>
      <c r="C179" s="31" t="s">
        <v>176</v>
      </c>
      <c r="D179" s="38" t="s">
        <v>936</v>
      </c>
      <c r="E179" s="19"/>
      <c r="F179" s="19"/>
      <c r="G179" s="39" t="s">
        <v>935</v>
      </c>
      <c r="H179" s="21" t="s">
        <v>676</v>
      </c>
      <c r="I179" s="21" t="s">
        <v>950</v>
      </c>
      <c r="J179" s="37">
        <v>43363</v>
      </c>
      <c r="K179" s="37">
        <v>43375</v>
      </c>
      <c r="L179" s="67">
        <f t="shared" ca="1" si="99"/>
        <v>12</v>
      </c>
      <c r="M179" s="36" t="s">
        <v>952</v>
      </c>
      <c r="N179" s="68" t="s">
        <v>67</v>
      </c>
      <c r="O179" s="27"/>
      <c r="Q179" s="28" t="s">
        <v>43</v>
      </c>
    </row>
    <row r="180" spans="1:17" ht="116.25" customHeight="1" x14ac:dyDescent="0.35">
      <c r="A180" s="17" t="s">
        <v>942</v>
      </c>
      <c r="B180" s="17" t="s">
        <v>941</v>
      </c>
      <c r="C180" s="31" t="s">
        <v>176</v>
      </c>
      <c r="D180" s="38" t="s">
        <v>943</v>
      </c>
      <c r="E180" s="19"/>
      <c r="F180" s="19"/>
      <c r="G180" s="39" t="s">
        <v>944</v>
      </c>
      <c r="H180" s="21" t="s">
        <v>676</v>
      </c>
      <c r="I180" s="21" t="s">
        <v>950</v>
      </c>
      <c r="J180" s="37">
        <v>43368</v>
      </c>
      <c r="K180" s="37">
        <v>43375</v>
      </c>
      <c r="L180" s="67">
        <f t="shared" ref="L180" ca="1" si="100">IF(J180="","", IF(K180="",TODAY()-J180,K180-J180))</f>
        <v>7</v>
      </c>
      <c r="M180" s="36" t="s">
        <v>953</v>
      </c>
      <c r="N180" s="68" t="s">
        <v>67</v>
      </c>
      <c r="O180" s="27"/>
      <c r="Q180" s="28" t="s">
        <v>43</v>
      </c>
    </row>
    <row r="181" spans="1:17" ht="116.25" customHeight="1" x14ac:dyDescent="0.35">
      <c r="A181" s="17" t="s">
        <v>946</v>
      </c>
      <c r="B181" s="17" t="s">
        <v>947</v>
      </c>
      <c r="C181" s="31" t="s">
        <v>176</v>
      </c>
      <c r="D181" s="38" t="s">
        <v>948</v>
      </c>
      <c r="E181" s="19"/>
      <c r="F181" s="19"/>
      <c r="G181" s="39" t="s">
        <v>949</v>
      </c>
      <c r="H181" s="21" t="s">
        <v>676</v>
      </c>
      <c r="I181" s="21" t="s">
        <v>950</v>
      </c>
      <c r="J181" s="37">
        <v>43382</v>
      </c>
      <c r="K181" s="37">
        <v>43394</v>
      </c>
      <c r="L181" s="67">
        <f t="shared" ref="L181" ca="1" si="101">IF(J181="","", IF(K181="",TODAY()-J181,K181-J181))</f>
        <v>12</v>
      </c>
      <c r="M181" s="36" t="s">
        <v>954</v>
      </c>
      <c r="N181" s="68" t="s">
        <v>67</v>
      </c>
      <c r="O181" s="27"/>
      <c r="Q181" s="28" t="s">
        <v>43</v>
      </c>
    </row>
    <row r="182" spans="1:17" ht="279" x14ac:dyDescent="0.35">
      <c r="A182" s="17" t="s">
        <v>955</v>
      </c>
      <c r="B182" s="17" t="s">
        <v>956</v>
      </c>
      <c r="C182" s="31" t="s">
        <v>176</v>
      </c>
      <c r="D182" s="38" t="s">
        <v>957</v>
      </c>
      <c r="E182" s="19"/>
      <c r="F182" s="19"/>
      <c r="G182" s="39" t="s">
        <v>958</v>
      </c>
      <c r="H182" s="21" t="s">
        <v>676</v>
      </c>
      <c r="I182" s="21" t="s">
        <v>950</v>
      </c>
      <c r="J182" s="37">
        <v>43397</v>
      </c>
      <c r="K182" s="37">
        <v>43408</v>
      </c>
      <c r="L182" s="67">
        <f t="shared" ref="L182" ca="1" si="102">IF(J182="","", IF(K182="",TODAY()-J182,K182-J182))</f>
        <v>11</v>
      </c>
      <c r="M182" s="36" t="s">
        <v>976</v>
      </c>
      <c r="N182" s="68" t="s">
        <v>67</v>
      </c>
      <c r="O182" s="27"/>
      <c r="Q182" s="28" t="s">
        <v>43</v>
      </c>
    </row>
    <row r="183" spans="1:17" ht="334.5" customHeight="1" x14ac:dyDescent="0.35">
      <c r="A183" s="17" t="s">
        <v>961</v>
      </c>
      <c r="B183" s="17" t="s">
        <v>960</v>
      </c>
      <c r="C183" s="31" t="s">
        <v>176</v>
      </c>
      <c r="D183" s="38" t="s">
        <v>959</v>
      </c>
      <c r="E183" s="19"/>
      <c r="F183" s="19"/>
      <c r="G183" s="39" t="s">
        <v>962</v>
      </c>
      <c r="H183" s="21" t="s">
        <v>676</v>
      </c>
      <c r="I183" s="21" t="s">
        <v>950</v>
      </c>
      <c r="J183" s="37">
        <v>43404</v>
      </c>
      <c r="K183" s="37">
        <v>43414</v>
      </c>
      <c r="L183" s="67">
        <f t="shared" ref="L183" ca="1" si="103">IF(J183="","", IF(K183="",TODAY()-J183,K183-J183))</f>
        <v>10</v>
      </c>
      <c r="M183" s="36" t="s">
        <v>977</v>
      </c>
      <c r="N183" s="68" t="s">
        <v>67</v>
      </c>
      <c r="O183" s="27"/>
      <c r="Q183" s="28" t="s">
        <v>43</v>
      </c>
    </row>
    <row r="184" spans="1:17" ht="162.75" x14ac:dyDescent="0.35">
      <c r="A184" s="17" t="s">
        <v>963</v>
      </c>
      <c r="B184" s="17" t="s">
        <v>964</v>
      </c>
      <c r="C184" s="31" t="s">
        <v>176</v>
      </c>
      <c r="D184" s="38" t="s">
        <v>965</v>
      </c>
      <c r="E184" s="19"/>
      <c r="F184" s="19"/>
      <c r="G184" s="39" t="s">
        <v>1062</v>
      </c>
      <c r="H184" s="21" t="s">
        <v>676</v>
      </c>
      <c r="I184" s="21" t="s">
        <v>950</v>
      </c>
      <c r="J184" s="37">
        <v>43410</v>
      </c>
      <c r="K184" s="37">
        <v>43459</v>
      </c>
      <c r="L184" s="67">
        <f t="shared" ref="L184" ca="1" si="104">IF(J184="","", IF(K184="",TODAY()-J184,K184-J184))</f>
        <v>49</v>
      </c>
      <c r="M184" s="36" t="s">
        <v>986</v>
      </c>
      <c r="N184" s="68" t="s">
        <v>67</v>
      </c>
      <c r="O184" s="27"/>
      <c r="Q184" s="28" t="s">
        <v>43</v>
      </c>
    </row>
    <row r="185" spans="1:17" ht="162.75" x14ac:dyDescent="0.35">
      <c r="A185" s="17" t="s">
        <v>966</v>
      </c>
      <c r="B185" s="17" t="s">
        <v>967</v>
      </c>
      <c r="C185" s="31" t="s">
        <v>176</v>
      </c>
      <c r="D185" s="38" t="s">
        <v>970</v>
      </c>
      <c r="E185" s="19"/>
      <c r="F185" s="19" t="s">
        <v>972</v>
      </c>
      <c r="G185" s="39" t="s">
        <v>971</v>
      </c>
      <c r="H185" s="21" t="s">
        <v>676</v>
      </c>
      <c r="I185" s="21" t="s">
        <v>950</v>
      </c>
      <c r="J185" s="37">
        <v>43409</v>
      </c>
      <c r="K185" s="37">
        <v>43429</v>
      </c>
      <c r="L185" s="67">
        <f t="shared" ref="L185:L186" ca="1" si="105">IF(J185="","", IF(K185="",TODAY()-J185,K185-J185))</f>
        <v>20</v>
      </c>
      <c r="M185" s="36" t="s">
        <v>984</v>
      </c>
      <c r="N185" s="68" t="s">
        <v>67</v>
      </c>
      <c r="O185" s="27"/>
      <c r="Q185" s="28" t="s">
        <v>43</v>
      </c>
    </row>
    <row r="186" spans="1:17" ht="126.75" customHeight="1" x14ac:dyDescent="0.35">
      <c r="A186" s="17" t="s">
        <v>968</v>
      </c>
      <c r="B186" s="17" t="s">
        <v>969</v>
      </c>
      <c r="C186" s="31" t="s">
        <v>176</v>
      </c>
      <c r="D186" s="38" t="s">
        <v>973</v>
      </c>
      <c r="E186" s="19"/>
      <c r="F186" s="19" t="s">
        <v>975</v>
      </c>
      <c r="G186" s="39" t="s">
        <v>974</v>
      </c>
      <c r="H186" s="21" t="s">
        <v>676</v>
      </c>
      <c r="I186" s="21" t="s">
        <v>950</v>
      </c>
      <c r="J186" s="37">
        <v>43409</v>
      </c>
      <c r="K186" s="37">
        <v>43417</v>
      </c>
      <c r="L186" s="67">
        <f t="shared" ca="1" si="105"/>
        <v>8</v>
      </c>
      <c r="M186" s="36" t="s">
        <v>983</v>
      </c>
      <c r="N186" s="68" t="s">
        <v>67</v>
      </c>
      <c r="O186" s="27"/>
      <c r="Q186" s="28" t="s">
        <v>43</v>
      </c>
    </row>
    <row r="187" spans="1:17" ht="408.75" customHeight="1" x14ac:dyDescent="0.35">
      <c r="A187" s="17" t="s">
        <v>978</v>
      </c>
      <c r="B187" s="17" t="s">
        <v>979</v>
      </c>
      <c r="C187" s="31" t="s">
        <v>176</v>
      </c>
      <c r="D187" s="38" t="s">
        <v>981</v>
      </c>
      <c r="E187" s="19"/>
      <c r="F187" s="19" t="s">
        <v>982</v>
      </c>
      <c r="G187" s="39" t="s">
        <v>980</v>
      </c>
      <c r="H187" s="21" t="s">
        <v>676</v>
      </c>
      <c r="I187" s="21" t="s">
        <v>950</v>
      </c>
      <c r="J187" s="37">
        <v>43416</v>
      </c>
      <c r="K187" s="37">
        <v>43662</v>
      </c>
      <c r="L187" s="67">
        <f t="shared" ref="L187:L188" ca="1" si="106">IF(J187="","", IF(K187="",TODAY()-J187,K187-J187))</f>
        <v>246</v>
      </c>
      <c r="M187" s="89" t="s">
        <v>1100</v>
      </c>
      <c r="N187" s="68" t="s">
        <v>67</v>
      </c>
      <c r="O187" s="27"/>
      <c r="Q187" s="28" t="s">
        <v>43</v>
      </c>
    </row>
    <row r="188" spans="1:17" ht="153.75" customHeight="1" x14ac:dyDescent="0.35">
      <c r="A188" s="17" t="s">
        <v>987</v>
      </c>
      <c r="B188" s="17" t="s">
        <v>988</v>
      </c>
      <c r="C188" s="31" t="s">
        <v>176</v>
      </c>
      <c r="D188" s="38" t="s">
        <v>989</v>
      </c>
      <c r="E188" s="19"/>
      <c r="F188" s="19"/>
      <c r="G188" s="39" t="s">
        <v>990</v>
      </c>
      <c r="H188" s="21" t="s">
        <v>676</v>
      </c>
      <c r="I188" s="21" t="s">
        <v>950</v>
      </c>
      <c r="J188" s="37">
        <v>43457</v>
      </c>
      <c r="K188" s="37">
        <v>43473</v>
      </c>
      <c r="L188" s="67">
        <f t="shared" ca="1" si="106"/>
        <v>16</v>
      </c>
      <c r="M188" s="36" t="s">
        <v>995</v>
      </c>
      <c r="N188" s="68" t="s">
        <v>67</v>
      </c>
      <c r="O188" s="27"/>
      <c r="Q188" s="28"/>
    </row>
    <row r="189" spans="1:17" ht="409.5" x14ac:dyDescent="0.35">
      <c r="A189" s="17" t="s">
        <v>991</v>
      </c>
      <c r="B189" s="17" t="s">
        <v>992</v>
      </c>
      <c r="C189" s="31" t="s">
        <v>176</v>
      </c>
      <c r="D189" s="38" t="s">
        <v>994</v>
      </c>
      <c r="E189" s="19"/>
      <c r="F189" s="19"/>
      <c r="G189" s="39" t="s">
        <v>993</v>
      </c>
      <c r="H189" s="21" t="s">
        <v>676</v>
      </c>
      <c r="I189" s="21" t="s">
        <v>950</v>
      </c>
      <c r="J189" s="37">
        <v>43457</v>
      </c>
      <c r="K189" s="37">
        <v>43493</v>
      </c>
      <c r="L189" s="67">
        <f t="shared" ref="L189:L190" ca="1" si="107">IF(J189="","", IF(K189="",TODAY()-J189,K189-J189))</f>
        <v>36</v>
      </c>
      <c r="M189" s="36" t="s">
        <v>1001</v>
      </c>
      <c r="N189" s="68" t="s">
        <v>67</v>
      </c>
      <c r="O189" s="27"/>
      <c r="Q189" s="28"/>
    </row>
    <row r="190" spans="1:17" ht="153.75" customHeight="1" x14ac:dyDescent="0.35">
      <c r="A190" s="17" t="s">
        <v>996</v>
      </c>
      <c r="B190" s="17" t="s">
        <v>997</v>
      </c>
      <c r="C190" s="31" t="s">
        <v>176</v>
      </c>
      <c r="D190" s="38" t="s">
        <v>998</v>
      </c>
      <c r="E190" s="19"/>
      <c r="F190" s="19"/>
      <c r="G190" s="39" t="s">
        <v>999</v>
      </c>
      <c r="H190" s="21" t="s">
        <v>676</v>
      </c>
      <c r="I190" s="21" t="s">
        <v>950</v>
      </c>
      <c r="J190" s="37">
        <v>43480</v>
      </c>
      <c r="K190" s="37">
        <v>43486</v>
      </c>
      <c r="L190" s="67">
        <f t="shared" ca="1" si="107"/>
        <v>6</v>
      </c>
      <c r="M190" s="36" t="s">
        <v>1000</v>
      </c>
      <c r="N190" s="68" t="s">
        <v>67</v>
      </c>
      <c r="O190" s="27"/>
      <c r="Q190" s="28"/>
    </row>
    <row r="191" spans="1:17" ht="409.5" x14ac:dyDescent="0.35">
      <c r="A191" s="17" t="s">
        <v>1002</v>
      </c>
      <c r="B191" s="17" t="s">
        <v>1003</v>
      </c>
      <c r="C191" s="31" t="s">
        <v>176</v>
      </c>
      <c r="D191" s="38" t="s">
        <v>1004</v>
      </c>
      <c r="E191" s="19"/>
      <c r="F191" s="19"/>
      <c r="G191" s="39" t="s">
        <v>1005</v>
      </c>
      <c r="H191" s="21" t="s">
        <v>1006</v>
      </c>
      <c r="I191" s="21" t="s">
        <v>950</v>
      </c>
      <c r="J191" s="37">
        <v>43498</v>
      </c>
      <c r="K191" s="37">
        <v>43508</v>
      </c>
      <c r="L191" s="67">
        <f t="shared" ref="L191:L201" ca="1" si="108">IF(J191="","", IF(K191="",TODAY()-J191,K191-J191))</f>
        <v>10</v>
      </c>
      <c r="M191" s="36" t="s">
        <v>1007</v>
      </c>
      <c r="N191" s="68" t="s">
        <v>67</v>
      </c>
      <c r="O191" s="27"/>
      <c r="Q191" s="28"/>
    </row>
    <row r="192" spans="1:17" ht="409.5" x14ac:dyDescent="0.35">
      <c r="A192" s="17" t="s">
        <v>1002</v>
      </c>
      <c r="B192" s="17" t="s">
        <v>1003</v>
      </c>
      <c r="C192" s="31" t="s">
        <v>114</v>
      </c>
      <c r="D192" s="38" t="s">
        <v>1004</v>
      </c>
      <c r="E192" s="19"/>
      <c r="F192" s="19"/>
      <c r="G192" s="39" t="s">
        <v>1014</v>
      </c>
      <c r="H192" s="21" t="s">
        <v>1006</v>
      </c>
      <c r="I192" s="21" t="s">
        <v>1015</v>
      </c>
      <c r="J192" s="37">
        <v>43540</v>
      </c>
      <c r="K192" s="37">
        <v>43547</v>
      </c>
      <c r="L192" s="67">
        <f t="shared" ca="1" si="108"/>
        <v>7</v>
      </c>
      <c r="M192" s="36" t="s">
        <v>1016</v>
      </c>
      <c r="N192" s="68" t="s">
        <v>67</v>
      </c>
      <c r="O192" s="27"/>
      <c r="Q192" s="28"/>
    </row>
    <row r="193" spans="1:17" ht="409.5" x14ac:dyDescent="0.35">
      <c r="A193" s="17" t="s">
        <v>1002</v>
      </c>
      <c r="B193" s="17" t="s">
        <v>1003</v>
      </c>
      <c r="C193" s="31" t="s">
        <v>142</v>
      </c>
      <c r="D193" s="38" t="s">
        <v>1037</v>
      </c>
      <c r="E193" s="19"/>
      <c r="F193" s="19"/>
      <c r="G193" s="39" t="s">
        <v>1038</v>
      </c>
      <c r="H193" s="21" t="s">
        <v>1039</v>
      </c>
      <c r="I193" s="21" t="s">
        <v>1015</v>
      </c>
      <c r="J193" s="37">
        <v>43565</v>
      </c>
      <c r="K193" s="37">
        <v>43575</v>
      </c>
      <c r="L193" s="67">
        <f t="shared" ca="1" si="108"/>
        <v>10</v>
      </c>
      <c r="M193" s="36" t="s">
        <v>1044</v>
      </c>
      <c r="N193" s="68" t="s">
        <v>67</v>
      </c>
      <c r="O193" s="27"/>
      <c r="Q193" s="28"/>
    </row>
    <row r="194" spans="1:17" ht="409.5" x14ac:dyDescent="0.35">
      <c r="A194" s="17" t="s">
        <v>1008</v>
      </c>
      <c r="B194" s="17" t="s">
        <v>1012</v>
      </c>
      <c r="C194" s="31" t="s">
        <v>176</v>
      </c>
      <c r="D194" s="38" t="s">
        <v>1009</v>
      </c>
      <c r="E194" s="19"/>
      <c r="F194" s="19"/>
      <c r="G194" s="39" t="s">
        <v>1010</v>
      </c>
      <c r="H194" s="21" t="s">
        <v>1011</v>
      </c>
      <c r="I194" s="21" t="s">
        <v>950</v>
      </c>
      <c r="J194" s="37">
        <v>43514</v>
      </c>
      <c r="K194" s="37">
        <v>43535</v>
      </c>
      <c r="L194" s="67">
        <f t="shared" ca="1" si="108"/>
        <v>21</v>
      </c>
      <c r="M194" s="36" t="s">
        <v>1013</v>
      </c>
      <c r="N194" s="68" t="s">
        <v>67</v>
      </c>
      <c r="O194" s="27"/>
      <c r="Q194" s="28"/>
    </row>
    <row r="195" spans="1:17" ht="408.75" customHeight="1" x14ac:dyDescent="0.35">
      <c r="A195" s="17" t="s">
        <v>1017</v>
      </c>
      <c r="B195" s="17" t="s">
        <v>1018</v>
      </c>
      <c r="C195" s="31" t="s">
        <v>1019</v>
      </c>
      <c r="D195" s="38" t="s">
        <v>1020</v>
      </c>
      <c r="E195" s="19"/>
      <c r="F195" s="19" t="s">
        <v>1021</v>
      </c>
      <c r="G195" s="39" t="s">
        <v>1022</v>
      </c>
      <c r="H195" s="21" t="s">
        <v>1015</v>
      </c>
      <c r="I195" s="21" t="s">
        <v>950</v>
      </c>
      <c r="J195" s="37">
        <v>43548</v>
      </c>
      <c r="K195" s="37">
        <v>43562</v>
      </c>
      <c r="L195" s="67">
        <f t="shared" ca="1" si="108"/>
        <v>14</v>
      </c>
      <c r="M195" s="89" t="s">
        <v>1027</v>
      </c>
      <c r="N195" s="68" t="s">
        <v>67</v>
      </c>
      <c r="O195" s="27"/>
      <c r="Q195" s="28"/>
    </row>
    <row r="196" spans="1:17" ht="408.75" customHeight="1" x14ac:dyDescent="0.35">
      <c r="A196" s="17" t="s">
        <v>1023</v>
      </c>
      <c r="B196" s="17" t="s">
        <v>1024</v>
      </c>
      <c r="C196" s="31" t="s">
        <v>1019</v>
      </c>
      <c r="D196" s="38" t="s">
        <v>1025</v>
      </c>
      <c r="E196" s="19"/>
      <c r="F196" s="19"/>
      <c r="G196" s="39" t="s">
        <v>1026</v>
      </c>
      <c r="H196" s="21" t="s">
        <v>1006</v>
      </c>
      <c r="I196" s="21" t="s">
        <v>950</v>
      </c>
      <c r="J196" s="37">
        <v>43556</v>
      </c>
      <c r="K196" s="37">
        <v>43562</v>
      </c>
      <c r="L196" s="67">
        <f t="shared" ca="1" si="108"/>
        <v>6</v>
      </c>
      <c r="M196" s="36" t="s">
        <v>1028</v>
      </c>
      <c r="N196" s="68" t="s">
        <v>67</v>
      </c>
      <c r="O196" s="27"/>
      <c r="Q196" s="28"/>
    </row>
    <row r="197" spans="1:17" ht="408.75" customHeight="1" x14ac:dyDescent="0.35">
      <c r="A197" s="17" t="s">
        <v>1029</v>
      </c>
      <c r="B197" s="17" t="s">
        <v>1030</v>
      </c>
      <c r="C197" s="31" t="s">
        <v>1019</v>
      </c>
      <c r="D197" s="38" t="s">
        <v>1031</v>
      </c>
      <c r="E197" s="19"/>
      <c r="F197" s="19"/>
      <c r="G197" s="39" t="s">
        <v>1032</v>
      </c>
      <c r="H197" s="21" t="s">
        <v>1006</v>
      </c>
      <c r="I197" s="21" t="s">
        <v>950</v>
      </c>
      <c r="J197" s="37">
        <v>43563</v>
      </c>
      <c r="K197" s="37">
        <v>43576</v>
      </c>
      <c r="L197" s="67">
        <f t="shared" ca="1" si="108"/>
        <v>13</v>
      </c>
      <c r="M197" s="89" t="s">
        <v>1047</v>
      </c>
      <c r="N197" s="68" t="s">
        <v>67</v>
      </c>
      <c r="O197" s="27"/>
      <c r="Q197" s="28"/>
    </row>
    <row r="198" spans="1:17" ht="408.75" customHeight="1" x14ac:dyDescent="0.35">
      <c r="A198" s="17" t="s">
        <v>1033</v>
      </c>
      <c r="B198" s="17" t="s">
        <v>1034</v>
      </c>
      <c r="C198" s="31" t="s">
        <v>1019</v>
      </c>
      <c r="D198" s="38" t="s">
        <v>1035</v>
      </c>
      <c r="E198" s="19"/>
      <c r="F198" s="19"/>
      <c r="G198" s="39" t="s">
        <v>1036</v>
      </c>
      <c r="H198" s="21" t="s">
        <v>1006</v>
      </c>
      <c r="I198" s="21" t="s">
        <v>950</v>
      </c>
      <c r="J198" s="37">
        <v>43563</v>
      </c>
      <c r="K198" s="37">
        <v>43575</v>
      </c>
      <c r="L198" s="67">
        <f t="shared" ca="1" si="108"/>
        <v>12</v>
      </c>
      <c r="M198" s="36" t="s">
        <v>1045</v>
      </c>
      <c r="N198" s="68" t="s">
        <v>67</v>
      </c>
      <c r="O198" s="27"/>
      <c r="Q198" s="28"/>
    </row>
    <row r="199" spans="1:17" ht="408.75" customHeight="1" x14ac:dyDescent="0.35">
      <c r="A199" s="17" t="s">
        <v>1040</v>
      </c>
      <c r="B199" s="17" t="s">
        <v>1041</v>
      </c>
      <c r="C199" s="31" t="s">
        <v>1019</v>
      </c>
      <c r="D199" s="38" t="s">
        <v>1042</v>
      </c>
      <c r="E199" s="19"/>
      <c r="F199" s="19"/>
      <c r="G199" s="39" t="s">
        <v>1043</v>
      </c>
      <c r="H199" s="21" t="s">
        <v>1006</v>
      </c>
      <c r="I199" s="21" t="s">
        <v>950</v>
      </c>
      <c r="J199" s="37">
        <v>43568</v>
      </c>
      <c r="K199" s="37">
        <v>43576</v>
      </c>
      <c r="L199" s="67">
        <f t="shared" ca="1" si="108"/>
        <v>8</v>
      </c>
      <c r="M199" s="36" t="s">
        <v>1046</v>
      </c>
      <c r="N199" s="68" t="s">
        <v>67</v>
      </c>
      <c r="O199" s="27"/>
      <c r="Q199" s="28"/>
    </row>
    <row r="200" spans="1:17" ht="408.75" customHeight="1" x14ac:dyDescent="0.35">
      <c r="A200" s="17" t="s">
        <v>1048</v>
      </c>
      <c r="B200" s="17" t="s">
        <v>1049</v>
      </c>
      <c r="C200" s="31" t="s">
        <v>1019</v>
      </c>
      <c r="D200" s="38" t="s">
        <v>1050</v>
      </c>
      <c r="E200" s="19"/>
      <c r="F200" s="19"/>
      <c r="G200" s="39" t="s">
        <v>1051</v>
      </c>
      <c r="H200" s="21" t="s">
        <v>1006</v>
      </c>
      <c r="I200" s="21" t="s">
        <v>950</v>
      </c>
      <c r="J200" s="37">
        <v>43579</v>
      </c>
      <c r="K200" s="37">
        <v>43585</v>
      </c>
      <c r="L200" s="67">
        <f t="shared" ca="1" si="108"/>
        <v>6</v>
      </c>
      <c r="M200" s="89" t="s">
        <v>1052</v>
      </c>
      <c r="N200" s="68" t="s">
        <v>67</v>
      </c>
      <c r="O200" s="27"/>
      <c r="Q200" s="28"/>
    </row>
    <row r="201" spans="1:17" ht="408.75" customHeight="1" x14ac:dyDescent="0.35">
      <c r="A201" s="17" t="s">
        <v>1053</v>
      </c>
      <c r="B201" s="17" t="s">
        <v>1054</v>
      </c>
      <c r="C201" s="31" t="s">
        <v>1019</v>
      </c>
      <c r="D201" s="38" t="s">
        <v>1055</v>
      </c>
      <c r="E201" s="19"/>
      <c r="F201" s="19"/>
      <c r="G201" s="39" t="s">
        <v>1056</v>
      </c>
      <c r="H201" s="21" t="s">
        <v>1057</v>
      </c>
      <c r="I201" s="21" t="s">
        <v>950</v>
      </c>
      <c r="J201" s="37">
        <v>43586</v>
      </c>
      <c r="K201" s="37">
        <v>43592</v>
      </c>
      <c r="L201" s="67">
        <f t="shared" ca="1" si="108"/>
        <v>6</v>
      </c>
      <c r="M201" s="89" t="s">
        <v>1063</v>
      </c>
      <c r="N201" s="68" t="s">
        <v>67</v>
      </c>
      <c r="O201" s="27"/>
      <c r="Q201" s="28"/>
    </row>
    <row r="202" spans="1:17" ht="408.75" customHeight="1" x14ac:dyDescent="0.35">
      <c r="A202" s="17" t="s">
        <v>1058</v>
      </c>
      <c r="B202" s="17" t="s">
        <v>1059</v>
      </c>
      <c r="C202" s="31" t="s">
        <v>1019</v>
      </c>
      <c r="D202" s="38" t="s">
        <v>1060</v>
      </c>
      <c r="E202" s="19"/>
      <c r="F202" s="19"/>
      <c r="G202" s="39" t="s">
        <v>1061</v>
      </c>
      <c r="H202" s="21" t="s">
        <v>1057</v>
      </c>
      <c r="I202" s="21" t="s">
        <v>950</v>
      </c>
      <c r="J202" s="37">
        <v>43586</v>
      </c>
      <c r="K202" s="37"/>
      <c r="L202" s="67">
        <f t="shared" ref="L202:L204" ca="1" si="109">IF(J202="","", IF(K202="",TODAY()-J202,K202-J202))</f>
        <v>117</v>
      </c>
      <c r="M202" s="89" t="s">
        <v>1064</v>
      </c>
      <c r="N202" s="68" t="s">
        <v>67</v>
      </c>
      <c r="O202" s="27"/>
      <c r="Q202" s="28"/>
    </row>
    <row r="203" spans="1:17" ht="408.75" customHeight="1" x14ac:dyDescent="0.35">
      <c r="A203" s="17" t="s">
        <v>1065</v>
      </c>
      <c r="B203" s="17" t="s">
        <v>1066</v>
      </c>
      <c r="C203" s="31" t="s">
        <v>1019</v>
      </c>
      <c r="D203" s="38" t="s">
        <v>1067</v>
      </c>
      <c r="E203" s="19"/>
      <c r="F203" s="19"/>
      <c r="G203" s="39" t="s">
        <v>1068</v>
      </c>
      <c r="H203" s="21" t="s">
        <v>1057</v>
      </c>
      <c r="I203" s="21" t="s">
        <v>950</v>
      </c>
      <c r="J203" s="37">
        <v>43618</v>
      </c>
      <c r="K203" s="37">
        <v>43627</v>
      </c>
      <c r="L203" s="67">
        <f t="shared" ca="1" si="109"/>
        <v>9</v>
      </c>
      <c r="M203" s="89" t="s">
        <v>1077</v>
      </c>
      <c r="N203" s="68" t="s">
        <v>67</v>
      </c>
      <c r="O203" s="27"/>
      <c r="Q203" s="28"/>
    </row>
    <row r="204" spans="1:17" ht="408.75" customHeight="1" x14ac:dyDescent="0.35">
      <c r="A204" s="17" t="s">
        <v>1072</v>
      </c>
      <c r="B204" s="17" t="s">
        <v>1069</v>
      </c>
      <c r="C204" s="31" t="s">
        <v>1019</v>
      </c>
      <c r="D204" s="38" t="s">
        <v>1070</v>
      </c>
      <c r="E204" s="19"/>
      <c r="F204" s="19"/>
      <c r="G204" s="39" t="s">
        <v>1071</v>
      </c>
      <c r="H204" s="21" t="s">
        <v>1057</v>
      </c>
      <c r="I204" s="21" t="s">
        <v>950</v>
      </c>
      <c r="J204" s="37">
        <v>43624</v>
      </c>
      <c r="K204" s="37">
        <v>43631</v>
      </c>
      <c r="L204" s="67">
        <f t="shared" ca="1" si="109"/>
        <v>7</v>
      </c>
      <c r="M204" s="89" t="s">
        <v>1082</v>
      </c>
      <c r="N204" s="68" t="s">
        <v>67</v>
      </c>
      <c r="O204" s="27"/>
      <c r="Q204" s="28"/>
    </row>
    <row r="205" spans="1:17" ht="408.75" customHeight="1" x14ac:dyDescent="0.35">
      <c r="A205" s="17" t="s">
        <v>1073</v>
      </c>
      <c r="B205" s="17" t="s">
        <v>1074</v>
      </c>
      <c r="C205" s="31" t="s">
        <v>1019</v>
      </c>
      <c r="D205" s="38" t="s">
        <v>1075</v>
      </c>
      <c r="E205" s="19"/>
      <c r="F205" s="19"/>
      <c r="G205" s="39" t="s">
        <v>1076</v>
      </c>
      <c r="H205" s="21" t="s">
        <v>1057</v>
      </c>
      <c r="I205" s="21" t="s">
        <v>950</v>
      </c>
      <c r="J205" s="37">
        <v>43625</v>
      </c>
      <c r="K205" s="37">
        <v>43631</v>
      </c>
      <c r="L205" s="67">
        <f t="shared" ref="L205:L210" ca="1" si="110">IF(J205="","", IF(K205="",TODAY()-J205,K205-J205))</f>
        <v>6</v>
      </c>
      <c r="M205" s="36" t="s">
        <v>1083</v>
      </c>
      <c r="N205" s="68" t="s">
        <v>67</v>
      </c>
      <c r="O205" s="27"/>
      <c r="Q205" s="28"/>
    </row>
    <row r="206" spans="1:17" ht="408.75" customHeight="1" x14ac:dyDescent="0.35">
      <c r="A206" s="17" t="s">
        <v>1078</v>
      </c>
      <c r="B206" s="17" t="s">
        <v>1079</v>
      </c>
      <c r="C206" s="31" t="s">
        <v>1019</v>
      </c>
      <c r="D206" s="38" t="s">
        <v>1080</v>
      </c>
      <c r="E206" s="19"/>
      <c r="F206" s="19"/>
      <c r="G206" s="39" t="s">
        <v>1081</v>
      </c>
      <c r="H206" s="21" t="s">
        <v>1057</v>
      </c>
      <c r="I206" s="21" t="s">
        <v>950</v>
      </c>
      <c r="J206" s="37">
        <v>43629</v>
      </c>
      <c r="K206" s="37">
        <v>43634</v>
      </c>
      <c r="L206" s="67">
        <f t="shared" ca="1" si="110"/>
        <v>5</v>
      </c>
      <c r="M206" s="89" t="s">
        <v>1088</v>
      </c>
      <c r="N206" s="68" t="s">
        <v>67</v>
      </c>
      <c r="O206" s="27"/>
      <c r="Q206" s="28"/>
    </row>
    <row r="207" spans="1:17" ht="408.75" customHeight="1" x14ac:dyDescent="0.35">
      <c r="A207" s="17" t="s">
        <v>1084</v>
      </c>
      <c r="B207" s="17" t="s">
        <v>1085</v>
      </c>
      <c r="C207" s="31" t="s">
        <v>1019</v>
      </c>
      <c r="D207" s="38" t="s">
        <v>1086</v>
      </c>
      <c r="E207" s="19"/>
      <c r="F207" s="19"/>
      <c r="G207" s="39" t="s">
        <v>1087</v>
      </c>
      <c r="H207" s="21" t="s">
        <v>1057</v>
      </c>
      <c r="I207" s="21" t="s">
        <v>950</v>
      </c>
      <c r="J207" s="37">
        <v>43634</v>
      </c>
      <c r="K207" s="37">
        <v>43640</v>
      </c>
      <c r="L207" s="67">
        <f t="shared" ca="1" si="110"/>
        <v>6</v>
      </c>
      <c r="M207" s="89" t="s">
        <v>1089</v>
      </c>
      <c r="N207" s="68" t="s">
        <v>67</v>
      </c>
      <c r="O207" s="27"/>
      <c r="Q207" s="28"/>
    </row>
    <row r="208" spans="1:17" ht="408.75" customHeight="1" x14ac:dyDescent="0.35">
      <c r="A208" s="17" t="s">
        <v>1090</v>
      </c>
      <c r="B208" s="17" t="s">
        <v>1091</v>
      </c>
      <c r="C208" s="31" t="s">
        <v>1019</v>
      </c>
      <c r="D208" s="38" t="s">
        <v>1092</v>
      </c>
      <c r="E208" s="19"/>
      <c r="F208" s="19"/>
      <c r="G208" s="39" t="s">
        <v>1093</v>
      </c>
      <c r="H208" s="21" t="s">
        <v>1057</v>
      </c>
      <c r="I208" s="21" t="s">
        <v>950</v>
      </c>
      <c r="J208" s="37">
        <v>43642</v>
      </c>
      <c r="K208" s="37">
        <v>43649</v>
      </c>
      <c r="L208" s="67">
        <f t="shared" ca="1" si="110"/>
        <v>7</v>
      </c>
      <c r="M208" s="89" t="s">
        <v>1094</v>
      </c>
      <c r="N208" s="68" t="s">
        <v>67</v>
      </c>
      <c r="O208" s="27"/>
      <c r="Q208" s="28"/>
    </row>
    <row r="209" spans="1:17" ht="408.75" customHeight="1" x14ac:dyDescent="0.35">
      <c r="A209" s="17" t="s">
        <v>1095</v>
      </c>
      <c r="B209" s="17" t="s">
        <v>1096</v>
      </c>
      <c r="C209" s="31" t="s">
        <v>1019</v>
      </c>
      <c r="D209" s="38" t="s">
        <v>1097</v>
      </c>
      <c r="E209" s="19"/>
      <c r="F209" s="19"/>
      <c r="G209" s="39" t="s">
        <v>1098</v>
      </c>
      <c r="H209" s="21" t="s">
        <v>1057</v>
      </c>
      <c r="I209" s="21" t="s">
        <v>950</v>
      </c>
      <c r="J209" s="37">
        <v>43659</v>
      </c>
      <c r="K209" s="37">
        <v>43662</v>
      </c>
      <c r="L209" s="67">
        <f t="shared" ca="1" si="110"/>
        <v>3</v>
      </c>
      <c r="M209" s="36" t="s">
        <v>1099</v>
      </c>
      <c r="N209" s="68" t="s">
        <v>67</v>
      </c>
      <c r="O209" s="27"/>
      <c r="Q209" s="28"/>
    </row>
    <row r="210" spans="1:17" ht="408.75" customHeight="1" x14ac:dyDescent="0.35">
      <c r="A210" s="17" t="s">
        <v>1101</v>
      </c>
      <c r="B210" s="17" t="s">
        <v>1102</v>
      </c>
      <c r="C210" s="31" t="s">
        <v>1019</v>
      </c>
      <c r="D210" s="38" t="s">
        <v>1103</v>
      </c>
      <c r="E210" s="19"/>
      <c r="F210" s="19"/>
      <c r="G210" s="39" t="s">
        <v>1104</v>
      </c>
      <c r="H210" s="21" t="s">
        <v>1057</v>
      </c>
      <c r="I210" s="21" t="s">
        <v>950</v>
      </c>
      <c r="J210" s="37">
        <v>43673</v>
      </c>
      <c r="K210" s="37">
        <v>43681</v>
      </c>
      <c r="L210" s="67">
        <f t="shared" ca="1" si="110"/>
        <v>8</v>
      </c>
      <c r="M210" s="89" t="s">
        <v>1110</v>
      </c>
      <c r="N210" s="68" t="s">
        <v>67</v>
      </c>
      <c r="O210" s="27"/>
      <c r="Q210" s="28"/>
    </row>
    <row r="211" spans="1:17" ht="408.75" customHeight="1" x14ac:dyDescent="0.35">
      <c r="A211" s="17" t="s">
        <v>1105</v>
      </c>
      <c r="B211" s="17" t="s">
        <v>1106</v>
      </c>
      <c r="C211" s="31" t="s">
        <v>1019</v>
      </c>
      <c r="D211" s="38" t="s">
        <v>1107</v>
      </c>
      <c r="E211" s="19"/>
      <c r="F211" s="19"/>
      <c r="G211" s="39" t="s">
        <v>1108</v>
      </c>
      <c r="H211" s="21" t="s">
        <v>1057</v>
      </c>
      <c r="I211" s="21" t="s">
        <v>950</v>
      </c>
      <c r="J211" s="37">
        <v>43673</v>
      </c>
      <c r="K211" s="37">
        <v>43677</v>
      </c>
      <c r="L211" s="67">
        <f t="shared" ref="L211:L214" ca="1" si="111">IF(J211="","", IF(K211="",TODAY()-J211,K211-J211))</f>
        <v>4</v>
      </c>
      <c r="M211" s="89" t="s">
        <v>1109</v>
      </c>
      <c r="N211" s="68" t="s">
        <v>67</v>
      </c>
      <c r="O211" s="27"/>
      <c r="Q211" s="28"/>
    </row>
    <row r="212" spans="1:17" ht="409.5" x14ac:dyDescent="0.35">
      <c r="A212" s="17" t="s">
        <v>1111</v>
      </c>
      <c r="B212" s="17" t="s">
        <v>1112</v>
      </c>
      <c r="C212" s="31" t="s">
        <v>1019</v>
      </c>
      <c r="D212" s="38" t="s">
        <v>1113</v>
      </c>
      <c r="E212" s="19"/>
      <c r="F212" s="19"/>
      <c r="G212" s="39" t="s">
        <v>1114</v>
      </c>
      <c r="H212" s="21" t="s">
        <v>1057</v>
      </c>
      <c r="I212" s="21" t="s">
        <v>950</v>
      </c>
      <c r="J212" s="37">
        <v>43695</v>
      </c>
      <c r="K212" s="37"/>
      <c r="L212" s="67">
        <f t="shared" ca="1" si="111"/>
        <v>8</v>
      </c>
      <c r="M212" s="36"/>
      <c r="N212" s="26" t="str">
        <f ca="1">IF(J212="",0,IF(((TODAY())-J212)&gt;7,"OD","P"))</f>
        <v>OD</v>
      </c>
      <c r="O212" s="27"/>
      <c r="Q212" s="28"/>
    </row>
    <row r="213" spans="1:17" ht="408.75" customHeight="1" x14ac:dyDescent="0.35">
      <c r="A213" s="17" t="s">
        <v>1115</v>
      </c>
      <c r="B213" s="17" t="s">
        <v>1116</v>
      </c>
      <c r="C213" s="31" t="s">
        <v>1019</v>
      </c>
      <c r="D213" s="38" t="s">
        <v>1117</v>
      </c>
      <c r="E213" s="19"/>
      <c r="F213" s="19"/>
      <c r="G213" s="39" t="s">
        <v>1118</v>
      </c>
      <c r="H213" s="21" t="s">
        <v>1057</v>
      </c>
      <c r="I213" s="21" t="s">
        <v>950</v>
      </c>
      <c r="J213" s="37">
        <v>43696</v>
      </c>
      <c r="K213" s="37">
        <v>43701</v>
      </c>
      <c r="L213" s="67">
        <f t="shared" ca="1" si="111"/>
        <v>5</v>
      </c>
      <c r="M213" s="36" t="s">
        <v>1123</v>
      </c>
      <c r="N213" s="26" t="s">
        <v>67</v>
      </c>
      <c r="O213" s="27"/>
      <c r="Q213" s="28"/>
    </row>
    <row r="214" spans="1:17" ht="408.75" customHeight="1" x14ac:dyDescent="0.35">
      <c r="A214" s="17" t="s">
        <v>1119</v>
      </c>
      <c r="B214" s="17" t="s">
        <v>1120</v>
      </c>
      <c r="C214" s="31" t="s">
        <v>1019</v>
      </c>
      <c r="D214" s="38" t="s">
        <v>1121</v>
      </c>
      <c r="E214" s="19"/>
      <c r="F214" s="19"/>
      <c r="G214" s="39" t="s">
        <v>1122</v>
      </c>
      <c r="H214" s="21" t="s">
        <v>116</v>
      </c>
      <c r="I214" s="21" t="s">
        <v>950</v>
      </c>
      <c r="J214" s="37">
        <v>43699</v>
      </c>
      <c r="K214" s="37"/>
      <c r="L214" s="67">
        <f t="shared" ca="1" si="111"/>
        <v>4</v>
      </c>
      <c r="M214" s="36"/>
      <c r="N214" s="26" t="str">
        <f ca="1">IF(J214="",0,IF(((TODAY())-J214)&gt;7,"OD","P"))</f>
        <v>P</v>
      </c>
      <c r="O214" s="27"/>
      <c r="Q214" s="28"/>
    </row>
    <row r="215" spans="1:17" ht="408.75" customHeight="1" x14ac:dyDescent="0.35">
      <c r="A215" s="17"/>
      <c r="B215" s="17"/>
      <c r="C215" s="31"/>
      <c r="D215" s="38"/>
      <c r="E215" s="19"/>
      <c r="F215" s="19"/>
      <c r="G215" s="39"/>
      <c r="H215" s="21"/>
      <c r="I215" s="21"/>
      <c r="J215" s="37"/>
      <c r="K215" s="37"/>
      <c r="L215" s="67"/>
      <c r="M215" s="36"/>
      <c r="N215" s="68"/>
      <c r="O215" s="27"/>
      <c r="Q215" s="28"/>
    </row>
    <row r="216" spans="1:17" ht="116.25" customHeight="1" x14ac:dyDescent="0.35">
      <c r="A216" s="17"/>
      <c r="B216" s="17"/>
      <c r="C216" s="17"/>
      <c r="D216" s="38"/>
      <c r="E216" s="19"/>
      <c r="F216" s="19"/>
      <c r="G216" s="39"/>
      <c r="H216" s="21"/>
      <c r="I216" s="21"/>
      <c r="J216" s="22"/>
      <c r="K216" s="22"/>
      <c r="L216" s="67" t="str">
        <f t="shared" ref="L216" ca="1" si="112">IF(J216="","", IF(K216="",TODAY()-J216,K216-J216))</f>
        <v/>
      </c>
      <c r="M216" s="25"/>
      <c r="N216" s="68">
        <f t="shared" ref="N216" ca="1" si="113">IF(J216="",0,IF(((TODAY())-J216)&gt;7,"OD","P"))</f>
        <v>0</v>
      </c>
      <c r="O216" s="27"/>
      <c r="Q216" s="28" t="s">
        <v>43</v>
      </c>
    </row>
    <row r="217" spans="1:17" ht="18.75" customHeight="1" x14ac:dyDescent="0.35">
      <c r="A217" s="40"/>
      <c r="B217" s="41"/>
      <c r="C217" s="41"/>
      <c r="D217" s="42"/>
      <c r="E217" s="43"/>
      <c r="F217" s="43"/>
      <c r="G217" s="42"/>
      <c r="H217" s="43"/>
      <c r="I217" s="43"/>
      <c r="J217" s="44"/>
      <c r="K217" s="44"/>
      <c r="L217" s="45"/>
      <c r="M217" s="46"/>
      <c r="N217" s="69" t="s">
        <v>12</v>
      </c>
      <c r="O217" s="27"/>
    </row>
    <row r="218" spans="1:17" ht="60.75" customHeight="1" x14ac:dyDescent="0.35">
      <c r="A218" s="47"/>
      <c r="B218" s="47"/>
      <c r="C218" s="48"/>
      <c r="D218" s="124" t="s">
        <v>14</v>
      </c>
      <c r="E218" s="125"/>
      <c r="F218" s="125"/>
      <c r="G218" s="125"/>
      <c r="H218" s="126"/>
      <c r="I218" s="127"/>
      <c r="J218" s="49"/>
      <c r="K218" s="49"/>
      <c r="L218" s="50"/>
      <c r="M218" s="51"/>
      <c r="N218" s="52"/>
    </row>
    <row r="219" spans="1:17" ht="60.75" customHeight="1" x14ac:dyDescent="0.35">
      <c r="A219" s="53"/>
      <c r="B219" s="53"/>
      <c r="C219" s="48"/>
      <c r="D219" s="2" t="s">
        <v>3</v>
      </c>
      <c r="E219" s="128" t="s">
        <v>4</v>
      </c>
      <c r="F219" s="129"/>
      <c r="G219" s="71" t="s">
        <v>13</v>
      </c>
      <c r="H219" s="114" t="s">
        <v>45</v>
      </c>
      <c r="I219" s="115"/>
      <c r="J219" s="115"/>
      <c r="K219" s="116"/>
      <c r="L219" s="50"/>
      <c r="M219" s="54"/>
      <c r="N219" s="52"/>
    </row>
    <row r="220" spans="1:17" ht="39" customHeight="1" x14ac:dyDescent="0.35">
      <c r="A220" s="53"/>
      <c r="B220" s="53"/>
      <c r="C220" s="48"/>
      <c r="D220" s="1">
        <f ca="1">E220+G220+H220</f>
        <v>202</v>
      </c>
      <c r="E220" s="120">
        <f ca="1">COUNTIF(N9:N217,"A")</f>
        <v>197</v>
      </c>
      <c r="F220" s="121"/>
      <c r="G220" s="70">
        <f ca="1">COUNTIF(N9:N217,"P")</f>
        <v>1</v>
      </c>
      <c r="H220" s="117">
        <f ca="1">COUNTIF(N9:N217,"OD")</f>
        <v>4</v>
      </c>
      <c r="I220" s="118"/>
      <c r="J220" s="118"/>
      <c r="K220" s="119"/>
      <c r="L220" s="50"/>
      <c r="M220" s="54"/>
      <c r="N220" s="52"/>
    </row>
    <row r="221" spans="1:17" x14ac:dyDescent="0.35">
      <c r="A221" s="55"/>
      <c r="B221" s="55"/>
      <c r="C221" s="56"/>
      <c r="D221" s="57"/>
      <c r="E221" s="56"/>
      <c r="F221" s="56"/>
      <c r="G221" s="57"/>
      <c r="H221" s="58"/>
      <c r="I221" s="56"/>
      <c r="J221" s="59"/>
      <c r="K221" s="59"/>
      <c r="L221" s="24" t="str">
        <f ca="1">IF(J221="","", IF(K221="",TODAY()-J221,K221-J221))</f>
        <v/>
      </c>
      <c r="M221" s="60"/>
      <c r="N221" s="26">
        <f ca="1">IF(J221="",0,IF(((TODAY())-J221)&gt;7,"OD","P"))</f>
        <v>0</v>
      </c>
    </row>
    <row r="222" spans="1:17" x14ac:dyDescent="0.35">
      <c r="A222" s="55"/>
      <c r="B222" s="55"/>
      <c r="C222" s="56"/>
      <c r="D222" s="57"/>
      <c r="E222" s="56"/>
      <c r="F222" s="56"/>
      <c r="G222" s="57"/>
      <c r="H222" s="58"/>
      <c r="I222" s="56"/>
      <c r="J222" s="59"/>
      <c r="K222" s="59"/>
      <c r="L222" s="61"/>
      <c r="M222" s="60"/>
    </row>
    <row r="223" spans="1:17" x14ac:dyDescent="0.35">
      <c r="A223" s="55"/>
      <c r="B223" s="55"/>
      <c r="C223" s="56"/>
      <c r="D223" s="57"/>
      <c r="E223" s="56"/>
      <c r="F223" s="56"/>
      <c r="G223" s="57"/>
      <c r="H223" s="58"/>
      <c r="I223" s="56"/>
      <c r="J223" s="59"/>
      <c r="K223" s="59"/>
      <c r="L223" s="61"/>
      <c r="M223" s="60"/>
    </row>
    <row r="224" spans="1:17" x14ac:dyDescent="0.35">
      <c r="A224" s="55"/>
      <c r="B224" s="55"/>
      <c r="C224" s="56"/>
      <c r="D224" s="57"/>
      <c r="E224" s="56"/>
      <c r="F224" s="56"/>
      <c r="G224" s="57"/>
      <c r="H224" s="58"/>
      <c r="I224" s="56"/>
      <c r="J224" s="59"/>
      <c r="K224" s="59"/>
      <c r="L224" s="61"/>
      <c r="M224" s="60"/>
    </row>
    <row r="225" spans="1:13" x14ac:dyDescent="0.35">
      <c r="A225" s="55"/>
      <c r="B225" s="55"/>
      <c r="C225" s="56"/>
      <c r="D225" s="57"/>
      <c r="E225" s="56"/>
      <c r="F225" s="56"/>
      <c r="G225" s="57"/>
      <c r="H225" s="58"/>
      <c r="I225" s="56"/>
      <c r="J225" s="59"/>
      <c r="K225" s="59"/>
      <c r="L225" s="61"/>
      <c r="M225" s="60"/>
    </row>
    <row r="226" spans="1:13" x14ac:dyDescent="0.35">
      <c r="A226" s="55"/>
      <c r="B226" s="55"/>
      <c r="C226" s="56"/>
      <c r="D226" s="57"/>
      <c r="E226" s="56"/>
      <c r="F226" s="56"/>
      <c r="G226" s="57"/>
      <c r="H226" s="58"/>
      <c r="I226" s="56"/>
      <c r="J226" s="59"/>
      <c r="K226" s="59"/>
      <c r="L226" s="61"/>
      <c r="M226" s="60"/>
    </row>
    <row r="227" spans="1:13" x14ac:dyDescent="0.35">
      <c r="A227" s="55"/>
      <c r="B227" s="55"/>
      <c r="C227" s="56"/>
      <c r="D227" s="57"/>
      <c r="E227" s="56"/>
      <c r="F227" s="56"/>
      <c r="G227" s="57"/>
      <c r="H227" s="58"/>
      <c r="I227" s="56"/>
      <c r="J227" s="59"/>
      <c r="K227" s="59"/>
      <c r="L227" s="61"/>
      <c r="M227" s="60"/>
    </row>
    <row r="228" spans="1:13" x14ac:dyDescent="0.35">
      <c r="A228" s="55"/>
      <c r="B228" s="55"/>
      <c r="C228" s="56"/>
      <c r="D228" s="57"/>
      <c r="E228" s="56"/>
      <c r="F228" s="56"/>
      <c r="G228" s="57"/>
      <c r="H228" s="58"/>
      <c r="I228" s="56"/>
      <c r="J228" s="59"/>
      <c r="K228" s="59"/>
      <c r="L228" s="61"/>
      <c r="M228" s="60"/>
    </row>
    <row r="229" spans="1:13" x14ac:dyDescent="0.35">
      <c r="A229" s="55"/>
      <c r="B229" s="55"/>
      <c r="C229" s="56"/>
      <c r="D229" s="57"/>
      <c r="E229" s="56"/>
      <c r="F229" s="56"/>
      <c r="G229" s="57"/>
      <c r="H229" s="58"/>
      <c r="I229" s="56"/>
      <c r="J229" s="59"/>
      <c r="K229" s="59"/>
      <c r="L229" s="61"/>
      <c r="M229" s="60"/>
    </row>
    <row r="230" spans="1:13" x14ac:dyDescent="0.35">
      <c r="A230" s="55"/>
      <c r="B230" s="55"/>
      <c r="C230" s="56"/>
      <c r="D230" s="57"/>
      <c r="E230" s="56"/>
      <c r="F230" s="56"/>
      <c r="G230" s="57"/>
      <c r="H230" s="58"/>
      <c r="I230" s="56"/>
      <c r="J230" s="59"/>
      <c r="K230" s="59"/>
      <c r="L230" s="61"/>
      <c r="M230" s="60"/>
    </row>
    <row r="231" spans="1:13" x14ac:dyDescent="0.35">
      <c r="A231" s="55"/>
      <c r="B231" s="55"/>
      <c r="C231" s="56"/>
      <c r="D231" s="57"/>
      <c r="E231" s="56"/>
      <c r="F231" s="56"/>
      <c r="G231" s="57"/>
      <c r="H231" s="58"/>
      <c r="I231" s="56"/>
      <c r="J231" s="59"/>
      <c r="K231" s="59"/>
      <c r="L231" s="61"/>
      <c r="M231" s="60"/>
    </row>
    <row r="232" spans="1:13" x14ac:dyDescent="0.35">
      <c r="A232" s="55"/>
      <c r="B232" s="55"/>
      <c r="C232" s="56"/>
      <c r="D232" s="57"/>
      <c r="E232" s="56"/>
      <c r="F232" s="56"/>
      <c r="G232" s="57"/>
      <c r="H232" s="58"/>
      <c r="I232" s="56"/>
      <c r="J232" s="59"/>
      <c r="K232" s="59"/>
      <c r="L232" s="61"/>
      <c r="M232" s="60"/>
    </row>
    <row r="233" spans="1:13" x14ac:dyDescent="0.35">
      <c r="A233" s="55"/>
      <c r="B233" s="55"/>
      <c r="C233" s="56"/>
      <c r="D233" s="57"/>
      <c r="E233" s="56"/>
      <c r="F233" s="56"/>
      <c r="G233" s="57"/>
      <c r="H233" s="58"/>
      <c r="I233" s="56"/>
      <c r="J233" s="59"/>
      <c r="K233" s="59"/>
      <c r="L233" s="61"/>
      <c r="M233" s="60"/>
    </row>
    <row r="234" spans="1:13" x14ac:dyDescent="0.35">
      <c r="A234" s="55"/>
      <c r="B234" s="55"/>
      <c r="C234" s="56"/>
      <c r="D234" s="57"/>
      <c r="E234" s="56"/>
      <c r="F234" s="56"/>
      <c r="G234" s="57"/>
      <c r="H234" s="58"/>
      <c r="I234" s="56"/>
      <c r="J234" s="59"/>
      <c r="K234" s="59"/>
      <c r="L234" s="61"/>
      <c r="M234" s="60"/>
    </row>
    <row r="235" spans="1:13" x14ac:dyDescent="0.35">
      <c r="A235" s="55"/>
      <c r="B235" s="55"/>
      <c r="C235" s="56"/>
      <c r="D235" s="57"/>
      <c r="E235" s="56"/>
      <c r="F235" s="56"/>
      <c r="G235" s="57"/>
      <c r="H235" s="58"/>
      <c r="I235" s="56"/>
      <c r="J235" s="59"/>
      <c r="K235" s="59"/>
      <c r="L235" s="61"/>
      <c r="M235" s="60"/>
    </row>
    <row r="236" spans="1:13" x14ac:dyDescent="0.35">
      <c r="A236" s="55"/>
      <c r="B236" s="55"/>
      <c r="C236" s="56"/>
      <c r="D236" s="57"/>
      <c r="E236" s="56"/>
      <c r="F236" s="56"/>
      <c r="G236" s="57"/>
      <c r="H236" s="58"/>
      <c r="I236" s="56"/>
      <c r="J236" s="59"/>
      <c r="K236" s="59"/>
      <c r="L236" s="61"/>
      <c r="M236" s="60"/>
    </row>
    <row r="237" spans="1:13" x14ac:dyDescent="0.35">
      <c r="A237" s="55"/>
      <c r="B237" s="55"/>
      <c r="C237" s="56"/>
      <c r="D237" s="57"/>
      <c r="E237" s="56"/>
      <c r="F237" s="56"/>
      <c r="G237" s="57"/>
      <c r="H237" s="58"/>
      <c r="I237" s="56"/>
      <c r="J237" s="59"/>
      <c r="K237" s="59"/>
      <c r="L237" s="61"/>
      <c r="M237" s="60"/>
    </row>
    <row r="238" spans="1:13" x14ac:dyDescent="0.35">
      <c r="A238" s="55"/>
      <c r="B238" s="55"/>
      <c r="C238" s="56"/>
      <c r="D238" s="57"/>
      <c r="E238" s="56"/>
      <c r="F238" s="56"/>
      <c r="G238" s="57"/>
      <c r="H238" s="58"/>
      <c r="I238" s="56"/>
      <c r="J238" s="59"/>
      <c r="K238" s="59"/>
      <c r="L238" s="61"/>
      <c r="M238" s="60"/>
    </row>
    <row r="239" spans="1:13" x14ac:dyDescent="0.35">
      <c r="A239" s="55"/>
      <c r="B239" s="55"/>
      <c r="C239" s="56"/>
      <c r="D239" s="57"/>
      <c r="E239" s="56"/>
      <c r="F239" s="56"/>
      <c r="G239" s="57"/>
      <c r="H239" s="58"/>
      <c r="I239" s="56"/>
      <c r="J239" s="59"/>
      <c r="K239" s="59"/>
      <c r="L239" s="61"/>
      <c r="M239" s="60"/>
    </row>
    <row r="240" spans="1:13" x14ac:dyDescent="0.35">
      <c r="A240" s="55"/>
      <c r="B240" s="55"/>
      <c r="C240" s="56"/>
      <c r="D240" s="57"/>
      <c r="E240" s="56"/>
      <c r="F240" s="56"/>
      <c r="G240" s="57"/>
      <c r="H240" s="58"/>
      <c r="I240" s="56"/>
      <c r="J240" s="59"/>
      <c r="K240" s="59"/>
      <c r="L240" s="61"/>
      <c r="M240" s="60"/>
    </row>
    <row r="241" spans="1:13" x14ac:dyDescent="0.35">
      <c r="A241" s="55"/>
      <c r="B241" s="55"/>
      <c r="C241" s="56"/>
      <c r="D241" s="57"/>
      <c r="E241" s="56"/>
      <c r="F241" s="56"/>
      <c r="G241" s="57"/>
      <c r="H241" s="58"/>
      <c r="I241" s="56"/>
      <c r="J241" s="59"/>
      <c r="K241" s="59"/>
      <c r="L241" s="61"/>
      <c r="M241" s="60"/>
    </row>
    <row r="242" spans="1:13" x14ac:dyDescent="0.35">
      <c r="A242" s="55"/>
      <c r="B242" s="55"/>
      <c r="C242" s="56"/>
      <c r="D242" s="57"/>
      <c r="E242" s="56"/>
      <c r="F242" s="56"/>
      <c r="G242" s="57"/>
      <c r="H242" s="58"/>
      <c r="I242" s="56"/>
      <c r="J242" s="59"/>
      <c r="K242" s="59"/>
      <c r="L242" s="61"/>
      <c r="M242" s="60"/>
    </row>
    <row r="243" spans="1:13" x14ac:dyDescent="0.35">
      <c r="A243" s="55"/>
      <c r="B243" s="55"/>
      <c r="C243" s="56"/>
      <c r="D243" s="57"/>
      <c r="E243" s="56"/>
      <c r="F243" s="56"/>
      <c r="G243" s="57"/>
      <c r="H243" s="58"/>
      <c r="I243" s="56"/>
      <c r="J243" s="59"/>
      <c r="K243" s="59"/>
      <c r="L243" s="61"/>
      <c r="M243" s="60"/>
    </row>
    <row r="244" spans="1:13" x14ac:dyDescent="0.35">
      <c r="A244" s="55"/>
      <c r="B244" s="55"/>
      <c r="C244" s="56"/>
      <c r="D244" s="57"/>
      <c r="E244" s="56"/>
      <c r="F244" s="56"/>
      <c r="G244" s="57"/>
      <c r="H244" s="58"/>
      <c r="I244" s="56"/>
      <c r="J244" s="59"/>
      <c r="K244" s="59"/>
      <c r="L244" s="61"/>
      <c r="M244" s="60"/>
    </row>
    <row r="245" spans="1:13" x14ac:dyDescent="0.35">
      <c r="A245" s="55"/>
      <c r="B245" s="55"/>
      <c r="C245" s="56"/>
      <c r="D245" s="57"/>
      <c r="E245" s="56"/>
      <c r="F245" s="56"/>
      <c r="G245" s="57"/>
      <c r="H245" s="58"/>
      <c r="I245" s="56"/>
      <c r="J245" s="59"/>
      <c r="K245" s="59"/>
      <c r="L245" s="61"/>
      <c r="M245" s="60"/>
    </row>
    <row r="246" spans="1:13" x14ac:dyDescent="0.35">
      <c r="A246" s="55"/>
      <c r="B246" s="55"/>
      <c r="C246" s="56"/>
      <c r="D246" s="57"/>
      <c r="E246" s="56"/>
      <c r="F246" s="56"/>
      <c r="G246" s="57"/>
      <c r="H246" s="58"/>
      <c r="I246" s="56"/>
      <c r="J246" s="59"/>
      <c r="K246" s="59"/>
      <c r="L246" s="61"/>
      <c r="M246" s="60"/>
    </row>
    <row r="247" spans="1:13" x14ac:dyDescent="0.35">
      <c r="A247" s="55"/>
      <c r="B247" s="55"/>
      <c r="C247" s="56"/>
      <c r="D247" s="57"/>
      <c r="E247" s="56"/>
      <c r="F247" s="56"/>
      <c r="G247" s="57"/>
      <c r="H247" s="58"/>
      <c r="I247" s="56"/>
      <c r="J247" s="59"/>
      <c r="K247" s="59"/>
      <c r="L247" s="61"/>
      <c r="M247" s="60"/>
    </row>
    <row r="248" spans="1:13" x14ac:dyDescent="0.35">
      <c r="A248" s="55"/>
      <c r="B248" s="55"/>
      <c r="C248" s="56"/>
      <c r="D248" s="57"/>
      <c r="E248" s="56"/>
      <c r="F248" s="56"/>
      <c r="G248" s="57"/>
      <c r="H248" s="58"/>
      <c r="I248" s="56"/>
      <c r="J248" s="59"/>
      <c r="K248" s="59"/>
      <c r="L248" s="61"/>
      <c r="M248" s="60"/>
    </row>
    <row r="249" spans="1:13" x14ac:dyDescent="0.35">
      <c r="A249" s="55"/>
      <c r="B249" s="55"/>
      <c r="C249" s="56"/>
      <c r="D249" s="57"/>
      <c r="E249" s="56"/>
      <c r="F249" s="56"/>
      <c r="G249" s="57"/>
      <c r="H249" s="58"/>
      <c r="I249" s="56"/>
      <c r="J249" s="59"/>
      <c r="K249" s="59"/>
      <c r="L249" s="61"/>
      <c r="M249" s="60"/>
    </row>
    <row r="250" spans="1:13" x14ac:dyDescent="0.35">
      <c r="A250" s="55"/>
      <c r="B250" s="55"/>
      <c r="C250" s="56"/>
      <c r="D250" s="57"/>
      <c r="E250" s="56"/>
      <c r="F250" s="56"/>
      <c r="G250" s="57"/>
      <c r="H250" s="58"/>
      <c r="I250" s="56"/>
      <c r="J250" s="59"/>
      <c r="K250" s="59"/>
      <c r="L250" s="61"/>
      <c r="M250" s="60"/>
    </row>
    <row r="251" spans="1:13" x14ac:dyDescent="0.35">
      <c r="A251" s="55"/>
      <c r="B251" s="55"/>
      <c r="C251" s="56"/>
      <c r="D251" s="57"/>
      <c r="E251" s="56"/>
      <c r="F251" s="56"/>
      <c r="G251" s="57"/>
      <c r="H251" s="58"/>
      <c r="I251" s="56"/>
      <c r="J251" s="59"/>
      <c r="K251" s="59"/>
      <c r="L251" s="61"/>
      <c r="M251" s="60"/>
    </row>
    <row r="252" spans="1:13" x14ac:dyDescent="0.35">
      <c r="A252" s="55"/>
      <c r="B252" s="55"/>
      <c r="C252" s="56"/>
      <c r="D252" s="57"/>
      <c r="E252" s="56"/>
      <c r="F252" s="56"/>
      <c r="G252" s="57"/>
      <c r="H252" s="58"/>
      <c r="I252" s="56"/>
      <c r="J252" s="59"/>
      <c r="K252" s="59"/>
      <c r="L252" s="61"/>
      <c r="M252" s="60"/>
    </row>
    <row r="253" spans="1:13" x14ac:dyDescent="0.35">
      <c r="A253" s="55"/>
      <c r="B253" s="55"/>
      <c r="C253" s="56"/>
      <c r="D253" s="57"/>
      <c r="E253" s="56"/>
      <c r="F253" s="56"/>
      <c r="G253" s="57"/>
      <c r="H253" s="58"/>
      <c r="I253" s="56"/>
      <c r="J253" s="59"/>
      <c r="K253" s="59"/>
      <c r="L253" s="61"/>
      <c r="M253" s="60"/>
    </row>
    <row r="254" spans="1:13" x14ac:dyDescent="0.35">
      <c r="A254" s="55"/>
      <c r="B254" s="55"/>
      <c r="C254" s="56"/>
      <c r="D254" s="57"/>
      <c r="E254" s="56"/>
      <c r="F254" s="56"/>
      <c r="G254" s="57"/>
      <c r="H254" s="58"/>
      <c r="I254" s="56"/>
      <c r="J254" s="59"/>
      <c r="K254" s="59"/>
      <c r="L254" s="61"/>
      <c r="M254" s="60"/>
    </row>
    <row r="255" spans="1:13" x14ac:dyDescent="0.35">
      <c r="A255" s="55"/>
      <c r="B255" s="55"/>
      <c r="C255" s="56"/>
      <c r="D255" s="57"/>
      <c r="E255" s="56"/>
      <c r="F255" s="56"/>
      <c r="G255" s="57"/>
      <c r="H255" s="58"/>
      <c r="I255" s="56"/>
      <c r="J255" s="59"/>
      <c r="K255" s="59"/>
      <c r="L255" s="61"/>
      <c r="M255" s="60"/>
    </row>
    <row r="256" spans="1:13" x14ac:dyDescent="0.35">
      <c r="A256" s="55"/>
      <c r="B256" s="55"/>
      <c r="C256" s="56"/>
      <c r="D256" s="57"/>
      <c r="E256" s="56"/>
      <c r="F256" s="56"/>
      <c r="G256" s="57"/>
      <c r="H256" s="58"/>
      <c r="I256" s="56"/>
      <c r="J256" s="59"/>
      <c r="K256" s="59"/>
      <c r="L256" s="61"/>
      <c r="M256" s="60"/>
    </row>
    <row r="257" spans="1:13" x14ac:dyDescent="0.35">
      <c r="A257" s="55"/>
      <c r="B257" s="55"/>
      <c r="C257" s="56"/>
      <c r="D257" s="57"/>
      <c r="E257" s="56"/>
      <c r="F257" s="56"/>
      <c r="G257" s="57"/>
      <c r="H257" s="58"/>
      <c r="I257" s="56"/>
      <c r="J257" s="59"/>
      <c r="K257" s="59"/>
      <c r="L257" s="61"/>
      <c r="M257" s="60"/>
    </row>
    <row r="258" spans="1:13" x14ac:dyDescent="0.35">
      <c r="A258" s="55"/>
      <c r="B258" s="55"/>
      <c r="C258" s="56"/>
      <c r="D258" s="57"/>
      <c r="E258" s="56"/>
      <c r="F258" s="56"/>
      <c r="G258" s="57"/>
      <c r="H258" s="58"/>
      <c r="I258" s="56"/>
      <c r="J258" s="59"/>
      <c r="K258" s="59"/>
      <c r="L258" s="61"/>
      <c r="M258" s="60"/>
    </row>
    <row r="259" spans="1:13" x14ac:dyDescent="0.35">
      <c r="A259" s="55"/>
      <c r="B259" s="55"/>
      <c r="C259" s="56"/>
      <c r="D259" s="57"/>
      <c r="E259" s="56"/>
      <c r="F259" s="56"/>
      <c r="G259" s="57"/>
      <c r="H259" s="58"/>
      <c r="I259" s="56"/>
      <c r="J259" s="59"/>
      <c r="K259" s="59"/>
      <c r="L259" s="61"/>
      <c r="M259" s="60"/>
    </row>
    <row r="260" spans="1:13" x14ac:dyDescent="0.35">
      <c r="A260" s="55"/>
      <c r="B260" s="55"/>
      <c r="C260" s="56"/>
      <c r="D260" s="57"/>
      <c r="E260" s="56"/>
      <c r="F260" s="56"/>
      <c r="G260" s="57"/>
      <c r="H260" s="58"/>
      <c r="I260" s="56"/>
      <c r="J260" s="59"/>
      <c r="K260" s="59"/>
      <c r="L260" s="61"/>
      <c r="M260" s="60"/>
    </row>
    <row r="261" spans="1:13" x14ac:dyDescent="0.35">
      <c r="A261" s="55"/>
      <c r="B261" s="55"/>
      <c r="C261" s="56"/>
      <c r="D261" s="57"/>
      <c r="E261" s="56"/>
      <c r="F261" s="56"/>
      <c r="G261" s="57"/>
      <c r="H261" s="58"/>
      <c r="I261" s="56"/>
      <c r="J261" s="59"/>
      <c r="K261" s="59"/>
      <c r="L261" s="61"/>
      <c r="M261" s="60"/>
    </row>
    <row r="262" spans="1:13" x14ac:dyDescent="0.35">
      <c r="A262" s="55"/>
      <c r="B262" s="55"/>
      <c r="C262" s="56"/>
      <c r="D262" s="57"/>
      <c r="E262" s="56"/>
      <c r="F262" s="56"/>
      <c r="G262" s="57"/>
      <c r="H262" s="58"/>
      <c r="I262" s="56"/>
      <c r="J262" s="59"/>
      <c r="K262" s="59"/>
      <c r="L262" s="61"/>
      <c r="M262" s="60"/>
    </row>
    <row r="263" spans="1:13" x14ac:dyDescent="0.35">
      <c r="A263" s="55"/>
      <c r="B263" s="55"/>
      <c r="C263" s="56"/>
      <c r="D263" s="57"/>
      <c r="E263" s="56"/>
      <c r="F263" s="56"/>
      <c r="G263" s="57"/>
      <c r="H263" s="58"/>
      <c r="I263" s="56"/>
      <c r="J263" s="59"/>
      <c r="K263" s="59"/>
      <c r="L263" s="61"/>
      <c r="M263" s="60"/>
    </row>
    <row r="264" spans="1:13" x14ac:dyDescent="0.35">
      <c r="A264" s="55"/>
      <c r="B264" s="55"/>
      <c r="C264" s="56"/>
      <c r="D264" s="57"/>
      <c r="E264" s="56"/>
      <c r="F264" s="56"/>
      <c r="G264" s="57"/>
      <c r="H264" s="58"/>
      <c r="I264" s="56"/>
      <c r="J264" s="59"/>
      <c r="K264" s="59"/>
      <c r="L264" s="61"/>
      <c r="M264" s="60"/>
    </row>
    <row r="265" spans="1:13" x14ac:dyDescent="0.35">
      <c r="A265" s="55"/>
      <c r="B265" s="55"/>
      <c r="C265" s="56"/>
      <c r="D265" s="57"/>
      <c r="E265" s="56"/>
      <c r="F265" s="56"/>
      <c r="G265" s="57"/>
      <c r="H265" s="58"/>
      <c r="I265" s="56"/>
      <c r="J265" s="59"/>
      <c r="K265" s="59"/>
      <c r="L265" s="61"/>
      <c r="M265" s="60"/>
    </row>
    <row r="266" spans="1:13" x14ac:dyDescent="0.35">
      <c r="A266" s="55"/>
      <c r="B266" s="55"/>
      <c r="C266" s="56"/>
      <c r="D266" s="57"/>
      <c r="E266" s="56"/>
      <c r="F266" s="56"/>
      <c r="G266" s="57"/>
      <c r="H266" s="58"/>
      <c r="I266" s="56"/>
      <c r="J266" s="59"/>
      <c r="K266" s="59"/>
      <c r="L266" s="61"/>
      <c r="M266" s="60"/>
    </row>
    <row r="267" spans="1:13" x14ac:dyDescent="0.35">
      <c r="A267" s="55"/>
      <c r="B267" s="55"/>
      <c r="C267" s="56"/>
      <c r="D267" s="57"/>
      <c r="E267" s="56"/>
      <c r="F267" s="56"/>
      <c r="G267" s="57"/>
      <c r="H267" s="58"/>
      <c r="I267" s="56"/>
      <c r="J267" s="59"/>
      <c r="K267" s="59"/>
      <c r="L267" s="61"/>
      <c r="M267" s="60"/>
    </row>
    <row r="268" spans="1:13" x14ac:dyDescent="0.35">
      <c r="A268" s="55"/>
      <c r="B268" s="55"/>
      <c r="C268" s="56"/>
      <c r="D268" s="57"/>
      <c r="E268" s="56"/>
      <c r="F268" s="56"/>
      <c r="G268" s="57"/>
      <c r="H268" s="58"/>
      <c r="I268" s="56"/>
      <c r="J268" s="59"/>
      <c r="K268" s="59"/>
      <c r="L268" s="61"/>
      <c r="M268" s="60"/>
    </row>
    <row r="269" spans="1:13" x14ac:dyDescent="0.35">
      <c r="A269" s="55"/>
      <c r="B269" s="55"/>
      <c r="C269" s="56"/>
      <c r="D269" s="57"/>
      <c r="E269" s="56"/>
      <c r="F269" s="56"/>
      <c r="G269" s="57"/>
      <c r="H269" s="58"/>
      <c r="I269" s="56"/>
      <c r="J269" s="59"/>
      <c r="K269" s="59"/>
      <c r="L269" s="61"/>
      <c r="M269" s="60"/>
    </row>
    <row r="270" spans="1:13" x14ac:dyDescent="0.35">
      <c r="A270" s="55"/>
      <c r="B270" s="55"/>
      <c r="C270" s="56"/>
      <c r="D270" s="57"/>
      <c r="E270" s="56"/>
      <c r="F270" s="56"/>
      <c r="G270" s="57"/>
      <c r="H270" s="58"/>
      <c r="I270" s="56"/>
      <c r="J270" s="59"/>
      <c r="K270" s="59"/>
      <c r="L270" s="61"/>
      <c r="M270" s="60"/>
    </row>
    <row r="271" spans="1:13" x14ac:dyDescent="0.35">
      <c r="A271" s="55"/>
      <c r="B271" s="55"/>
      <c r="C271" s="56"/>
      <c r="D271" s="57"/>
      <c r="E271" s="56"/>
      <c r="F271" s="56"/>
      <c r="G271" s="57"/>
      <c r="H271" s="58"/>
      <c r="I271" s="56"/>
      <c r="J271" s="59"/>
      <c r="K271" s="59"/>
      <c r="L271" s="61"/>
      <c r="M271" s="60"/>
    </row>
    <row r="272" spans="1:13" x14ac:dyDescent="0.35">
      <c r="A272" s="55"/>
      <c r="B272" s="55"/>
      <c r="C272" s="56"/>
      <c r="D272" s="57"/>
      <c r="E272" s="56"/>
      <c r="F272" s="56"/>
      <c r="G272" s="57"/>
      <c r="H272" s="58"/>
      <c r="I272" s="56"/>
      <c r="J272" s="59"/>
      <c r="K272" s="59"/>
      <c r="L272" s="61"/>
      <c r="M272" s="60"/>
    </row>
    <row r="273" spans="1:13" x14ac:dyDescent="0.35">
      <c r="A273" s="55"/>
      <c r="B273" s="55"/>
      <c r="C273" s="56"/>
      <c r="D273" s="57"/>
      <c r="E273" s="56"/>
      <c r="F273" s="56"/>
      <c r="G273" s="57"/>
      <c r="H273" s="58"/>
      <c r="I273" s="56"/>
      <c r="J273" s="59"/>
      <c r="K273" s="59"/>
      <c r="L273" s="61"/>
      <c r="M273" s="60"/>
    </row>
    <row r="274" spans="1:13" x14ac:dyDescent="0.35">
      <c r="A274" s="55"/>
      <c r="B274" s="55"/>
      <c r="C274" s="56"/>
      <c r="D274" s="57"/>
      <c r="E274" s="56"/>
      <c r="F274" s="56"/>
      <c r="G274" s="57"/>
      <c r="H274" s="58"/>
      <c r="I274" s="56"/>
      <c r="J274" s="59"/>
      <c r="K274" s="59"/>
      <c r="L274" s="61"/>
      <c r="M274" s="60"/>
    </row>
    <row r="275" spans="1:13" x14ac:dyDescent="0.35">
      <c r="A275" s="55"/>
      <c r="B275" s="55"/>
      <c r="C275" s="56"/>
      <c r="D275" s="57"/>
      <c r="E275" s="56"/>
      <c r="F275" s="56"/>
      <c r="G275" s="57"/>
      <c r="H275" s="58"/>
      <c r="I275" s="56"/>
      <c r="J275" s="59"/>
      <c r="K275" s="59"/>
      <c r="L275" s="61"/>
      <c r="M275" s="60"/>
    </row>
    <row r="276" spans="1:13" x14ac:dyDescent="0.35">
      <c r="A276" s="55"/>
      <c r="B276" s="55"/>
      <c r="C276" s="56"/>
      <c r="D276" s="57"/>
      <c r="E276" s="56"/>
      <c r="F276" s="56"/>
      <c r="G276" s="57"/>
      <c r="H276" s="58"/>
      <c r="I276" s="56"/>
      <c r="J276" s="59"/>
      <c r="K276" s="59"/>
      <c r="L276" s="61"/>
      <c r="M276" s="60"/>
    </row>
    <row r="277" spans="1:13" x14ac:dyDescent="0.35">
      <c r="A277" s="55"/>
      <c r="B277" s="55"/>
      <c r="C277" s="56"/>
      <c r="D277" s="57"/>
      <c r="E277" s="56"/>
      <c r="F277" s="56"/>
      <c r="G277" s="57"/>
      <c r="H277" s="58"/>
      <c r="I277" s="56"/>
      <c r="J277" s="59"/>
      <c r="K277" s="59"/>
      <c r="L277" s="61"/>
      <c r="M277" s="60"/>
    </row>
    <row r="278" spans="1:13" x14ac:dyDescent="0.35">
      <c r="A278" s="55"/>
      <c r="B278" s="55"/>
      <c r="C278" s="56"/>
      <c r="D278" s="57"/>
      <c r="E278" s="56"/>
      <c r="F278" s="56"/>
      <c r="G278" s="57"/>
      <c r="H278" s="58"/>
      <c r="I278" s="56"/>
      <c r="J278" s="59"/>
      <c r="K278" s="59"/>
      <c r="L278" s="61"/>
      <c r="M278" s="60"/>
    </row>
    <row r="279" spans="1:13" x14ac:dyDescent="0.35">
      <c r="A279" s="55"/>
      <c r="B279" s="55"/>
      <c r="C279" s="56"/>
      <c r="D279" s="57"/>
      <c r="E279" s="56"/>
      <c r="F279" s="56"/>
      <c r="G279" s="57"/>
      <c r="H279" s="58"/>
      <c r="I279" s="56"/>
      <c r="J279" s="59"/>
      <c r="K279" s="59"/>
      <c r="L279" s="61"/>
      <c r="M279" s="60"/>
    </row>
    <row r="280" spans="1:13" x14ac:dyDescent="0.35">
      <c r="A280" s="55"/>
      <c r="B280" s="55"/>
      <c r="C280" s="56"/>
      <c r="D280" s="57"/>
      <c r="E280" s="56"/>
      <c r="F280" s="56"/>
      <c r="G280" s="57"/>
      <c r="H280" s="58"/>
      <c r="I280" s="56"/>
      <c r="J280" s="59"/>
      <c r="K280" s="59"/>
      <c r="L280" s="61"/>
      <c r="M280" s="60"/>
    </row>
    <row r="281" spans="1:13" x14ac:dyDescent="0.35">
      <c r="A281" s="55"/>
      <c r="B281" s="55"/>
      <c r="C281" s="56"/>
      <c r="D281" s="57"/>
      <c r="E281" s="56"/>
      <c r="F281" s="56"/>
      <c r="G281" s="57"/>
      <c r="H281" s="58"/>
      <c r="I281" s="56"/>
      <c r="J281" s="59"/>
      <c r="K281" s="59"/>
      <c r="L281" s="61"/>
      <c r="M281" s="60"/>
    </row>
    <row r="282" spans="1:13" x14ac:dyDescent="0.35">
      <c r="A282" s="55"/>
      <c r="B282" s="55"/>
      <c r="C282" s="56"/>
      <c r="D282" s="57"/>
      <c r="E282" s="56"/>
      <c r="F282" s="56"/>
      <c r="G282" s="57"/>
      <c r="H282" s="58"/>
      <c r="I282" s="56"/>
      <c r="J282" s="59"/>
      <c r="K282" s="59"/>
      <c r="L282" s="61"/>
      <c r="M282" s="60"/>
    </row>
    <row r="283" spans="1:13" x14ac:dyDescent="0.35">
      <c r="A283" s="55"/>
      <c r="B283" s="55"/>
      <c r="C283" s="56"/>
      <c r="D283" s="57"/>
      <c r="E283" s="56"/>
      <c r="F283" s="56"/>
      <c r="G283" s="57"/>
      <c r="H283" s="58"/>
      <c r="I283" s="56"/>
      <c r="J283" s="59"/>
      <c r="K283" s="59"/>
      <c r="L283" s="61"/>
      <c r="M283" s="60"/>
    </row>
    <row r="284" spans="1:13" x14ac:dyDescent="0.35">
      <c r="A284" s="55"/>
      <c r="B284" s="55"/>
      <c r="C284" s="56"/>
      <c r="D284" s="57"/>
      <c r="E284" s="56"/>
      <c r="F284" s="56"/>
      <c r="G284" s="57"/>
      <c r="H284" s="58"/>
      <c r="I284" s="56"/>
      <c r="J284" s="59"/>
      <c r="K284" s="59"/>
      <c r="L284" s="61"/>
      <c r="M284" s="60"/>
    </row>
    <row r="285" spans="1:13" x14ac:dyDescent="0.35">
      <c r="A285" s="55"/>
      <c r="B285" s="55"/>
      <c r="C285" s="56"/>
      <c r="D285" s="57"/>
      <c r="E285" s="56"/>
      <c r="F285" s="56"/>
      <c r="G285" s="57"/>
      <c r="H285" s="58"/>
      <c r="I285" s="56"/>
      <c r="J285" s="59"/>
      <c r="K285" s="59"/>
      <c r="L285" s="61"/>
      <c r="M285" s="60"/>
    </row>
    <row r="286" spans="1:13" x14ac:dyDescent="0.35">
      <c r="A286" s="55"/>
      <c r="B286" s="55"/>
      <c r="C286" s="56"/>
      <c r="D286" s="57"/>
      <c r="E286" s="56"/>
      <c r="F286" s="56"/>
      <c r="G286" s="57"/>
      <c r="H286" s="58"/>
      <c r="I286" s="56"/>
      <c r="J286" s="59"/>
      <c r="K286" s="59"/>
      <c r="L286" s="61"/>
      <c r="M286" s="60"/>
    </row>
    <row r="287" spans="1:13" x14ac:dyDescent="0.35">
      <c r="A287" s="55"/>
      <c r="B287" s="55"/>
      <c r="C287" s="56"/>
      <c r="D287" s="57"/>
      <c r="E287" s="56"/>
      <c r="F287" s="56"/>
      <c r="G287" s="57"/>
      <c r="H287" s="58"/>
      <c r="I287" s="56"/>
      <c r="J287" s="59"/>
      <c r="K287" s="59"/>
      <c r="L287" s="61"/>
      <c r="M287" s="60"/>
    </row>
    <row r="288" spans="1:13" x14ac:dyDescent="0.35">
      <c r="A288" s="55"/>
      <c r="B288" s="55"/>
      <c r="C288" s="56"/>
      <c r="D288" s="57"/>
      <c r="E288" s="56"/>
      <c r="F288" s="56"/>
      <c r="G288" s="57"/>
      <c r="H288" s="58"/>
      <c r="I288" s="56"/>
      <c r="J288" s="59"/>
      <c r="K288" s="59"/>
      <c r="L288" s="61"/>
      <c r="M288" s="60"/>
    </row>
    <row r="289" spans="1:13" x14ac:dyDescent="0.35">
      <c r="A289" s="55"/>
      <c r="B289" s="55"/>
      <c r="C289" s="56"/>
      <c r="D289" s="57"/>
      <c r="E289" s="56"/>
      <c r="F289" s="56"/>
      <c r="G289" s="57"/>
      <c r="H289" s="58"/>
      <c r="I289" s="56"/>
      <c r="J289" s="59"/>
      <c r="K289" s="59"/>
      <c r="L289" s="61"/>
      <c r="M289" s="60"/>
    </row>
    <row r="290" spans="1:13" x14ac:dyDescent="0.35">
      <c r="A290" s="55"/>
      <c r="B290" s="55"/>
      <c r="C290" s="56"/>
      <c r="D290" s="57"/>
      <c r="E290" s="56"/>
      <c r="F290" s="56"/>
      <c r="G290" s="57"/>
      <c r="H290" s="58"/>
      <c r="I290" s="56"/>
      <c r="J290" s="59"/>
      <c r="K290" s="59"/>
      <c r="L290" s="61"/>
      <c r="M290" s="60"/>
    </row>
    <row r="291" spans="1:13" x14ac:dyDescent="0.35">
      <c r="A291" s="55"/>
      <c r="B291" s="55"/>
      <c r="C291" s="56"/>
      <c r="D291" s="57"/>
      <c r="E291" s="56"/>
      <c r="F291" s="56"/>
      <c r="G291" s="57"/>
      <c r="H291" s="58"/>
      <c r="I291" s="56"/>
      <c r="J291" s="59"/>
      <c r="K291" s="59"/>
      <c r="L291" s="61"/>
      <c r="M291" s="60"/>
    </row>
    <row r="292" spans="1:13" x14ac:dyDescent="0.35">
      <c r="A292" s="55"/>
      <c r="B292" s="55"/>
      <c r="C292" s="56"/>
      <c r="D292" s="57"/>
      <c r="E292" s="56"/>
      <c r="F292" s="56"/>
      <c r="G292" s="57"/>
      <c r="H292" s="58"/>
      <c r="I292" s="56"/>
      <c r="J292" s="59"/>
      <c r="K292" s="59"/>
      <c r="L292" s="61"/>
      <c r="M292" s="60"/>
    </row>
    <row r="293" spans="1:13" x14ac:dyDescent="0.35">
      <c r="A293" s="55"/>
      <c r="B293" s="55"/>
      <c r="C293" s="56"/>
      <c r="D293" s="57"/>
      <c r="E293" s="56"/>
      <c r="F293" s="56"/>
      <c r="G293" s="57"/>
      <c r="H293" s="58"/>
      <c r="I293" s="56"/>
      <c r="J293" s="59"/>
      <c r="K293" s="59"/>
      <c r="L293" s="61"/>
      <c r="M293" s="60"/>
    </row>
    <row r="294" spans="1:13" x14ac:dyDescent="0.35">
      <c r="A294" s="55"/>
      <c r="B294" s="55"/>
      <c r="C294" s="56"/>
      <c r="D294" s="57"/>
      <c r="E294" s="56"/>
      <c r="F294" s="56"/>
      <c r="G294" s="57"/>
      <c r="H294" s="58"/>
      <c r="I294" s="56"/>
      <c r="J294" s="59"/>
      <c r="K294" s="59"/>
      <c r="L294" s="61"/>
      <c r="M294" s="60"/>
    </row>
    <row r="295" spans="1:13" x14ac:dyDescent="0.35">
      <c r="A295" s="55"/>
      <c r="B295" s="55"/>
      <c r="C295" s="56"/>
      <c r="D295" s="57"/>
      <c r="E295" s="56"/>
      <c r="F295" s="56"/>
      <c r="G295" s="57"/>
      <c r="H295" s="58"/>
      <c r="I295" s="56"/>
      <c r="J295" s="59"/>
      <c r="K295" s="59"/>
      <c r="L295" s="61"/>
      <c r="M295" s="60"/>
    </row>
    <row r="296" spans="1:13" x14ac:dyDescent="0.35">
      <c r="A296" s="55"/>
      <c r="B296" s="55"/>
      <c r="C296" s="56"/>
      <c r="D296" s="57"/>
      <c r="E296" s="56"/>
      <c r="F296" s="56"/>
      <c r="G296" s="57"/>
      <c r="H296" s="58"/>
      <c r="I296" s="56"/>
      <c r="J296" s="59"/>
      <c r="K296" s="59"/>
      <c r="L296" s="61"/>
      <c r="M296" s="60"/>
    </row>
    <row r="297" spans="1:13" x14ac:dyDescent="0.35">
      <c r="A297" s="55"/>
      <c r="B297" s="55"/>
      <c r="C297" s="56"/>
      <c r="D297" s="57"/>
      <c r="E297" s="56"/>
      <c r="F297" s="56"/>
      <c r="G297" s="57"/>
      <c r="H297" s="58"/>
      <c r="I297" s="56"/>
      <c r="J297" s="59"/>
      <c r="K297" s="59"/>
      <c r="L297" s="61"/>
      <c r="M297" s="60"/>
    </row>
    <row r="298" spans="1:13" x14ac:dyDescent="0.35">
      <c r="A298" s="55"/>
      <c r="B298" s="55"/>
      <c r="C298" s="56"/>
      <c r="D298" s="57"/>
      <c r="E298" s="56"/>
      <c r="F298" s="56"/>
      <c r="G298" s="57"/>
      <c r="H298" s="58"/>
      <c r="I298" s="56"/>
      <c r="J298" s="59"/>
      <c r="K298" s="59"/>
      <c r="L298" s="61"/>
      <c r="M298" s="60"/>
    </row>
    <row r="299" spans="1:13" x14ac:dyDescent="0.35">
      <c r="A299" s="55"/>
      <c r="B299" s="55"/>
      <c r="C299" s="56"/>
      <c r="D299" s="57"/>
      <c r="E299" s="56"/>
      <c r="F299" s="56"/>
      <c r="G299" s="57"/>
      <c r="H299" s="58"/>
      <c r="I299" s="56"/>
      <c r="J299" s="59"/>
      <c r="K299" s="59"/>
      <c r="L299" s="61"/>
      <c r="M299" s="60"/>
    </row>
    <row r="300" spans="1:13" x14ac:dyDescent="0.35">
      <c r="A300" s="55"/>
      <c r="B300" s="55"/>
      <c r="C300" s="56"/>
      <c r="D300" s="57"/>
      <c r="E300" s="56"/>
      <c r="F300" s="56"/>
      <c r="G300" s="57"/>
      <c r="H300" s="58"/>
      <c r="I300" s="56"/>
      <c r="J300" s="59"/>
      <c r="K300" s="59"/>
      <c r="L300" s="61"/>
      <c r="M300" s="60"/>
    </row>
    <row r="301" spans="1:13" x14ac:dyDescent="0.35">
      <c r="A301" s="55"/>
      <c r="B301" s="55"/>
      <c r="C301" s="56"/>
      <c r="D301" s="57"/>
      <c r="E301" s="56"/>
      <c r="F301" s="56"/>
      <c r="G301" s="57"/>
      <c r="H301" s="58"/>
      <c r="I301" s="56"/>
      <c r="J301" s="59"/>
      <c r="K301" s="59"/>
      <c r="L301" s="61"/>
      <c r="M301" s="60"/>
    </row>
    <row r="302" spans="1:13" x14ac:dyDescent="0.35">
      <c r="A302" s="55"/>
      <c r="B302" s="55"/>
      <c r="C302" s="56"/>
      <c r="D302" s="57"/>
      <c r="E302" s="56"/>
      <c r="F302" s="56"/>
      <c r="G302" s="57"/>
      <c r="H302" s="58"/>
      <c r="I302" s="56"/>
      <c r="J302" s="59"/>
      <c r="K302" s="59"/>
      <c r="L302" s="61"/>
      <c r="M302" s="60"/>
    </row>
    <row r="303" spans="1:13" x14ac:dyDescent="0.35">
      <c r="A303" s="55"/>
      <c r="B303" s="55"/>
      <c r="C303" s="56"/>
      <c r="D303" s="57"/>
      <c r="E303" s="56"/>
      <c r="F303" s="56"/>
      <c r="G303" s="57"/>
      <c r="H303" s="58"/>
      <c r="I303" s="56"/>
      <c r="J303" s="59"/>
      <c r="K303" s="59"/>
      <c r="L303" s="61"/>
      <c r="M303" s="60"/>
    </row>
    <row r="304" spans="1:13" x14ac:dyDescent="0.35">
      <c r="A304" s="55"/>
      <c r="B304" s="55"/>
      <c r="C304" s="56"/>
      <c r="D304" s="57"/>
      <c r="E304" s="56"/>
      <c r="F304" s="56"/>
      <c r="G304" s="57"/>
      <c r="H304" s="58"/>
      <c r="I304" s="56"/>
      <c r="J304" s="59"/>
      <c r="K304" s="59"/>
      <c r="L304" s="61"/>
      <c r="M304" s="60"/>
    </row>
    <row r="305" spans="1:13" x14ac:dyDescent="0.35">
      <c r="A305" s="55"/>
      <c r="B305" s="55"/>
      <c r="C305" s="56"/>
      <c r="D305" s="57"/>
      <c r="E305" s="56"/>
      <c r="F305" s="56"/>
      <c r="G305" s="57"/>
      <c r="H305" s="58"/>
      <c r="I305" s="56"/>
      <c r="J305" s="59"/>
      <c r="K305" s="59"/>
      <c r="L305" s="61"/>
      <c r="M305" s="60"/>
    </row>
    <row r="306" spans="1:13" x14ac:dyDescent="0.35">
      <c r="A306" s="55"/>
      <c r="B306" s="55"/>
      <c r="C306" s="56"/>
      <c r="D306" s="57"/>
      <c r="E306" s="56"/>
      <c r="F306" s="56"/>
      <c r="G306" s="57"/>
      <c r="H306" s="58"/>
      <c r="I306" s="56"/>
      <c r="J306" s="59"/>
      <c r="K306" s="59"/>
      <c r="L306" s="61"/>
      <c r="M306" s="60"/>
    </row>
    <row r="307" spans="1:13" x14ac:dyDescent="0.35">
      <c r="A307" s="55"/>
      <c r="B307" s="55"/>
      <c r="C307" s="56"/>
      <c r="D307" s="57"/>
      <c r="E307" s="56"/>
      <c r="F307" s="56"/>
      <c r="G307" s="57"/>
      <c r="H307" s="58"/>
      <c r="I307" s="56"/>
      <c r="J307" s="59"/>
      <c r="K307" s="59"/>
      <c r="L307" s="61"/>
      <c r="M307" s="60"/>
    </row>
    <row r="308" spans="1:13" x14ac:dyDescent="0.35">
      <c r="A308" s="55"/>
      <c r="B308" s="55"/>
      <c r="C308" s="56"/>
      <c r="D308" s="57"/>
      <c r="E308" s="56"/>
      <c r="F308" s="56"/>
      <c r="G308" s="57"/>
      <c r="H308" s="58"/>
      <c r="I308" s="56"/>
      <c r="J308" s="59"/>
      <c r="K308" s="59"/>
      <c r="L308" s="61"/>
      <c r="M308" s="60"/>
    </row>
    <row r="309" spans="1:13" x14ac:dyDescent="0.35">
      <c r="A309" s="55"/>
      <c r="B309" s="55"/>
      <c r="C309" s="56"/>
      <c r="D309" s="57"/>
      <c r="E309" s="56"/>
      <c r="F309" s="56"/>
      <c r="G309" s="57"/>
      <c r="H309" s="58"/>
      <c r="I309" s="56"/>
      <c r="J309" s="59"/>
      <c r="K309" s="59"/>
      <c r="L309" s="61"/>
      <c r="M309" s="60"/>
    </row>
    <row r="310" spans="1:13" x14ac:dyDescent="0.35">
      <c r="A310" s="55"/>
      <c r="B310" s="55"/>
      <c r="C310" s="56"/>
      <c r="D310" s="57"/>
      <c r="E310" s="56"/>
      <c r="F310" s="56"/>
      <c r="G310" s="57"/>
      <c r="H310" s="58"/>
      <c r="I310" s="56"/>
      <c r="J310" s="59"/>
      <c r="K310" s="59"/>
      <c r="L310" s="61"/>
      <c r="M310" s="60"/>
    </row>
    <row r="311" spans="1:13" x14ac:dyDescent="0.35">
      <c r="A311" s="55"/>
      <c r="B311" s="55"/>
      <c r="C311" s="56"/>
      <c r="D311" s="57"/>
      <c r="E311" s="56"/>
      <c r="F311" s="56"/>
      <c r="G311" s="57"/>
      <c r="H311" s="58"/>
      <c r="I311" s="56"/>
      <c r="J311" s="59"/>
      <c r="K311" s="59"/>
      <c r="L311" s="61"/>
      <c r="M311" s="60"/>
    </row>
    <row r="312" spans="1:13" x14ac:dyDescent="0.35">
      <c r="A312" s="55"/>
      <c r="B312" s="55"/>
      <c r="C312" s="56"/>
      <c r="D312" s="57"/>
      <c r="E312" s="56"/>
      <c r="F312" s="56"/>
      <c r="G312" s="57"/>
      <c r="H312" s="58"/>
      <c r="I312" s="56"/>
      <c r="J312" s="59"/>
      <c r="K312" s="59"/>
      <c r="L312" s="61"/>
      <c r="M312" s="60"/>
    </row>
    <row r="313" spans="1:13" x14ac:dyDescent="0.35">
      <c r="A313" s="55"/>
      <c r="B313" s="55"/>
      <c r="C313" s="56"/>
      <c r="D313" s="57"/>
      <c r="E313" s="56"/>
      <c r="F313" s="56"/>
      <c r="G313" s="57"/>
      <c r="H313" s="58"/>
      <c r="I313" s="56"/>
      <c r="J313" s="59"/>
      <c r="K313" s="59"/>
      <c r="L313" s="61"/>
      <c r="M313" s="60"/>
    </row>
    <row r="314" spans="1:13" x14ac:dyDescent="0.35">
      <c r="A314" s="55"/>
      <c r="B314" s="55"/>
      <c r="C314" s="56"/>
      <c r="D314" s="57"/>
      <c r="E314" s="56"/>
      <c r="F314" s="56"/>
      <c r="G314" s="57"/>
      <c r="H314" s="58"/>
      <c r="I314" s="56"/>
      <c r="J314" s="59"/>
      <c r="K314" s="59"/>
      <c r="L314" s="61"/>
      <c r="M314" s="60"/>
    </row>
    <row r="315" spans="1:13" x14ac:dyDescent="0.35">
      <c r="A315" s="55"/>
      <c r="B315" s="55"/>
      <c r="C315" s="56"/>
      <c r="D315" s="57"/>
      <c r="E315" s="56"/>
      <c r="F315" s="56"/>
      <c r="G315" s="57"/>
      <c r="H315" s="58"/>
      <c r="I315" s="56"/>
      <c r="J315" s="59"/>
      <c r="K315" s="59"/>
      <c r="L315" s="61"/>
      <c r="M315" s="60"/>
    </row>
    <row r="316" spans="1:13" x14ac:dyDescent="0.35">
      <c r="A316" s="55"/>
      <c r="B316" s="55"/>
      <c r="C316" s="56"/>
      <c r="D316" s="57"/>
      <c r="E316" s="56"/>
      <c r="F316" s="56"/>
      <c r="G316" s="57"/>
      <c r="H316" s="58"/>
      <c r="I316" s="56"/>
      <c r="J316" s="59"/>
      <c r="K316" s="59"/>
      <c r="L316" s="61"/>
      <c r="M316" s="60"/>
    </row>
    <row r="317" spans="1:13" x14ac:dyDescent="0.35">
      <c r="A317" s="55"/>
      <c r="B317" s="55"/>
      <c r="C317" s="56"/>
      <c r="D317" s="57"/>
      <c r="E317" s="56"/>
      <c r="F317" s="56"/>
      <c r="G317" s="57"/>
      <c r="H317" s="58"/>
      <c r="I317" s="56"/>
      <c r="J317" s="59"/>
      <c r="K317" s="59"/>
      <c r="L317" s="61"/>
      <c r="M317" s="60"/>
    </row>
    <row r="318" spans="1:13" x14ac:dyDescent="0.35">
      <c r="A318" s="55"/>
      <c r="B318" s="55"/>
      <c r="C318" s="56"/>
      <c r="D318" s="57"/>
      <c r="E318" s="56"/>
      <c r="F318" s="56"/>
      <c r="G318" s="57"/>
      <c r="H318" s="58"/>
      <c r="I318" s="56"/>
      <c r="J318" s="59"/>
      <c r="K318" s="59"/>
      <c r="L318" s="61"/>
      <c r="M318" s="60"/>
    </row>
    <row r="319" spans="1:13" x14ac:dyDescent="0.35">
      <c r="A319" s="55"/>
      <c r="B319" s="55"/>
      <c r="C319" s="56"/>
      <c r="D319" s="57"/>
      <c r="E319" s="56"/>
      <c r="F319" s="56"/>
      <c r="G319" s="57"/>
      <c r="H319" s="58"/>
      <c r="I319" s="56"/>
      <c r="J319" s="59"/>
      <c r="K319" s="59"/>
      <c r="L319" s="61"/>
      <c r="M319" s="60"/>
    </row>
    <row r="320" spans="1:13" x14ac:dyDescent="0.35">
      <c r="A320" s="55"/>
      <c r="B320" s="55"/>
      <c r="C320" s="56"/>
      <c r="D320" s="57"/>
      <c r="E320" s="56"/>
      <c r="F320" s="56"/>
      <c r="G320" s="57"/>
      <c r="H320" s="58"/>
      <c r="I320" s="56"/>
      <c r="J320" s="59"/>
      <c r="K320" s="59"/>
      <c r="L320" s="61"/>
      <c r="M320" s="60"/>
    </row>
    <row r="321" spans="1:13" x14ac:dyDescent="0.35">
      <c r="A321" s="55"/>
      <c r="B321" s="55"/>
      <c r="C321" s="56"/>
      <c r="D321" s="57"/>
      <c r="E321" s="56"/>
      <c r="F321" s="56"/>
      <c r="G321" s="57"/>
      <c r="H321" s="58"/>
      <c r="I321" s="56"/>
      <c r="J321" s="59"/>
      <c r="K321" s="59"/>
      <c r="L321" s="61"/>
      <c r="M321" s="60"/>
    </row>
    <row r="322" spans="1:13" x14ac:dyDescent="0.35">
      <c r="A322" s="55"/>
      <c r="B322" s="55"/>
      <c r="C322" s="56"/>
      <c r="D322" s="57"/>
      <c r="E322" s="56"/>
      <c r="F322" s="56"/>
      <c r="G322" s="57"/>
      <c r="H322" s="58"/>
      <c r="I322" s="56"/>
      <c r="J322" s="59"/>
      <c r="K322" s="59"/>
      <c r="L322" s="61"/>
      <c r="M322" s="60"/>
    </row>
    <row r="323" spans="1:13" x14ac:dyDescent="0.35">
      <c r="A323" s="55"/>
      <c r="B323" s="55"/>
      <c r="C323" s="56"/>
      <c r="D323" s="57"/>
      <c r="E323" s="56"/>
      <c r="F323" s="56"/>
      <c r="G323" s="57"/>
      <c r="H323" s="58"/>
      <c r="I323" s="56"/>
      <c r="J323" s="59"/>
      <c r="K323" s="59"/>
      <c r="L323" s="61"/>
      <c r="M323" s="60"/>
    </row>
    <row r="324" spans="1:13" x14ac:dyDescent="0.35">
      <c r="A324" s="55"/>
      <c r="B324" s="55"/>
      <c r="C324" s="56"/>
      <c r="D324" s="57"/>
      <c r="E324" s="56"/>
      <c r="F324" s="56"/>
      <c r="G324" s="57"/>
      <c r="H324" s="58"/>
      <c r="I324" s="56"/>
      <c r="J324" s="59"/>
      <c r="K324" s="59"/>
      <c r="L324" s="61"/>
      <c r="M324" s="60"/>
    </row>
    <row r="325" spans="1:13" x14ac:dyDescent="0.35">
      <c r="A325" s="55"/>
      <c r="B325" s="55"/>
      <c r="C325" s="56"/>
      <c r="D325" s="57"/>
      <c r="E325" s="56"/>
      <c r="F325" s="56"/>
      <c r="G325" s="57"/>
      <c r="H325" s="58"/>
      <c r="I325" s="56"/>
      <c r="J325" s="59"/>
      <c r="K325" s="59"/>
      <c r="L325" s="61"/>
      <c r="M325" s="60"/>
    </row>
    <row r="326" spans="1:13" x14ac:dyDescent="0.35">
      <c r="A326" s="55"/>
      <c r="B326" s="55"/>
      <c r="C326" s="56"/>
      <c r="D326" s="57"/>
      <c r="E326" s="56"/>
      <c r="F326" s="56"/>
      <c r="G326" s="57"/>
      <c r="H326" s="58"/>
      <c r="I326" s="56"/>
      <c r="J326" s="59"/>
      <c r="K326" s="59"/>
      <c r="L326" s="61"/>
      <c r="M326" s="60"/>
    </row>
    <row r="327" spans="1:13" x14ac:dyDescent="0.35">
      <c r="A327" s="55"/>
      <c r="B327" s="55"/>
      <c r="C327" s="56"/>
      <c r="D327" s="57"/>
      <c r="E327" s="56"/>
      <c r="F327" s="56"/>
      <c r="G327" s="57"/>
      <c r="H327" s="58"/>
      <c r="I327" s="56"/>
      <c r="J327" s="59"/>
      <c r="K327" s="59"/>
      <c r="L327" s="61"/>
      <c r="M327" s="60"/>
    </row>
    <row r="328" spans="1:13" x14ac:dyDescent="0.35">
      <c r="A328" s="55"/>
      <c r="B328" s="55"/>
      <c r="C328" s="56"/>
      <c r="D328" s="57"/>
      <c r="E328" s="56"/>
      <c r="F328" s="56"/>
      <c r="G328" s="57"/>
      <c r="H328" s="58"/>
      <c r="I328" s="56"/>
      <c r="J328" s="59"/>
      <c r="K328" s="59"/>
      <c r="L328" s="61"/>
      <c r="M328" s="60"/>
    </row>
    <row r="329" spans="1:13" x14ac:dyDescent="0.35">
      <c r="A329" s="55"/>
      <c r="B329" s="55"/>
      <c r="C329" s="56"/>
      <c r="D329" s="57"/>
      <c r="E329" s="56"/>
      <c r="F329" s="56"/>
      <c r="G329" s="57"/>
      <c r="H329" s="58"/>
      <c r="I329" s="56"/>
      <c r="J329" s="59"/>
      <c r="K329" s="59"/>
      <c r="L329" s="61"/>
      <c r="M329" s="60"/>
    </row>
    <row r="330" spans="1:13" x14ac:dyDescent="0.35">
      <c r="A330" s="55"/>
      <c r="B330" s="55"/>
      <c r="C330" s="56"/>
      <c r="D330" s="57"/>
      <c r="E330" s="56"/>
      <c r="F330" s="56"/>
      <c r="G330" s="57"/>
      <c r="H330" s="58"/>
      <c r="I330" s="56"/>
      <c r="J330" s="59"/>
      <c r="K330" s="59"/>
      <c r="L330" s="61"/>
      <c r="M330" s="60"/>
    </row>
    <row r="331" spans="1:13" x14ac:dyDescent="0.35">
      <c r="A331" s="55"/>
      <c r="B331" s="55"/>
      <c r="C331" s="56"/>
      <c r="D331" s="57"/>
      <c r="E331" s="56"/>
      <c r="F331" s="56"/>
      <c r="G331" s="57"/>
      <c r="H331" s="58"/>
      <c r="I331" s="56"/>
      <c r="J331" s="59"/>
      <c r="K331" s="59"/>
      <c r="L331" s="61"/>
      <c r="M331" s="60"/>
    </row>
    <row r="332" spans="1:13" x14ac:dyDescent="0.35">
      <c r="A332" s="55"/>
      <c r="B332" s="55"/>
      <c r="C332" s="56"/>
      <c r="D332" s="57"/>
      <c r="E332" s="56"/>
      <c r="F332" s="56"/>
      <c r="G332" s="57"/>
      <c r="H332" s="58"/>
      <c r="I332" s="56"/>
      <c r="J332" s="59"/>
      <c r="K332" s="59"/>
      <c r="L332" s="61"/>
      <c r="M332" s="60"/>
    </row>
    <row r="333" spans="1:13" x14ac:dyDescent="0.35">
      <c r="A333" s="55"/>
      <c r="B333" s="55"/>
      <c r="C333" s="56"/>
      <c r="D333" s="57"/>
      <c r="E333" s="56"/>
      <c r="F333" s="56"/>
      <c r="G333" s="57"/>
      <c r="H333" s="58"/>
      <c r="I333" s="56"/>
      <c r="J333" s="59"/>
      <c r="K333" s="59"/>
      <c r="L333" s="61"/>
      <c r="M333" s="60"/>
    </row>
    <row r="334" spans="1:13" x14ac:dyDescent="0.35">
      <c r="A334" s="55"/>
      <c r="B334" s="55"/>
      <c r="C334" s="56"/>
      <c r="D334" s="57"/>
      <c r="E334" s="56"/>
      <c r="F334" s="56"/>
      <c r="G334" s="57"/>
      <c r="H334" s="58"/>
      <c r="I334" s="56"/>
      <c r="J334" s="59"/>
      <c r="K334" s="59"/>
      <c r="L334" s="61"/>
      <c r="M334" s="60"/>
    </row>
    <row r="335" spans="1:13" x14ac:dyDescent="0.35">
      <c r="A335" s="55"/>
      <c r="B335" s="55"/>
      <c r="C335" s="56"/>
      <c r="D335" s="57"/>
      <c r="E335" s="56"/>
      <c r="F335" s="56"/>
      <c r="G335" s="57"/>
      <c r="H335" s="58"/>
      <c r="I335" s="56"/>
      <c r="J335" s="59"/>
      <c r="K335" s="59"/>
      <c r="L335" s="61"/>
      <c r="M335" s="60"/>
    </row>
    <row r="336" spans="1:13" x14ac:dyDescent="0.35">
      <c r="A336" s="55"/>
      <c r="B336" s="55"/>
      <c r="C336" s="56"/>
      <c r="D336" s="57"/>
      <c r="E336" s="56"/>
      <c r="F336" s="56"/>
      <c r="G336" s="57"/>
      <c r="H336" s="58"/>
      <c r="I336" s="56"/>
      <c r="J336" s="59"/>
      <c r="K336" s="59"/>
      <c r="L336" s="61"/>
      <c r="M336" s="60"/>
    </row>
    <row r="337" spans="1:13" x14ac:dyDescent="0.35">
      <c r="A337" s="55"/>
      <c r="B337" s="55"/>
      <c r="C337" s="56"/>
      <c r="D337" s="57"/>
      <c r="E337" s="56"/>
      <c r="F337" s="56"/>
      <c r="G337" s="57"/>
      <c r="H337" s="58"/>
      <c r="I337" s="56"/>
      <c r="J337" s="59"/>
      <c r="K337" s="59"/>
      <c r="L337" s="61"/>
      <c r="M337" s="60"/>
    </row>
    <row r="338" spans="1:13" x14ac:dyDescent="0.35">
      <c r="A338" s="55"/>
      <c r="B338" s="55"/>
      <c r="C338" s="56"/>
      <c r="D338" s="57"/>
      <c r="E338" s="56"/>
      <c r="F338" s="56"/>
      <c r="G338" s="57"/>
      <c r="H338" s="58"/>
      <c r="I338" s="56"/>
      <c r="J338" s="59"/>
      <c r="K338" s="59"/>
      <c r="L338" s="61"/>
      <c r="M338" s="60"/>
    </row>
    <row r="339" spans="1:13" x14ac:dyDescent="0.35">
      <c r="A339" s="55"/>
      <c r="B339" s="55"/>
      <c r="C339" s="56"/>
      <c r="D339" s="57"/>
      <c r="E339" s="56"/>
      <c r="F339" s="56"/>
      <c r="G339" s="57"/>
      <c r="H339" s="58"/>
      <c r="I339" s="56"/>
      <c r="J339" s="59"/>
      <c r="K339" s="59"/>
      <c r="L339" s="61"/>
      <c r="M339" s="60"/>
    </row>
    <row r="340" spans="1:13" x14ac:dyDescent="0.35">
      <c r="A340" s="55"/>
      <c r="B340" s="55"/>
      <c r="C340" s="56"/>
      <c r="D340" s="57"/>
      <c r="E340" s="56"/>
      <c r="F340" s="56"/>
      <c r="G340" s="57"/>
      <c r="H340" s="58"/>
      <c r="I340" s="56"/>
      <c r="J340" s="59"/>
      <c r="K340" s="59"/>
      <c r="L340" s="61"/>
      <c r="M340" s="60"/>
    </row>
    <row r="341" spans="1:13" x14ac:dyDescent="0.35">
      <c r="A341" s="55"/>
      <c r="B341" s="55"/>
      <c r="C341" s="56"/>
      <c r="D341" s="57"/>
      <c r="E341" s="56"/>
      <c r="F341" s="56"/>
      <c r="G341" s="57"/>
      <c r="H341" s="58"/>
      <c r="I341" s="56"/>
      <c r="J341" s="59"/>
      <c r="K341" s="59"/>
      <c r="L341" s="61"/>
      <c r="M341" s="60"/>
    </row>
    <row r="342" spans="1:13" x14ac:dyDescent="0.35">
      <c r="A342" s="55"/>
      <c r="B342" s="55"/>
      <c r="C342" s="56"/>
      <c r="D342" s="57"/>
      <c r="E342" s="56"/>
      <c r="F342" s="56"/>
      <c r="G342" s="57"/>
      <c r="H342" s="58"/>
      <c r="I342" s="56"/>
      <c r="J342" s="59"/>
      <c r="K342" s="59"/>
      <c r="L342" s="61"/>
      <c r="M342" s="60"/>
    </row>
    <row r="343" spans="1:13" x14ac:dyDescent="0.35">
      <c r="A343" s="55"/>
      <c r="B343" s="55"/>
      <c r="C343" s="56"/>
      <c r="D343" s="57"/>
      <c r="E343" s="56"/>
      <c r="F343" s="56"/>
      <c r="G343" s="57"/>
      <c r="H343" s="58"/>
      <c r="I343" s="56"/>
      <c r="J343" s="59"/>
      <c r="K343" s="59"/>
      <c r="L343" s="61"/>
      <c r="M343" s="60"/>
    </row>
    <row r="344" spans="1:13" x14ac:dyDescent="0.35">
      <c r="A344" s="55"/>
      <c r="B344" s="55"/>
      <c r="C344" s="56"/>
      <c r="D344" s="57"/>
      <c r="E344" s="56"/>
      <c r="F344" s="56"/>
      <c r="G344" s="57"/>
      <c r="H344" s="58"/>
      <c r="I344" s="56"/>
      <c r="J344" s="59"/>
      <c r="K344" s="59"/>
      <c r="L344" s="61"/>
      <c r="M344" s="60"/>
    </row>
    <row r="345" spans="1:13" x14ac:dyDescent="0.35">
      <c r="A345" s="55"/>
      <c r="B345" s="55"/>
      <c r="C345" s="56"/>
      <c r="D345" s="57"/>
      <c r="E345" s="56"/>
      <c r="F345" s="56"/>
      <c r="G345" s="57"/>
      <c r="H345" s="58"/>
      <c r="I345" s="56"/>
      <c r="J345" s="59"/>
      <c r="K345" s="59"/>
      <c r="L345" s="61"/>
      <c r="M345" s="60"/>
    </row>
    <row r="346" spans="1:13" x14ac:dyDescent="0.35">
      <c r="A346" s="55"/>
      <c r="B346" s="55"/>
      <c r="C346" s="56"/>
      <c r="D346" s="57"/>
      <c r="E346" s="56"/>
      <c r="F346" s="56"/>
      <c r="G346" s="57"/>
      <c r="H346" s="58"/>
      <c r="I346" s="56"/>
      <c r="J346" s="59"/>
      <c r="K346" s="59"/>
      <c r="L346" s="61"/>
      <c r="M346" s="60"/>
    </row>
    <row r="347" spans="1:13" x14ac:dyDescent="0.35">
      <c r="A347" s="55"/>
      <c r="B347" s="55"/>
      <c r="C347" s="56"/>
      <c r="D347" s="57"/>
      <c r="E347" s="56"/>
      <c r="F347" s="56"/>
      <c r="G347" s="57"/>
      <c r="H347" s="58"/>
      <c r="I347" s="56"/>
      <c r="J347" s="59"/>
      <c r="K347" s="59"/>
      <c r="L347" s="61"/>
      <c r="M347" s="60"/>
    </row>
    <row r="348" spans="1:13" x14ac:dyDescent="0.35">
      <c r="A348" s="55"/>
      <c r="B348" s="55"/>
      <c r="C348" s="56"/>
      <c r="D348" s="57"/>
      <c r="E348" s="56"/>
      <c r="F348" s="56"/>
      <c r="G348" s="57"/>
      <c r="H348" s="58"/>
      <c r="I348" s="56"/>
      <c r="J348" s="59"/>
      <c r="K348" s="59"/>
      <c r="L348" s="61"/>
      <c r="M348" s="60"/>
    </row>
    <row r="349" spans="1:13" x14ac:dyDescent="0.35">
      <c r="A349" s="55"/>
      <c r="B349" s="55"/>
      <c r="C349" s="56"/>
      <c r="D349" s="57"/>
      <c r="E349" s="56"/>
      <c r="F349" s="56"/>
      <c r="G349" s="57"/>
      <c r="H349" s="58"/>
      <c r="I349" s="56"/>
      <c r="J349" s="59"/>
      <c r="K349" s="59"/>
      <c r="L349" s="61"/>
      <c r="M349" s="60"/>
    </row>
    <row r="350" spans="1:13" x14ac:dyDescent="0.35">
      <c r="A350" s="55"/>
      <c r="B350" s="55"/>
      <c r="C350" s="56"/>
      <c r="D350" s="57"/>
      <c r="E350" s="56"/>
      <c r="F350" s="56"/>
      <c r="G350" s="57"/>
      <c r="H350" s="58"/>
      <c r="I350" s="56"/>
      <c r="J350" s="59"/>
      <c r="K350" s="59"/>
      <c r="L350" s="61"/>
      <c r="M350" s="60"/>
    </row>
    <row r="351" spans="1:13" x14ac:dyDescent="0.35">
      <c r="A351" s="55"/>
      <c r="B351" s="55"/>
      <c r="C351" s="56"/>
      <c r="D351" s="57"/>
      <c r="E351" s="56"/>
      <c r="F351" s="56"/>
      <c r="G351" s="57"/>
      <c r="H351" s="58"/>
      <c r="I351" s="56"/>
      <c r="J351" s="59"/>
      <c r="K351" s="59"/>
      <c r="L351" s="61"/>
      <c r="M351" s="60"/>
    </row>
    <row r="352" spans="1:13" x14ac:dyDescent="0.35">
      <c r="A352" s="55"/>
      <c r="B352" s="55"/>
      <c r="C352" s="56"/>
      <c r="D352" s="57"/>
      <c r="E352" s="56"/>
      <c r="F352" s="56"/>
      <c r="G352" s="57"/>
      <c r="H352" s="58"/>
      <c r="I352" s="56"/>
      <c r="J352" s="59"/>
      <c r="K352" s="59"/>
      <c r="L352" s="61"/>
      <c r="M352" s="60"/>
    </row>
    <row r="353" spans="1:13" x14ac:dyDescent="0.35">
      <c r="A353" s="55"/>
      <c r="B353" s="55"/>
      <c r="C353" s="56"/>
      <c r="D353" s="57"/>
      <c r="E353" s="56"/>
      <c r="F353" s="56"/>
      <c r="G353" s="57"/>
      <c r="H353" s="58"/>
      <c r="I353" s="56"/>
      <c r="J353" s="59"/>
      <c r="K353" s="59"/>
      <c r="L353" s="61"/>
      <c r="M353" s="60"/>
    </row>
    <row r="354" spans="1:13" x14ac:dyDescent="0.35">
      <c r="A354" s="55"/>
      <c r="B354" s="55"/>
      <c r="C354" s="56"/>
      <c r="D354" s="57"/>
      <c r="E354" s="56"/>
      <c r="F354" s="56"/>
      <c r="G354" s="57"/>
      <c r="H354" s="58"/>
      <c r="I354" s="56"/>
      <c r="J354" s="59"/>
      <c r="K354" s="59"/>
      <c r="L354" s="61"/>
      <c r="M354" s="60"/>
    </row>
    <row r="355" spans="1:13" x14ac:dyDescent="0.35">
      <c r="A355" s="55"/>
      <c r="B355" s="55"/>
      <c r="C355" s="56"/>
      <c r="D355" s="57"/>
      <c r="E355" s="56"/>
      <c r="F355" s="56"/>
      <c r="G355" s="57"/>
      <c r="H355" s="58"/>
      <c r="I355" s="56"/>
      <c r="J355" s="59"/>
      <c r="K355" s="59"/>
      <c r="L355" s="61"/>
      <c r="M355" s="60"/>
    </row>
    <row r="356" spans="1:13" x14ac:dyDescent="0.35">
      <c r="A356" s="55"/>
      <c r="B356" s="55"/>
      <c r="C356" s="56"/>
      <c r="D356" s="57"/>
      <c r="E356" s="56"/>
      <c r="F356" s="56"/>
      <c r="G356" s="57"/>
      <c r="H356" s="58"/>
      <c r="I356" s="56"/>
      <c r="J356" s="59"/>
      <c r="K356" s="59"/>
      <c r="L356" s="61"/>
      <c r="M356" s="60"/>
    </row>
    <row r="357" spans="1:13" x14ac:dyDescent="0.35">
      <c r="A357" s="55"/>
      <c r="B357" s="55"/>
      <c r="C357" s="56"/>
      <c r="D357" s="57"/>
      <c r="E357" s="56"/>
      <c r="F357" s="56"/>
      <c r="G357" s="57"/>
      <c r="H357" s="58"/>
      <c r="I357" s="56"/>
      <c r="J357" s="59"/>
      <c r="K357" s="59"/>
      <c r="L357" s="61"/>
      <c r="M357" s="60"/>
    </row>
    <row r="358" spans="1:13" x14ac:dyDescent="0.35">
      <c r="A358" s="55"/>
      <c r="B358" s="55"/>
      <c r="C358" s="56"/>
      <c r="D358" s="57"/>
      <c r="E358" s="56"/>
      <c r="F358" s="56"/>
      <c r="G358" s="57"/>
      <c r="H358" s="58"/>
      <c r="I358" s="56"/>
      <c r="J358" s="59"/>
      <c r="K358" s="59"/>
      <c r="L358" s="61"/>
      <c r="M358" s="60"/>
    </row>
    <row r="359" spans="1:13" x14ac:dyDescent="0.35">
      <c r="A359" s="55"/>
      <c r="B359" s="55"/>
      <c r="C359" s="56"/>
      <c r="D359" s="57"/>
      <c r="E359" s="56"/>
      <c r="F359" s="56"/>
      <c r="G359" s="57"/>
      <c r="H359" s="58"/>
      <c r="I359" s="56"/>
      <c r="J359" s="59"/>
      <c r="K359" s="59"/>
      <c r="L359" s="61"/>
      <c r="M359" s="60"/>
    </row>
    <row r="360" spans="1:13" x14ac:dyDescent="0.35">
      <c r="A360" s="55"/>
      <c r="B360" s="55"/>
      <c r="C360" s="56"/>
      <c r="D360" s="57"/>
      <c r="E360" s="56"/>
      <c r="F360" s="56"/>
      <c r="G360" s="57"/>
      <c r="H360" s="58"/>
      <c r="I360" s="56"/>
      <c r="J360" s="59"/>
      <c r="K360" s="59"/>
      <c r="L360" s="61"/>
      <c r="M360" s="60"/>
    </row>
    <row r="361" spans="1:13" x14ac:dyDescent="0.35">
      <c r="A361" s="55"/>
      <c r="B361" s="55"/>
      <c r="C361" s="56"/>
      <c r="D361" s="57"/>
      <c r="E361" s="56"/>
      <c r="F361" s="56"/>
      <c r="G361" s="57"/>
      <c r="H361" s="58"/>
      <c r="I361" s="56"/>
      <c r="J361" s="59"/>
      <c r="K361" s="59"/>
      <c r="L361" s="61"/>
      <c r="M361" s="60"/>
    </row>
    <row r="362" spans="1:13" x14ac:dyDescent="0.35">
      <c r="A362" s="55"/>
      <c r="B362" s="55"/>
      <c r="C362" s="56"/>
      <c r="D362" s="57"/>
      <c r="E362" s="56"/>
      <c r="F362" s="56"/>
      <c r="G362" s="57"/>
      <c r="H362" s="58"/>
      <c r="I362" s="56"/>
      <c r="J362" s="59"/>
      <c r="K362" s="59"/>
      <c r="L362" s="61"/>
      <c r="M362" s="60"/>
    </row>
    <row r="363" spans="1:13" x14ac:dyDescent="0.35">
      <c r="A363" s="55"/>
      <c r="B363" s="55"/>
      <c r="C363" s="56"/>
      <c r="D363" s="57"/>
      <c r="E363" s="56"/>
      <c r="F363" s="56"/>
      <c r="G363" s="57"/>
      <c r="H363" s="58"/>
      <c r="I363" s="56"/>
      <c r="J363" s="59"/>
      <c r="K363" s="59"/>
      <c r="L363" s="61"/>
      <c r="M363" s="60"/>
    </row>
    <row r="364" spans="1:13" x14ac:dyDescent="0.35">
      <c r="A364" s="55"/>
      <c r="B364" s="55"/>
      <c r="C364" s="56"/>
      <c r="D364" s="57"/>
      <c r="E364" s="56"/>
      <c r="F364" s="56"/>
      <c r="G364" s="57"/>
      <c r="H364" s="58"/>
      <c r="I364" s="56"/>
      <c r="J364" s="59"/>
      <c r="K364" s="59"/>
      <c r="L364" s="61"/>
      <c r="M364" s="60"/>
    </row>
    <row r="365" spans="1:13" x14ac:dyDescent="0.35">
      <c r="A365" s="55"/>
      <c r="B365" s="55"/>
      <c r="C365" s="56"/>
      <c r="D365" s="57"/>
      <c r="E365" s="56"/>
      <c r="F365" s="56"/>
      <c r="G365" s="57"/>
      <c r="H365" s="58"/>
      <c r="I365" s="56"/>
      <c r="J365" s="59"/>
      <c r="K365" s="59"/>
      <c r="L365" s="61"/>
      <c r="M365" s="60"/>
    </row>
    <row r="366" spans="1:13" x14ac:dyDescent="0.35">
      <c r="A366" s="55"/>
      <c r="B366" s="55"/>
      <c r="C366" s="56"/>
      <c r="D366" s="57"/>
      <c r="E366" s="56"/>
      <c r="F366" s="56"/>
      <c r="G366" s="57"/>
      <c r="H366" s="58"/>
      <c r="I366" s="56"/>
      <c r="J366" s="59"/>
      <c r="K366" s="59"/>
      <c r="L366" s="61"/>
      <c r="M366" s="60"/>
    </row>
    <row r="367" spans="1:13" x14ac:dyDescent="0.35">
      <c r="A367" s="55"/>
      <c r="B367" s="55"/>
      <c r="C367" s="56"/>
      <c r="D367" s="57"/>
      <c r="E367" s="56"/>
      <c r="F367" s="56"/>
      <c r="G367" s="57"/>
      <c r="H367" s="58"/>
      <c r="I367" s="56"/>
      <c r="J367" s="59"/>
      <c r="K367" s="59"/>
      <c r="L367" s="61"/>
      <c r="M367" s="60"/>
    </row>
    <row r="368" spans="1:13" x14ac:dyDescent="0.35">
      <c r="A368" s="55"/>
      <c r="B368" s="55"/>
      <c r="C368" s="56"/>
      <c r="D368" s="57"/>
      <c r="E368" s="56"/>
      <c r="F368" s="56"/>
      <c r="G368" s="57"/>
      <c r="H368" s="58"/>
      <c r="I368" s="56"/>
      <c r="J368" s="59"/>
      <c r="K368" s="59"/>
      <c r="L368" s="61"/>
      <c r="M368" s="60"/>
    </row>
    <row r="369" spans="1:13" x14ac:dyDescent="0.35">
      <c r="A369" s="55"/>
      <c r="B369" s="55"/>
      <c r="C369" s="56"/>
      <c r="D369" s="57"/>
      <c r="E369" s="56"/>
      <c r="F369" s="56"/>
      <c r="G369" s="57"/>
      <c r="H369" s="58"/>
      <c r="I369" s="56"/>
      <c r="J369" s="59"/>
      <c r="K369" s="59"/>
      <c r="L369" s="61"/>
      <c r="M369" s="60"/>
    </row>
    <row r="370" spans="1:13" x14ac:dyDescent="0.35">
      <c r="A370" s="55"/>
      <c r="B370" s="55"/>
      <c r="C370" s="56"/>
      <c r="D370" s="57"/>
      <c r="E370" s="56"/>
      <c r="F370" s="56"/>
      <c r="G370" s="57"/>
      <c r="H370" s="58"/>
      <c r="I370" s="56"/>
      <c r="J370" s="59"/>
      <c r="K370" s="59"/>
      <c r="L370" s="61"/>
      <c r="M370" s="60"/>
    </row>
    <row r="371" spans="1:13" x14ac:dyDescent="0.35">
      <c r="A371" s="55"/>
      <c r="B371" s="55"/>
      <c r="C371" s="56"/>
      <c r="D371" s="57"/>
      <c r="E371" s="56"/>
      <c r="F371" s="56"/>
      <c r="G371" s="57"/>
      <c r="H371" s="58"/>
      <c r="I371" s="56"/>
      <c r="J371" s="59"/>
      <c r="K371" s="59"/>
      <c r="L371" s="61"/>
      <c r="M371" s="60"/>
    </row>
    <row r="372" spans="1:13" x14ac:dyDescent="0.35">
      <c r="A372" s="55"/>
      <c r="B372" s="55"/>
      <c r="C372" s="56"/>
      <c r="D372" s="57"/>
      <c r="E372" s="56"/>
      <c r="F372" s="56"/>
      <c r="G372" s="57"/>
      <c r="H372" s="58"/>
      <c r="I372" s="56"/>
      <c r="J372" s="59"/>
      <c r="K372" s="59"/>
      <c r="L372" s="61"/>
      <c r="M372" s="60"/>
    </row>
    <row r="373" spans="1:13" x14ac:dyDescent="0.35">
      <c r="A373" s="55"/>
      <c r="B373" s="55"/>
      <c r="C373" s="56"/>
      <c r="D373" s="57"/>
      <c r="E373" s="56"/>
      <c r="F373" s="56"/>
      <c r="G373" s="57"/>
      <c r="H373" s="58"/>
      <c r="I373" s="56"/>
      <c r="J373" s="59"/>
      <c r="K373" s="59"/>
      <c r="L373" s="61"/>
      <c r="M373" s="60"/>
    </row>
    <row r="374" spans="1:13" x14ac:dyDescent="0.35">
      <c r="A374" s="55"/>
      <c r="B374" s="55"/>
      <c r="C374" s="56"/>
      <c r="D374" s="57"/>
      <c r="E374" s="56"/>
      <c r="F374" s="56"/>
      <c r="G374" s="57"/>
      <c r="H374" s="58"/>
      <c r="I374" s="56"/>
      <c r="J374" s="59"/>
      <c r="K374" s="59"/>
      <c r="L374" s="61"/>
      <c r="M374" s="60"/>
    </row>
    <row r="375" spans="1:13" x14ac:dyDescent="0.35">
      <c r="A375" s="55"/>
      <c r="B375" s="55"/>
      <c r="C375" s="56"/>
      <c r="D375" s="57"/>
      <c r="E375" s="56"/>
      <c r="F375" s="56"/>
      <c r="G375" s="57"/>
      <c r="H375" s="58"/>
      <c r="I375" s="56"/>
      <c r="J375" s="59"/>
      <c r="K375" s="59"/>
      <c r="L375" s="61"/>
      <c r="M375" s="60"/>
    </row>
    <row r="376" spans="1:13" x14ac:dyDescent="0.35">
      <c r="A376" s="55"/>
      <c r="B376" s="55"/>
      <c r="C376" s="56"/>
      <c r="D376" s="57"/>
      <c r="E376" s="56"/>
      <c r="F376" s="56"/>
      <c r="G376" s="57"/>
      <c r="H376" s="58"/>
      <c r="I376" s="56"/>
      <c r="J376" s="59"/>
      <c r="K376" s="59"/>
      <c r="L376" s="61"/>
      <c r="M376" s="60"/>
    </row>
    <row r="377" spans="1:13" x14ac:dyDescent="0.35">
      <c r="A377" s="55"/>
      <c r="B377" s="55"/>
      <c r="C377" s="56"/>
      <c r="D377" s="57"/>
      <c r="E377" s="56"/>
      <c r="F377" s="56"/>
      <c r="G377" s="57"/>
      <c r="H377" s="58"/>
      <c r="I377" s="56"/>
      <c r="J377" s="59"/>
      <c r="K377" s="59"/>
      <c r="L377" s="61"/>
      <c r="M377" s="60"/>
    </row>
    <row r="378" spans="1:13" x14ac:dyDescent="0.35">
      <c r="A378" s="55"/>
      <c r="B378" s="55"/>
      <c r="C378" s="56"/>
      <c r="D378" s="57"/>
      <c r="E378" s="56"/>
      <c r="F378" s="56"/>
      <c r="G378" s="57"/>
      <c r="H378" s="58"/>
      <c r="I378" s="56"/>
      <c r="J378" s="59"/>
      <c r="K378" s="59"/>
      <c r="L378" s="61"/>
      <c r="M378" s="60"/>
    </row>
    <row r="379" spans="1:13" x14ac:dyDescent="0.35">
      <c r="A379" s="55"/>
      <c r="B379" s="55"/>
      <c r="C379" s="56"/>
      <c r="D379" s="57"/>
      <c r="E379" s="56"/>
      <c r="F379" s="56"/>
      <c r="G379" s="57"/>
      <c r="H379" s="58"/>
      <c r="I379" s="56"/>
      <c r="J379" s="59"/>
      <c r="K379" s="59"/>
      <c r="L379" s="61"/>
      <c r="M379" s="60"/>
    </row>
    <row r="380" spans="1:13" x14ac:dyDescent="0.35">
      <c r="A380" s="55"/>
      <c r="B380" s="55"/>
      <c r="C380" s="56"/>
      <c r="D380" s="57"/>
      <c r="E380" s="56"/>
      <c r="F380" s="56"/>
      <c r="G380" s="57"/>
      <c r="H380" s="58"/>
      <c r="I380" s="56"/>
      <c r="J380" s="59"/>
      <c r="K380" s="59"/>
      <c r="L380" s="61"/>
      <c r="M380" s="60"/>
    </row>
    <row r="381" spans="1:13" x14ac:dyDescent="0.35">
      <c r="A381" s="55"/>
      <c r="B381" s="55"/>
      <c r="C381" s="56"/>
      <c r="D381" s="57"/>
      <c r="E381" s="56"/>
      <c r="F381" s="56"/>
      <c r="G381" s="57"/>
      <c r="H381" s="58"/>
      <c r="I381" s="56"/>
      <c r="J381" s="59"/>
      <c r="K381" s="59"/>
      <c r="L381" s="61"/>
      <c r="M381" s="60"/>
    </row>
    <row r="382" spans="1:13" x14ac:dyDescent="0.35">
      <c r="A382" s="55"/>
      <c r="B382" s="55"/>
      <c r="C382" s="56"/>
      <c r="D382" s="57"/>
      <c r="E382" s="56"/>
      <c r="F382" s="56"/>
      <c r="G382" s="57"/>
      <c r="H382" s="58"/>
      <c r="I382" s="56"/>
      <c r="J382" s="59"/>
      <c r="K382" s="59"/>
      <c r="L382" s="61"/>
      <c r="M382" s="60"/>
    </row>
    <row r="383" spans="1:13" x14ac:dyDescent="0.35">
      <c r="A383" s="55"/>
      <c r="B383" s="55"/>
      <c r="C383" s="56"/>
      <c r="D383" s="57"/>
      <c r="E383" s="56"/>
      <c r="F383" s="56"/>
      <c r="G383" s="57"/>
      <c r="H383" s="58"/>
      <c r="I383" s="56"/>
      <c r="J383" s="59"/>
      <c r="K383" s="59"/>
      <c r="L383" s="61"/>
      <c r="M383" s="60"/>
    </row>
    <row r="384" spans="1:13" x14ac:dyDescent="0.35">
      <c r="A384" s="55"/>
      <c r="B384" s="55"/>
      <c r="C384" s="56"/>
      <c r="D384" s="57"/>
      <c r="E384" s="56"/>
      <c r="F384" s="56"/>
      <c r="G384" s="57"/>
      <c r="H384" s="58"/>
      <c r="I384" s="56"/>
      <c r="J384" s="59"/>
      <c r="K384" s="59"/>
      <c r="L384" s="61"/>
      <c r="M384" s="60"/>
    </row>
    <row r="385" spans="1:13" x14ac:dyDescent="0.35">
      <c r="A385" s="55"/>
      <c r="B385" s="55"/>
      <c r="C385" s="56"/>
      <c r="D385" s="57"/>
      <c r="E385" s="56"/>
      <c r="F385" s="56"/>
      <c r="G385" s="57"/>
      <c r="H385" s="58"/>
      <c r="I385" s="56"/>
      <c r="J385" s="59"/>
      <c r="K385" s="59"/>
      <c r="L385" s="61"/>
      <c r="M385" s="60"/>
    </row>
    <row r="386" spans="1:13" x14ac:dyDescent="0.35">
      <c r="A386" s="55"/>
      <c r="B386" s="55"/>
      <c r="C386" s="56"/>
      <c r="D386" s="57"/>
      <c r="E386" s="56"/>
      <c r="F386" s="56"/>
      <c r="G386" s="57"/>
      <c r="H386" s="58"/>
      <c r="I386" s="56"/>
      <c r="J386" s="59"/>
      <c r="K386" s="59"/>
      <c r="L386" s="61"/>
      <c r="M386" s="60"/>
    </row>
    <row r="387" spans="1:13" x14ac:dyDescent="0.35">
      <c r="A387" s="55"/>
      <c r="B387" s="55"/>
      <c r="C387" s="56"/>
      <c r="D387" s="57"/>
      <c r="E387" s="56"/>
      <c r="F387" s="56"/>
      <c r="G387" s="57"/>
      <c r="H387" s="58"/>
      <c r="I387" s="56"/>
      <c r="J387" s="59"/>
      <c r="K387" s="59"/>
      <c r="L387" s="61"/>
      <c r="M387" s="60"/>
    </row>
    <row r="388" spans="1:13" x14ac:dyDescent="0.35">
      <c r="A388" s="55"/>
      <c r="B388" s="55"/>
      <c r="C388" s="56"/>
      <c r="D388" s="57"/>
      <c r="E388" s="56"/>
      <c r="F388" s="56"/>
      <c r="G388" s="57"/>
      <c r="H388" s="58"/>
      <c r="I388" s="56"/>
      <c r="J388" s="59"/>
      <c r="K388" s="59"/>
      <c r="L388" s="61"/>
      <c r="M388" s="60"/>
    </row>
    <row r="389" spans="1:13" x14ac:dyDescent="0.35">
      <c r="A389" s="55"/>
      <c r="B389" s="55"/>
      <c r="C389" s="56"/>
      <c r="D389" s="57"/>
      <c r="E389" s="56"/>
      <c r="F389" s="56"/>
      <c r="G389" s="57"/>
      <c r="H389" s="58"/>
      <c r="I389" s="56"/>
      <c r="J389" s="59"/>
      <c r="K389" s="59"/>
      <c r="L389" s="61"/>
      <c r="M389" s="60"/>
    </row>
    <row r="390" spans="1:13" x14ac:dyDescent="0.35">
      <c r="A390" s="55"/>
      <c r="B390" s="55"/>
      <c r="C390" s="56"/>
      <c r="D390" s="57"/>
      <c r="E390" s="56"/>
      <c r="F390" s="56"/>
      <c r="G390" s="57"/>
      <c r="H390" s="58"/>
      <c r="I390" s="56"/>
      <c r="J390" s="59"/>
      <c r="K390" s="59"/>
      <c r="L390" s="61"/>
      <c r="M390" s="60"/>
    </row>
    <row r="391" spans="1:13" x14ac:dyDescent="0.35">
      <c r="A391" s="55"/>
      <c r="B391" s="55"/>
      <c r="C391" s="56"/>
      <c r="D391" s="57"/>
      <c r="E391" s="56"/>
      <c r="F391" s="56"/>
      <c r="G391" s="57"/>
      <c r="H391" s="58"/>
      <c r="I391" s="56"/>
      <c r="J391" s="59"/>
      <c r="K391" s="59"/>
      <c r="L391" s="61"/>
      <c r="M391" s="60"/>
    </row>
    <row r="392" spans="1:13" x14ac:dyDescent="0.35">
      <c r="A392" s="55"/>
      <c r="B392" s="55"/>
      <c r="C392" s="56"/>
      <c r="D392" s="57"/>
      <c r="E392" s="56"/>
      <c r="F392" s="56"/>
      <c r="G392" s="57"/>
      <c r="H392" s="58"/>
      <c r="I392" s="56"/>
      <c r="J392" s="59"/>
      <c r="K392" s="59"/>
      <c r="L392" s="61"/>
      <c r="M392" s="60"/>
    </row>
    <row r="393" spans="1:13" x14ac:dyDescent="0.35">
      <c r="A393" s="55"/>
      <c r="B393" s="55"/>
      <c r="C393" s="56"/>
      <c r="D393" s="57"/>
      <c r="E393" s="56"/>
      <c r="F393" s="56"/>
      <c r="G393" s="57"/>
      <c r="H393" s="58"/>
      <c r="I393" s="56"/>
      <c r="J393" s="59"/>
      <c r="K393" s="59"/>
      <c r="L393" s="61"/>
      <c r="M393" s="60"/>
    </row>
    <row r="394" spans="1:13" x14ac:dyDescent="0.35">
      <c r="A394" s="55"/>
      <c r="B394" s="55"/>
      <c r="C394" s="56"/>
      <c r="D394" s="57"/>
      <c r="E394" s="56"/>
      <c r="F394" s="56"/>
      <c r="G394" s="57"/>
      <c r="H394" s="58"/>
      <c r="I394" s="56"/>
      <c r="J394" s="59"/>
      <c r="K394" s="59"/>
      <c r="L394" s="61"/>
      <c r="M394" s="60"/>
    </row>
    <row r="395" spans="1:13" x14ac:dyDescent="0.35">
      <c r="A395" s="55"/>
      <c r="B395" s="55"/>
      <c r="C395" s="56"/>
      <c r="D395" s="57"/>
      <c r="E395" s="56"/>
      <c r="F395" s="56"/>
      <c r="G395" s="57"/>
      <c r="H395" s="58"/>
      <c r="I395" s="56"/>
      <c r="J395" s="59"/>
      <c r="K395" s="59"/>
      <c r="L395" s="61"/>
      <c r="M395" s="60"/>
    </row>
    <row r="396" spans="1:13" x14ac:dyDescent="0.35">
      <c r="A396" s="55"/>
      <c r="B396" s="55"/>
      <c r="C396" s="56"/>
      <c r="D396" s="57"/>
      <c r="E396" s="56"/>
      <c r="F396" s="56"/>
      <c r="G396" s="57"/>
      <c r="H396" s="58"/>
      <c r="I396" s="56"/>
      <c r="J396" s="59"/>
      <c r="K396" s="59"/>
      <c r="L396" s="61"/>
      <c r="M396" s="60"/>
    </row>
    <row r="397" spans="1:13" x14ac:dyDescent="0.35">
      <c r="A397" s="55"/>
      <c r="B397" s="55"/>
      <c r="C397" s="56"/>
      <c r="D397" s="57"/>
      <c r="E397" s="56"/>
      <c r="F397" s="56"/>
      <c r="G397" s="57"/>
      <c r="H397" s="58"/>
      <c r="I397" s="56"/>
      <c r="J397" s="59"/>
      <c r="K397" s="59"/>
      <c r="L397" s="61"/>
      <c r="M397" s="60"/>
    </row>
    <row r="398" spans="1:13" x14ac:dyDescent="0.35">
      <c r="A398" s="55"/>
      <c r="B398" s="55"/>
      <c r="C398" s="56"/>
      <c r="D398" s="57"/>
      <c r="E398" s="56"/>
      <c r="F398" s="56"/>
      <c r="G398" s="57"/>
      <c r="H398" s="58"/>
      <c r="I398" s="56"/>
      <c r="J398" s="59"/>
      <c r="K398" s="59"/>
      <c r="L398" s="61"/>
      <c r="M398" s="60"/>
    </row>
    <row r="399" spans="1:13" x14ac:dyDescent="0.35">
      <c r="A399" s="55"/>
      <c r="B399" s="55"/>
      <c r="C399" s="56"/>
      <c r="D399" s="57"/>
      <c r="E399" s="56"/>
      <c r="F399" s="56"/>
      <c r="G399" s="57"/>
      <c r="H399" s="58"/>
      <c r="I399" s="56"/>
      <c r="J399" s="59"/>
      <c r="K399" s="59"/>
      <c r="L399" s="61"/>
      <c r="M399" s="60"/>
    </row>
    <row r="400" spans="1:13" x14ac:dyDescent="0.35">
      <c r="A400" s="55"/>
      <c r="B400" s="55"/>
      <c r="C400" s="56"/>
      <c r="D400" s="57"/>
      <c r="E400" s="56"/>
      <c r="F400" s="56"/>
      <c r="G400" s="57"/>
      <c r="H400" s="58"/>
      <c r="I400" s="56"/>
      <c r="J400" s="59"/>
      <c r="K400" s="59"/>
      <c r="L400" s="61"/>
      <c r="M400" s="60"/>
    </row>
    <row r="401" spans="1:13" x14ac:dyDescent="0.35">
      <c r="A401" s="55"/>
      <c r="B401" s="55"/>
      <c r="C401" s="56"/>
      <c r="D401" s="57"/>
      <c r="E401" s="56"/>
      <c r="F401" s="56"/>
      <c r="G401" s="57"/>
      <c r="H401" s="58"/>
      <c r="I401" s="56"/>
      <c r="J401" s="59"/>
      <c r="K401" s="59"/>
      <c r="L401" s="61"/>
      <c r="M401" s="60"/>
    </row>
    <row r="402" spans="1:13" x14ac:dyDescent="0.35">
      <c r="A402" s="55"/>
      <c r="B402" s="55"/>
      <c r="C402" s="56"/>
      <c r="D402" s="57"/>
      <c r="E402" s="56"/>
      <c r="F402" s="56"/>
      <c r="G402" s="57"/>
      <c r="H402" s="58"/>
      <c r="I402" s="56"/>
      <c r="J402" s="59"/>
      <c r="K402" s="59"/>
      <c r="L402" s="61"/>
      <c r="M402" s="60"/>
    </row>
    <row r="403" spans="1:13" x14ac:dyDescent="0.35">
      <c r="A403" s="55"/>
      <c r="B403" s="55"/>
      <c r="C403" s="56"/>
      <c r="D403" s="57"/>
      <c r="E403" s="56"/>
      <c r="F403" s="56"/>
      <c r="G403" s="57"/>
      <c r="H403" s="58"/>
      <c r="I403" s="56"/>
      <c r="J403" s="59"/>
      <c r="K403" s="59"/>
      <c r="L403" s="61"/>
      <c r="M403" s="60"/>
    </row>
    <row r="404" spans="1:13" x14ac:dyDescent="0.35">
      <c r="A404" s="55"/>
      <c r="B404" s="55"/>
      <c r="C404" s="56"/>
      <c r="D404" s="57"/>
      <c r="E404" s="56"/>
      <c r="F404" s="56"/>
      <c r="G404" s="57"/>
      <c r="H404" s="58"/>
      <c r="I404" s="56"/>
      <c r="J404" s="59"/>
      <c r="K404" s="59"/>
      <c r="L404" s="61"/>
      <c r="M404" s="60"/>
    </row>
    <row r="405" spans="1:13" x14ac:dyDescent="0.35">
      <c r="A405" s="55"/>
      <c r="B405" s="55"/>
      <c r="C405" s="56"/>
      <c r="D405" s="57"/>
      <c r="E405" s="56"/>
      <c r="F405" s="56"/>
      <c r="G405" s="57"/>
      <c r="H405" s="58"/>
      <c r="I405" s="56"/>
      <c r="J405" s="59"/>
      <c r="K405" s="59"/>
      <c r="L405" s="61"/>
      <c r="M405" s="60"/>
    </row>
    <row r="406" spans="1:13" x14ac:dyDescent="0.35">
      <c r="A406" s="55"/>
      <c r="B406" s="55"/>
      <c r="C406" s="56"/>
      <c r="D406" s="57"/>
      <c r="E406" s="56"/>
      <c r="F406" s="56"/>
      <c r="G406" s="57"/>
      <c r="H406" s="58"/>
      <c r="I406" s="56"/>
      <c r="J406" s="59"/>
      <c r="K406" s="59"/>
      <c r="L406" s="61"/>
      <c r="M406" s="60"/>
    </row>
    <row r="407" spans="1:13" x14ac:dyDescent="0.35">
      <c r="A407" s="55"/>
      <c r="B407" s="55"/>
      <c r="C407" s="56"/>
      <c r="D407" s="57"/>
      <c r="E407" s="56"/>
      <c r="F407" s="56"/>
      <c r="G407" s="57"/>
      <c r="H407" s="58"/>
      <c r="I407" s="56"/>
      <c r="J407" s="59"/>
      <c r="K407" s="59"/>
      <c r="L407" s="61"/>
      <c r="M407" s="60"/>
    </row>
    <row r="408" spans="1:13" x14ac:dyDescent="0.35">
      <c r="A408" s="55"/>
      <c r="B408" s="55"/>
      <c r="C408" s="56"/>
      <c r="D408" s="57"/>
      <c r="E408" s="56"/>
      <c r="F408" s="56"/>
      <c r="G408" s="57"/>
      <c r="H408" s="58"/>
      <c r="I408" s="56"/>
      <c r="J408" s="59"/>
      <c r="K408" s="59"/>
      <c r="L408" s="61"/>
      <c r="M408" s="60"/>
    </row>
    <row r="409" spans="1:13" x14ac:dyDescent="0.35">
      <c r="A409" s="55"/>
      <c r="B409" s="55"/>
      <c r="C409" s="56"/>
      <c r="D409" s="57"/>
      <c r="E409" s="56"/>
      <c r="F409" s="56"/>
      <c r="G409" s="57"/>
      <c r="H409" s="58"/>
      <c r="I409" s="56"/>
      <c r="J409" s="59"/>
      <c r="K409" s="59"/>
      <c r="L409" s="61"/>
      <c r="M409" s="60"/>
    </row>
    <row r="410" spans="1:13" x14ac:dyDescent="0.35">
      <c r="A410" s="55"/>
      <c r="B410" s="55"/>
      <c r="C410" s="56"/>
      <c r="D410" s="57"/>
      <c r="E410" s="56"/>
      <c r="F410" s="56"/>
      <c r="G410" s="57"/>
      <c r="H410" s="58"/>
      <c r="I410" s="56"/>
      <c r="J410" s="59"/>
      <c r="K410" s="59"/>
      <c r="L410" s="61"/>
      <c r="M410" s="60"/>
    </row>
    <row r="411" spans="1:13" x14ac:dyDescent="0.35">
      <c r="A411" s="55"/>
      <c r="B411" s="55"/>
      <c r="C411" s="56"/>
      <c r="D411" s="57"/>
      <c r="E411" s="56"/>
      <c r="F411" s="56"/>
      <c r="G411" s="57"/>
      <c r="H411" s="58"/>
      <c r="I411" s="56"/>
      <c r="J411" s="59"/>
      <c r="K411" s="59"/>
      <c r="L411" s="61"/>
      <c r="M411" s="60"/>
    </row>
    <row r="412" spans="1:13" x14ac:dyDescent="0.35">
      <c r="A412" s="55"/>
      <c r="B412" s="55"/>
      <c r="C412" s="56"/>
      <c r="D412" s="57"/>
      <c r="E412" s="56"/>
      <c r="F412" s="56"/>
      <c r="G412" s="57"/>
      <c r="H412" s="58"/>
      <c r="I412" s="56"/>
      <c r="J412" s="59"/>
      <c r="K412" s="59"/>
      <c r="L412" s="61"/>
      <c r="M412" s="60"/>
    </row>
    <row r="413" spans="1:13" x14ac:dyDescent="0.35">
      <c r="A413" s="55"/>
      <c r="B413" s="55"/>
      <c r="C413" s="56"/>
      <c r="D413" s="57"/>
      <c r="E413" s="56"/>
      <c r="F413" s="56"/>
      <c r="G413" s="57"/>
      <c r="H413" s="58"/>
      <c r="I413" s="56"/>
      <c r="J413" s="59"/>
      <c r="K413" s="59"/>
      <c r="L413" s="61"/>
      <c r="M413" s="60"/>
    </row>
    <row r="414" spans="1:13" x14ac:dyDescent="0.35">
      <c r="A414" s="55"/>
      <c r="B414" s="55"/>
      <c r="C414" s="56"/>
      <c r="D414" s="57"/>
      <c r="E414" s="56"/>
      <c r="F414" s="56"/>
      <c r="G414" s="57"/>
      <c r="H414" s="58"/>
      <c r="I414" s="56"/>
      <c r="J414" s="59"/>
      <c r="K414" s="59"/>
      <c r="L414" s="61"/>
      <c r="M414" s="60"/>
    </row>
    <row r="415" spans="1:13" x14ac:dyDescent="0.35">
      <c r="A415" s="55"/>
      <c r="B415" s="55"/>
      <c r="C415" s="56"/>
      <c r="D415" s="57"/>
      <c r="E415" s="56"/>
      <c r="F415" s="56"/>
      <c r="G415" s="57"/>
      <c r="H415" s="58"/>
      <c r="I415" s="56"/>
      <c r="J415" s="59"/>
      <c r="K415" s="59"/>
      <c r="L415" s="61"/>
      <c r="M415" s="60"/>
    </row>
    <row r="416" spans="1:13" x14ac:dyDescent="0.35">
      <c r="A416" s="55"/>
      <c r="B416" s="55"/>
      <c r="C416" s="56"/>
      <c r="D416" s="57"/>
      <c r="E416" s="56"/>
      <c r="F416" s="56"/>
      <c r="G416" s="57"/>
      <c r="H416" s="58"/>
      <c r="I416" s="56"/>
      <c r="J416" s="59"/>
      <c r="K416" s="59"/>
      <c r="L416" s="61"/>
      <c r="M416" s="60"/>
    </row>
    <row r="417" spans="1:13" x14ac:dyDescent="0.35">
      <c r="A417" s="55"/>
      <c r="B417" s="55"/>
      <c r="C417" s="56"/>
      <c r="D417" s="57"/>
      <c r="E417" s="56"/>
      <c r="F417" s="56"/>
      <c r="G417" s="57"/>
      <c r="H417" s="58"/>
      <c r="I417" s="56"/>
      <c r="J417" s="59"/>
      <c r="K417" s="59"/>
      <c r="L417" s="61"/>
      <c r="M417" s="60"/>
    </row>
    <row r="418" spans="1:13" x14ac:dyDescent="0.35">
      <c r="A418" s="55"/>
      <c r="B418" s="55"/>
      <c r="C418" s="56"/>
      <c r="D418" s="57"/>
      <c r="E418" s="56"/>
      <c r="F418" s="56"/>
      <c r="G418" s="57"/>
      <c r="H418" s="58"/>
      <c r="I418" s="56"/>
      <c r="J418" s="59"/>
      <c r="K418" s="59"/>
      <c r="L418" s="61"/>
      <c r="M418" s="60"/>
    </row>
    <row r="419" spans="1:13" x14ac:dyDescent="0.35">
      <c r="A419" s="55"/>
      <c r="B419" s="55"/>
      <c r="C419" s="56"/>
      <c r="D419" s="57"/>
      <c r="E419" s="56"/>
      <c r="F419" s="56"/>
      <c r="G419" s="57"/>
      <c r="H419" s="58"/>
      <c r="I419" s="56"/>
      <c r="J419" s="59"/>
      <c r="K419" s="59"/>
      <c r="L419" s="61"/>
      <c r="M419" s="60"/>
    </row>
    <row r="420" spans="1:13" x14ac:dyDescent="0.35">
      <c r="A420" s="55"/>
      <c r="B420" s="55"/>
      <c r="C420" s="56"/>
      <c r="D420" s="57"/>
      <c r="E420" s="56"/>
      <c r="F420" s="56"/>
      <c r="G420" s="57"/>
      <c r="H420" s="58"/>
      <c r="I420" s="56"/>
      <c r="J420" s="59"/>
      <c r="K420" s="59"/>
      <c r="L420" s="61"/>
      <c r="M420" s="60"/>
    </row>
    <row r="421" spans="1:13" x14ac:dyDescent="0.35">
      <c r="A421" s="55"/>
      <c r="B421" s="55"/>
      <c r="C421" s="56"/>
      <c r="D421" s="57"/>
      <c r="E421" s="56"/>
      <c r="F421" s="56"/>
      <c r="G421" s="57"/>
      <c r="H421" s="58"/>
      <c r="I421" s="56"/>
      <c r="J421" s="59"/>
      <c r="K421" s="59"/>
      <c r="L421" s="61"/>
      <c r="M421" s="60"/>
    </row>
    <row r="422" spans="1:13" x14ac:dyDescent="0.35">
      <c r="A422" s="55"/>
      <c r="B422" s="55"/>
      <c r="C422" s="56"/>
      <c r="D422" s="57"/>
      <c r="E422" s="56"/>
      <c r="F422" s="56"/>
      <c r="G422" s="57"/>
      <c r="H422" s="58"/>
      <c r="I422" s="56"/>
      <c r="J422" s="59"/>
      <c r="K422" s="59"/>
      <c r="L422" s="61"/>
      <c r="M422" s="60"/>
    </row>
    <row r="423" spans="1:13" x14ac:dyDescent="0.35">
      <c r="A423" s="55"/>
      <c r="B423" s="55"/>
      <c r="C423" s="56"/>
      <c r="D423" s="57"/>
      <c r="E423" s="56"/>
      <c r="F423" s="56"/>
      <c r="G423" s="57"/>
      <c r="H423" s="58"/>
      <c r="I423" s="56"/>
      <c r="J423" s="59"/>
      <c r="K423" s="59"/>
      <c r="L423" s="61"/>
      <c r="M423" s="60"/>
    </row>
    <row r="424" spans="1:13" x14ac:dyDescent="0.35">
      <c r="A424" s="55"/>
      <c r="B424" s="55"/>
      <c r="C424" s="56"/>
      <c r="D424" s="57"/>
      <c r="E424" s="56"/>
      <c r="F424" s="56"/>
      <c r="G424" s="57"/>
      <c r="H424" s="58"/>
      <c r="I424" s="56"/>
      <c r="J424" s="59"/>
      <c r="K424" s="59"/>
      <c r="L424" s="61"/>
      <c r="M424" s="60"/>
    </row>
    <row r="425" spans="1:13" x14ac:dyDescent="0.35">
      <c r="A425" s="55"/>
      <c r="B425" s="55"/>
      <c r="C425" s="56"/>
      <c r="D425" s="57"/>
      <c r="E425" s="56"/>
      <c r="F425" s="56"/>
      <c r="G425" s="57"/>
      <c r="H425" s="58"/>
      <c r="I425" s="56"/>
      <c r="J425" s="59"/>
      <c r="K425" s="59"/>
      <c r="L425" s="61"/>
      <c r="M425" s="60"/>
    </row>
    <row r="426" spans="1:13" x14ac:dyDescent="0.35">
      <c r="A426" s="55"/>
      <c r="B426" s="55"/>
      <c r="C426" s="56"/>
      <c r="D426" s="57"/>
      <c r="E426" s="56"/>
      <c r="F426" s="56"/>
      <c r="G426" s="57"/>
      <c r="H426" s="58"/>
      <c r="I426" s="56"/>
      <c r="J426" s="59"/>
      <c r="K426" s="59"/>
      <c r="L426" s="61"/>
      <c r="M426" s="60"/>
    </row>
    <row r="427" spans="1:13" x14ac:dyDescent="0.35">
      <c r="A427" s="55"/>
      <c r="B427" s="55"/>
      <c r="C427" s="56"/>
      <c r="D427" s="57"/>
      <c r="E427" s="56"/>
      <c r="F427" s="56"/>
      <c r="G427" s="57"/>
      <c r="H427" s="58"/>
      <c r="I427" s="56"/>
      <c r="J427" s="59"/>
      <c r="K427" s="59"/>
      <c r="L427" s="61"/>
      <c r="M427" s="60"/>
    </row>
    <row r="428" spans="1:13" x14ac:dyDescent="0.35">
      <c r="A428" s="55"/>
      <c r="B428" s="55"/>
      <c r="C428" s="56"/>
      <c r="D428" s="57"/>
      <c r="E428" s="56"/>
      <c r="F428" s="56"/>
      <c r="G428" s="57"/>
      <c r="H428" s="58"/>
      <c r="I428" s="56"/>
      <c r="J428" s="59"/>
      <c r="K428" s="59"/>
      <c r="L428" s="61"/>
      <c r="M428" s="60"/>
    </row>
    <row r="429" spans="1:13" x14ac:dyDescent="0.35">
      <c r="A429" s="55"/>
      <c r="B429" s="55"/>
      <c r="C429" s="56"/>
      <c r="D429" s="57"/>
      <c r="E429" s="56"/>
      <c r="F429" s="56"/>
      <c r="G429" s="57"/>
      <c r="H429" s="58"/>
      <c r="I429" s="56"/>
      <c r="J429" s="59"/>
      <c r="K429" s="59"/>
      <c r="L429" s="61"/>
      <c r="M429" s="60"/>
    </row>
    <row r="430" spans="1:13" x14ac:dyDescent="0.35">
      <c r="A430" s="55"/>
      <c r="B430" s="55"/>
      <c r="C430" s="56"/>
      <c r="D430" s="57"/>
      <c r="E430" s="56"/>
      <c r="F430" s="56"/>
      <c r="G430" s="57"/>
      <c r="H430" s="58"/>
      <c r="I430" s="56"/>
      <c r="J430" s="59"/>
      <c r="K430" s="59"/>
      <c r="L430" s="61"/>
      <c r="M430" s="60"/>
    </row>
    <row r="431" spans="1:13" x14ac:dyDescent="0.35">
      <c r="A431" s="55"/>
      <c r="B431" s="55"/>
      <c r="C431" s="56"/>
      <c r="D431" s="57"/>
      <c r="E431" s="56"/>
      <c r="F431" s="56"/>
      <c r="G431" s="57"/>
      <c r="H431" s="58"/>
      <c r="I431" s="56"/>
      <c r="J431" s="59"/>
      <c r="K431" s="59"/>
      <c r="L431" s="61"/>
      <c r="M431" s="60"/>
    </row>
    <row r="432" spans="1:13" x14ac:dyDescent="0.35">
      <c r="A432" s="55"/>
      <c r="B432" s="55"/>
      <c r="C432" s="56"/>
      <c r="D432" s="57"/>
      <c r="E432" s="56"/>
      <c r="F432" s="56"/>
      <c r="G432" s="57"/>
      <c r="H432" s="58"/>
      <c r="I432" s="56"/>
      <c r="J432" s="59"/>
      <c r="K432" s="59"/>
      <c r="L432" s="61"/>
      <c r="M432" s="60"/>
    </row>
    <row r="433" spans="1:13" x14ac:dyDescent="0.35">
      <c r="A433" s="55"/>
      <c r="B433" s="55"/>
      <c r="C433" s="56"/>
      <c r="D433" s="57"/>
      <c r="E433" s="56"/>
      <c r="F433" s="56"/>
      <c r="G433" s="57"/>
      <c r="H433" s="58"/>
      <c r="I433" s="56"/>
      <c r="J433" s="59"/>
      <c r="K433" s="59"/>
      <c r="L433" s="61"/>
      <c r="M433" s="60"/>
    </row>
    <row r="434" spans="1:13" x14ac:dyDescent="0.35">
      <c r="A434" s="55"/>
      <c r="B434" s="55"/>
      <c r="C434" s="56"/>
      <c r="D434" s="57"/>
      <c r="E434" s="56"/>
      <c r="F434" s="56"/>
      <c r="G434" s="57"/>
      <c r="H434" s="58"/>
      <c r="I434" s="56"/>
      <c r="J434" s="59"/>
      <c r="K434" s="59"/>
      <c r="L434" s="61"/>
      <c r="M434" s="60"/>
    </row>
    <row r="435" spans="1:13" x14ac:dyDescent="0.35">
      <c r="A435" s="55"/>
      <c r="B435" s="55"/>
      <c r="C435" s="56"/>
      <c r="D435" s="57"/>
      <c r="E435" s="56"/>
      <c r="F435" s="56"/>
      <c r="G435" s="57"/>
      <c r="H435" s="58"/>
      <c r="I435" s="56"/>
      <c r="J435" s="59"/>
      <c r="K435" s="59"/>
      <c r="L435" s="61"/>
      <c r="M435" s="60"/>
    </row>
    <row r="436" spans="1:13" x14ac:dyDescent="0.35">
      <c r="A436" s="55"/>
      <c r="B436" s="55"/>
      <c r="C436" s="56"/>
      <c r="D436" s="57"/>
      <c r="E436" s="56"/>
      <c r="F436" s="56"/>
      <c r="G436" s="57"/>
      <c r="H436" s="58"/>
      <c r="I436" s="56"/>
      <c r="J436" s="59"/>
      <c r="K436" s="59"/>
      <c r="L436" s="61"/>
      <c r="M436" s="60"/>
    </row>
    <row r="437" spans="1:13" x14ac:dyDescent="0.35">
      <c r="A437" s="55"/>
      <c r="B437" s="55"/>
      <c r="C437" s="56"/>
      <c r="D437" s="57"/>
      <c r="E437" s="56"/>
      <c r="F437" s="56"/>
      <c r="G437" s="57"/>
      <c r="H437" s="58"/>
      <c r="I437" s="56"/>
      <c r="J437" s="59"/>
      <c r="K437" s="59"/>
      <c r="L437" s="61"/>
      <c r="M437" s="60"/>
    </row>
    <row r="438" spans="1:13" x14ac:dyDescent="0.35">
      <c r="A438" s="55"/>
      <c r="B438" s="55"/>
      <c r="C438" s="56"/>
      <c r="D438" s="57"/>
      <c r="E438" s="56"/>
      <c r="F438" s="56"/>
      <c r="G438" s="57"/>
      <c r="H438" s="58"/>
      <c r="I438" s="56"/>
      <c r="J438" s="59"/>
      <c r="K438" s="59"/>
      <c r="L438" s="61"/>
      <c r="M438" s="60"/>
    </row>
    <row r="439" spans="1:13" x14ac:dyDescent="0.35">
      <c r="A439" s="55"/>
      <c r="B439" s="55"/>
      <c r="C439" s="56"/>
      <c r="D439" s="57"/>
      <c r="E439" s="56"/>
      <c r="F439" s="56"/>
      <c r="G439" s="57"/>
      <c r="H439" s="58"/>
      <c r="I439" s="56"/>
      <c r="J439" s="59"/>
      <c r="K439" s="59"/>
      <c r="L439" s="61"/>
      <c r="M439" s="60"/>
    </row>
    <row r="440" spans="1:13" x14ac:dyDescent="0.35">
      <c r="A440" s="55"/>
      <c r="B440" s="55"/>
      <c r="C440" s="56"/>
      <c r="D440" s="57"/>
      <c r="E440" s="56"/>
      <c r="F440" s="56"/>
      <c r="G440" s="57"/>
      <c r="H440" s="58"/>
      <c r="I440" s="56"/>
      <c r="J440" s="59"/>
      <c r="K440" s="59"/>
      <c r="L440" s="61"/>
      <c r="M440" s="60"/>
    </row>
    <row r="441" spans="1:13" x14ac:dyDescent="0.35">
      <c r="A441" s="55"/>
      <c r="B441" s="55"/>
      <c r="C441" s="56"/>
      <c r="D441" s="57"/>
      <c r="E441" s="56"/>
      <c r="F441" s="56"/>
      <c r="G441" s="57"/>
      <c r="H441" s="58"/>
      <c r="I441" s="56"/>
      <c r="J441" s="59"/>
      <c r="K441" s="59"/>
      <c r="L441" s="61"/>
      <c r="M441" s="60"/>
    </row>
    <row r="442" spans="1:13" x14ac:dyDescent="0.35">
      <c r="A442" s="55"/>
      <c r="B442" s="55"/>
      <c r="C442" s="56"/>
      <c r="D442" s="57"/>
      <c r="E442" s="56"/>
      <c r="F442" s="56"/>
      <c r="G442" s="57"/>
      <c r="H442" s="58"/>
      <c r="I442" s="56"/>
      <c r="J442" s="59"/>
      <c r="K442" s="59"/>
      <c r="L442" s="61"/>
      <c r="M442" s="60"/>
    </row>
    <row r="443" spans="1:13" x14ac:dyDescent="0.35">
      <c r="A443" s="55"/>
      <c r="B443" s="55"/>
      <c r="C443" s="56"/>
      <c r="D443" s="57"/>
      <c r="E443" s="56"/>
      <c r="F443" s="56"/>
      <c r="G443" s="57"/>
      <c r="H443" s="58"/>
      <c r="I443" s="56"/>
      <c r="J443" s="59"/>
      <c r="K443" s="59"/>
      <c r="L443" s="61"/>
      <c r="M443" s="60"/>
    </row>
    <row r="444" spans="1:13" x14ac:dyDescent="0.35">
      <c r="A444" s="55"/>
      <c r="B444" s="55"/>
      <c r="C444" s="56"/>
      <c r="D444" s="57"/>
      <c r="E444" s="56"/>
      <c r="F444" s="56"/>
      <c r="G444" s="57"/>
      <c r="H444" s="58"/>
      <c r="I444" s="56"/>
      <c r="J444" s="59"/>
      <c r="K444" s="59"/>
      <c r="L444" s="61"/>
      <c r="M444" s="60"/>
    </row>
    <row r="445" spans="1:13" x14ac:dyDescent="0.35">
      <c r="A445" s="55"/>
      <c r="B445" s="55"/>
      <c r="C445" s="56"/>
      <c r="D445" s="57"/>
      <c r="E445" s="56"/>
      <c r="F445" s="56"/>
      <c r="G445" s="57"/>
      <c r="H445" s="58"/>
      <c r="I445" s="56"/>
      <c r="J445" s="59"/>
      <c r="K445" s="59"/>
      <c r="L445" s="61"/>
      <c r="M445" s="60"/>
    </row>
    <row r="446" spans="1:13" x14ac:dyDescent="0.35">
      <c r="A446" s="55"/>
      <c r="B446" s="55"/>
      <c r="C446" s="56"/>
      <c r="D446" s="57"/>
      <c r="E446" s="56"/>
      <c r="F446" s="56"/>
      <c r="G446" s="57"/>
      <c r="H446" s="58"/>
      <c r="I446" s="56"/>
      <c r="J446" s="59"/>
      <c r="K446" s="59"/>
      <c r="L446" s="61"/>
      <c r="M446" s="60"/>
    </row>
    <row r="447" spans="1:13" x14ac:dyDescent="0.35">
      <c r="A447" s="55"/>
      <c r="B447" s="55"/>
      <c r="C447" s="56"/>
      <c r="D447" s="57"/>
      <c r="E447" s="56"/>
      <c r="F447" s="56"/>
      <c r="G447" s="57"/>
      <c r="H447" s="58"/>
      <c r="I447" s="56"/>
      <c r="J447" s="59"/>
      <c r="K447" s="59"/>
      <c r="L447" s="61"/>
      <c r="M447" s="60"/>
    </row>
    <row r="448" spans="1:13" x14ac:dyDescent="0.35">
      <c r="A448" s="55"/>
      <c r="B448" s="55"/>
      <c r="C448" s="56"/>
      <c r="D448" s="57"/>
      <c r="E448" s="56"/>
      <c r="F448" s="56"/>
      <c r="G448" s="57"/>
      <c r="H448" s="58"/>
      <c r="I448" s="56"/>
      <c r="J448" s="59"/>
      <c r="K448" s="59"/>
      <c r="L448" s="61"/>
      <c r="M448" s="60"/>
    </row>
    <row r="449" spans="1:13" x14ac:dyDescent="0.35">
      <c r="A449" s="55"/>
      <c r="B449" s="55"/>
      <c r="C449" s="56"/>
      <c r="D449" s="57"/>
      <c r="E449" s="56"/>
      <c r="F449" s="56"/>
      <c r="G449" s="57"/>
      <c r="H449" s="58"/>
      <c r="I449" s="56"/>
      <c r="J449" s="59"/>
      <c r="K449" s="59"/>
      <c r="L449" s="61"/>
      <c r="M449" s="60"/>
    </row>
    <row r="450" spans="1:13" x14ac:dyDescent="0.35">
      <c r="A450" s="55"/>
      <c r="B450" s="55"/>
      <c r="C450" s="56"/>
      <c r="D450" s="57"/>
      <c r="E450" s="56"/>
      <c r="F450" s="56"/>
      <c r="G450" s="57"/>
      <c r="H450" s="58"/>
      <c r="I450" s="56"/>
      <c r="J450" s="59"/>
      <c r="K450" s="59"/>
      <c r="L450" s="61"/>
      <c r="M450" s="60"/>
    </row>
    <row r="451" spans="1:13" x14ac:dyDescent="0.35">
      <c r="A451" s="55"/>
      <c r="B451" s="55"/>
      <c r="C451" s="56"/>
      <c r="D451" s="57"/>
      <c r="E451" s="56"/>
      <c r="F451" s="56"/>
      <c r="G451" s="57"/>
      <c r="H451" s="58"/>
      <c r="I451" s="56"/>
      <c r="J451" s="59"/>
      <c r="K451" s="59"/>
      <c r="L451" s="61"/>
      <c r="M451" s="60"/>
    </row>
    <row r="452" spans="1:13" x14ac:dyDescent="0.35">
      <c r="A452" s="55"/>
      <c r="B452" s="55"/>
      <c r="C452" s="56"/>
      <c r="D452" s="57"/>
      <c r="E452" s="56"/>
      <c r="F452" s="56"/>
      <c r="G452" s="57"/>
      <c r="H452" s="58"/>
      <c r="I452" s="56"/>
      <c r="J452" s="59"/>
      <c r="K452" s="59"/>
      <c r="L452" s="61"/>
      <c r="M452" s="60"/>
    </row>
    <row r="453" spans="1:13" x14ac:dyDescent="0.35">
      <c r="A453" s="55"/>
      <c r="B453" s="55"/>
      <c r="C453" s="56"/>
      <c r="D453" s="57"/>
      <c r="E453" s="56"/>
      <c r="F453" s="56"/>
      <c r="G453" s="57"/>
      <c r="H453" s="58"/>
      <c r="I453" s="56"/>
      <c r="J453" s="59"/>
      <c r="K453" s="59"/>
      <c r="L453" s="61"/>
      <c r="M453" s="60"/>
    </row>
    <row r="454" spans="1:13" x14ac:dyDescent="0.35">
      <c r="A454" s="55"/>
      <c r="B454" s="55"/>
      <c r="C454" s="56"/>
      <c r="D454" s="57"/>
      <c r="E454" s="56"/>
      <c r="F454" s="56"/>
      <c r="G454" s="57"/>
      <c r="H454" s="58"/>
      <c r="I454" s="56"/>
      <c r="J454" s="59"/>
      <c r="K454" s="59"/>
      <c r="L454" s="61"/>
      <c r="M454" s="60"/>
    </row>
    <row r="455" spans="1:13" x14ac:dyDescent="0.35">
      <c r="A455" s="55"/>
      <c r="B455" s="55"/>
      <c r="C455" s="56"/>
      <c r="D455" s="57"/>
      <c r="E455" s="56"/>
      <c r="F455" s="56"/>
      <c r="G455" s="57"/>
      <c r="H455" s="58"/>
      <c r="I455" s="56"/>
      <c r="J455" s="59"/>
      <c r="K455" s="59"/>
      <c r="L455" s="61"/>
      <c r="M455" s="60"/>
    </row>
    <row r="456" spans="1:13" x14ac:dyDescent="0.35">
      <c r="A456" s="55"/>
      <c r="B456" s="55"/>
      <c r="C456" s="56"/>
      <c r="D456" s="57"/>
      <c r="E456" s="56"/>
      <c r="F456" s="56"/>
      <c r="G456" s="57"/>
      <c r="H456" s="58"/>
      <c r="I456" s="56"/>
      <c r="J456" s="59"/>
      <c r="K456" s="59"/>
      <c r="L456" s="61"/>
      <c r="M456" s="60"/>
    </row>
    <row r="457" spans="1:13" x14ac:dyDescent="0.35">
      <c r="A457" s="55"/>
      <c r="B457" s="55"/>
      <c r="C457" s="56"/>
      <c r="D457" s="57"/>
      <c r="E457" s="56"/>
      <c r="F457" s="56"/>
      <c r="G457" s="57"/>
      <c r="H457" s="58"/>
      <c r="I457" s="56"/>
      <c r="J457" s="59"/>
      <c r="K457" s="59"/>
      <c r="L457" s="61"/>
      <c r="M457" s="60"/>
    </row>
    <row r="458" spans="1:13" x14ac:dyDescent="0.35">
      <c r="A458" s="55"/>
      <c r="B458" s="55"/>
      <c r="C458" s="56"/>
      <c r="D458" s="57"/>
      <c r="E458" s="56"/>
      <c r="F458" s="56"/>
      <c r="G458" s="57"/>
      <c r="H458" s="58"/>
      <c r="I458" s="56"/>
      <c r="J458" s="59"/>
      <c r="K458" s="59"/>
      <c r="L458" s="61"/>
      <c r="M458" s="60"/>
    </row>
    <row r="459" spans="1:13" x14ac:dyDescent="0.35">
      <c r="A459" s="55"/>
      <c r="B459" s="55"/>
      <c r="C459" s="56"/>
      <c r="D459" s="57"/>
      <c r="E459" s="56"/>
      <c r="F459" s="56"/>
      <c r="G459" s="57"/>
      <c r="H459" s="58"/>
      <c r="I459" s="56"/>
      <c r="J459" s="59"/>
      <c r="K459" s="59"/>
      <c r="L459" s="61"/>
      <c r="M459" s="60"/>
    </row>
    <row r="460" spans="1:13" x14ac:dyDescent="0.35">
      <c r="A460" s="55"/>
      <c r="B460" s="55"/>
      <c r="C460" s="56"/>
      <c r="D460" s="57"/>
      <c r="E460" s="56"/>
      <c r="F460" s="56"/>
      <c r="G460" s="57"/>
      <c r="H460" s="58"/>
      <c r="I460" s="56"/>
      <c r="J460" s="59"/>
      <c r="K460" s="59"/>
      <c r="L460" s="61"/>
      <c r="M460" s="60"/>
    </row>
    <row r="461" spans="1:13" x14ac:dyDescent="0.35">
      <c r="A461" s="55"/>
      <c r="B461" s="55"/>
      <c r="C461" s="56"/>
      <c r="D461" s="57"/>
      <c r="E461" s="56"/>
      <c r="F461" s="56"/>
      <c r="G461" s="57"/>
      <c r="H461" s="58"/>
      <c r="I461" s="56"/>
      <c r="J461" s="59"/>
      <c r="K461" s="59"/>
      <c r="L461" s="61"/>
      <c r="M461" s="60"/>
    </row>
    <row r="462" spans="1:13" x14ac:dyDescent="0.35">
      <c r="A462" s="55"/>
      <c r="B462" s="55"/>
      <c r="C462" s="56"/>
      <c r="D462" s="57"/>
      <c r="E462" s="56"/>
      <c r="F462" s="56"/>
      <c r="G462" s="57"/>
      <c r="H462" s="58"/>
      <c r="I462" s="56"/>
      <c r="J462" s="59"/>
      <c r="K462" s="59"/>
      <c r="L462" s="61"/>
      <c r="M462" s="60"/>
    </row>
    <row r="463" spans="1:13" x14ac:dyDescent="0.35">
      <c r="A463" s="55"/>
      <c r="B463" s="55"/>
      <c r="C463" s="56"/>
      <c r="D463" s="57"/>
      <c r="E463" s="56"/>
      <c r="F463" s="56"/>
      <c r="G463" s="57"/>
      <c r="H463" s="58"/>
      <c r="I463" s="56"/>
      <c r="J463" s="59"/>
      <c r="K463" s="59"/>
      <c r="L463" s="61"/>
      <c r="M463" s="60"/>
    </row>
    <row r="464" spans="1:13" x14ac:dyDescent="0.35">
      <c r="A464" s="55"/>
      <c r="B464" s="55"/>
      <c r="C464" s="56"/>
      <c r="D464" s="57"/>
      <c r="E464" s="56"/>
      <c r="F464" s="56"/>
      <c r="G464" s="57"/>
      <c r="H464" s="58"/>
      <c r="I464" s="56"/>
      <c r="J464" s="59"/>
      <c r="K464" s="59"/>
      <c r="L464" s="61"/>
      <c r="M464" s="60"/>
    </row>
    <row r="465" spans="1:13" x14ac:dyDescent="0.35">
      <c r="A465" s="55"/>
      <c r="B465" s="55"/>
      <c r="C465" s="56"/>
      <c r="D465" s="57"/>
      <c r="E465" s="56"/>
      <c r="F465" s="56"/>
      <c r="G465" s="57"/>
      <c r="H465" s="58"/>
      <c r="I465" s="56"/>
      <c r="J465" s="59"/>
      <c r="K465" s="59"/>
      <c r="L465" s="61"/>
      <c r="M465" s="60"/>
    </row>
    <row r="466" spans="1:13" x14ac:dyDescent="0.35">
      <c r="A466" s="55"/>
      <c r="B466" s="55"/>
      <c r="C466" s="56"/>
      <c r="D466" s="57"/>
      <c r="E466" s="56"/>
      <c r="F466" s="56"/>
      <c r="G466" s="57"/>
      <c r="H466" s="58"/>
      <c r="I466" s="56"/>
      <c r="J466" s="59"/>
      <c r="K466" s="59"/>
      <c r="L466" s="61"/>
      <c r="M466" s="60"/>
    </row>
    <row r="467" spans="1:13" x14ac:dyDescent="0.35">
      <c r="A467" s="55"/>
      <c r="B467" s="55"/>
      <c r="C467" s="56"/>
      <c r="D467" s="57"/>
      <c r="E467" s="56"/>
      <c r="F467" s="56"/>
      <c r="G467" s="57"/>
      <c r="H467" s="58"/>
      <c r="I467" s="56"/>
      <c r="J467" s="59"/>
      <c r="K467" s="59"/>
      <c r="L467" s="61"/>
      <c r="M467" s="60"/>
    </row>
    <row r="468" spans="1:13" x14ac:dyDescent="0.35">
      <c r="A468" s="55"/>
      <c r="B468" s="55"/>
      <c r="C468" s="56"/>
      <c r="D468" s="57"/>
      <c r="E468" s="56"/>
      <c r="F468" s="56"/>
      <c r="G468" s="57"/>
      <c r="H468" s="58"/>
      <c r="I468" s="56"/>
      <c r="J468" s="59"/>
      <c r="K468" s="59"/>
      <c r="L468" s="61"/>
      <c r="M468" s="60"/>
    </row>
    <row r="469" spans="1:13" x14ac:dyDescent="0.35">
      <c r="A469" s="55"/>
      <c r="B469" s="55"/>
      <c r="C469" s="56"/>
      <c r="D469" s="57"/>
      <c r="E469" s="56"/>
      <c r="F469" s="56"/>
      <c r="G469" s="57"/>
      <c r="H469" s="58"/>
      <c r="I469" s="56"/>
      <c r="J469" s="59"/>
      <c r="K469" s="59"/>
      <c r="L469" s="61"/>
      <c r="M469" s="60"/>
    </row>
    <row r="470" spans="1:13" x14ac:dyDescent="0.35">
      <c r="A470" s="55"/>
      <c r="B470" s="55"/>
      <c r="C470" s="56"/>
      <c r="D470" s="57"/>
      <c r="E470" s="56"/>
      <c r="F470" s="56"/>
      <c r="G470" s="57"/>
      <c r="H470" s="58"/>
      <c r="I470" s="56"/>
      <c r="J470" s="59"/>
      <c r="K470" s="59"/>
      <c r="L470" s="61"/>
      <c r="M470" s="60"/>
    </row>
    <row r="471" spans="1:13" x14ac:dyDescent="0.35">
      <c r="A471" s="55"/>
      <c r="B471" s="55"/>
      <c r="C471" s="56"/>
      <c r="D471" s="57"/>
      <c r="E471" s="56"/>
      <c r="F471" s="56"/>
      <c r="G471" s="57"/>
      <c r="H471" s="58"/>
      <c r="I471" s="56"/>
      <c r="J471" s="59"/>
      <c r="K471" s="59"/>
      <c r="L471" s="61"/>
      <c r="M471" s="60"/>
    </row>
    <row r="472" spans="1:13" x14ac:dyDescent="0.35">
      <c r="A472" s="55"/>
      <c r="B472" s="55"/>
      <c r="C472" s="56"/>
      <c r="D472" s="57"/>
      <c r="E472" s="56"/>
      <c r="F472" s="56"/>
      <c r="G472" s="57"/>
      <c r="H472" s="58"/>
      <c r="I472" s="56"/>
      <c r="J472" s="59"/>
      <c r="K472" s="59"/>
      <c r="L472" s="61"/>
      <c r="M472" s="60"/>
    </row>
    <row r="473" spans="1:13" x14ac:dyDescent="0.35">
      <c r="A473" s="55"/>
      <c r="B473" s="55"/>
      <c r="C473" s="56"/>
      <c r="D473" s="57"/>
      <c r="E473" s="56"/>
      <c r="F473" s="56"/>
      <c r="G473" s="57"/>
      <c r="H473" s="58"/>
      <c r="I473" s="56"/>
      <c r="J473" s="59"/>
      <c r="K473" s="59"/>
      <c r="L473" s="61"/>
      <c r="M473" s="60"/>
    </row>
    <row r="474" spans="1:13" x14ac:dyDescent="0.35">
      <c r="A474" s="55"/>
      <c r="B474" s="55"/>
      <c r="C474" s="56"/>
      <c r="D474" s="57"/>
      <c r="E474" s="56"/>
      <c r="F474" s="56"/>
      <c r="G474" s="57"/>
      <c r="H474" s="58"/>
      <c r="I474" s="56"/>
      <c r="J474" s="59"/>
      <c r="K474" s="59"/>
      <c r="L474" s="61"/>
      <c r="M474" s="60"/>
    </row>
    <row r="475" spans="1:13" x14ac:dyDescent="0.35">
      <c r="A475" s="55"/>
      <c r="B475" s="55"/>
      <c r="C475" s="56"/>
      <c r="D475" s="57"/>
      <c r="E475" s="56"/>
      <c r="F475" s="56"/>
      <c r="G475" s="57"/>
      <c r="H475" s="58"/>
      <c r="I475" s="56"/>
      <c r="J475" s="59"/>
      <c r="K475" s="59"/>
      <c r="L475" s="61"/>
      <c r="M475" s="60"/>
    </row>
    <row r="476" spans="1:13" x14ac:dyDescent="0.35">
      <c r="A476" s="55"/>
      <c r="B476" s="55"/>
      <c r="C476" s="56"/>
      <c r="D476" s="57"/>
      <c r="E476" s="56"/>
      <c r="F476" s="56"/>
      <c r="G476" s="57"/>
      <c r="H476" s="58"/>
      <c r="I476" s="56"/>
      <c r="J476" s="59"/>
      <c r="K476" s="59"/>
      <c r="L476" s="61"/>
      <c r="M476" s="60"/>
    </row>
    <row r="477" spans="1:13" x14ac:dyDescent="0.35">
      <c r="A477" s="55"/>
      <c r="B477" s="55"/>
      <c r="C477" s="56"/>
      <c r="D477" s="57"/>
      <c r="E477" s="56"/>
      <c r="F477" s="56"/>
      <c r="G477" s="57"/>
      <c r="H477" s="58"/>
      <c r="I477" s="56"/>
      <c r="J477" s="59"/>
      <c r="K477" s="59"/>
      <c r="L477" s="61"/>
      <c r="M477" s="60"/>
    </row>
    <row r="478" spans="1:13" x14ac:dyDescent="0.35">
      <c r="A478" s="55"/>
      <c r="B478" s="55"/>
      <c r="C478" s="56"/>
      <c r="D478" s="57"/>
      <c r="E478" s="56"/>
      <c r="F478" s="56"/>
      <c r="G478" s="57"/>
      <c r="H478" s="58"/>
      <c r="I478" s="56"/>
      <c r="J478" s="59"/>
      <c r="K478" s="59"/>
      <c r="L478" s="61"/>
      <c r="M478" s="60"/>
    </row>
    <row r="479" spans="1:13" x14ac:dyDescent="0.35">
      <c r="A479" s="55"/>
      <c r="B479" s="55"/>
      <c r="C479" s="56"/>
      <c r="D479" s="57"/>
      <c r="E479" s="56"/>
      <c r="F479" s="56"/>
      <c r="G479" s="57"/>
      <c r="H479" s="58"/>
      <c r="I479" s="56"/>
      <c r="J479" s="59"/>
      <c r="K479" s="59"/>
      <c r="L479" s="61"/>
      <c r="M479" s="60"/>
    </row>
    <row r="480" spans="1:13" x14ac:dyDescent="0.35">
      <c r="A480" s="55"/>
      <c r="B480" s="55"/>
      <c r="C480" s="56"/>
      <c r="D480" s="57"/>
      <c r="E480" s="56"/>
      <c r="F480" s="56"/>
      <c r="G480" s="57"/>
      <c r="H480" s="58"/>
      <c r="I480" s="56"/>
      <c r="J480" s="59"/>
      <c r="K480" s="59"/>
      <c r="L480" s="61"/>
      <c r="M480" s="60"/>
    </row>
    <row r="481" spans="1:13" x14ac:dyDescent="0.35">
      <c r="A481" s="55"/>
      <c r="B481" s="55"/>
      <c r="C481" s="56"/>
      <c r="D481" s="57"/>
      <c r="E481" s="56"/>
      <c r="F481" s="56"/>
      <c r="G481" s="57"/>
      <c r="H481" s="58"/>
      <c r="I481" s="56"/>
      <c r="J481" s="59"/>
      <c r="K481" s="59"/>
      <c r="L481" s="61"/>
      <c r="M481" s="60"/>
    </row>
    <row r="482" spans="1:13" x14ac:dyDescent="0.35">
      <c r="A482" s="55"/>
      <c r="B482" s="55"/>
      <c r="C482" s="56"/>
      <c r="D482" s="57"/>
      <c r="E482" s="56"/>
      <c r="F482" s="56"/>
      <c r="G482" s="57"/>
      <c r="H482" s="58"/>
      <c r="I482" s="56"/>
      <c r="J482" s="59"/>
      <c r="K482" s="59"/>
      <c r="L482" s="61"/>
      <c r="M482" s="60"/>
    </row>
    <row r="483" spans="1:13" x14ac:dyDescent="0.35">
      <c r="A483" s="55"/>
      <c r="B483" s="55"/>
      <c r="C483" s="56"/>
      <c r="D483" s="57"/>
      <c r="E483" s="56"/>
      <c r="F483" s="56"/>
      <c r="G483" s="57"/>
      <c r="H483" s="58"/>
      <c r="I483" s="56"/>
      <c r="J483" s="59"/>
      <c r="K483" s="59"/>
      <c r="L483" s="61"/>
      <c r="M483" s="60"/>
    </row>
    <row r="484" spans="1:13" x14ac:dyDescent="0.35">
      <c r="A484" s="55"/>
      <c r="B484" s="55"/>
      <c r="C484" s="56"/>
      <c r="D484" s="57"/>
      <c r="E484" s="56"/>
      <c r="F484" s="56"/>
      <c r="G484" s="57"/>
      <c r="H484" s="58"/>
      <c r="I484" s="56"/>
      <c r="J484" s="59"/>
      <c r="K484" s="59"/>
      <c r="L484" s="61"/>
      <c r="M484" s="60"/>
    </row>
    <row r="485" spans="1:13" x14ac:dyDescent="0.35">
      <c r="A485" s="55"/>
      <c r="B485" s="55"/>
      <c r="C485" s="56"/>
      <c r="D485" s="57"/>
      <c r="E485" s="56"/>
      <c r="F485" s="56"/>
      <c r="G485" s="57"/>
      <c r="H485" s="58"/>
      <c r="I485" s="56"/>
      <c r="J485" s="59"/>
      <c r="K485" s="59"/>
      <c r="L485" s="61"/>
      <c r="M485" s="60"/>
    </row>
    <row r="486" spans="1:13" x14ac:dyDescent="0.35">
      <c r="A486" s="55"/>
      <c r="B486" s="55"/>
      <c r="C486" s="56"/>
      <c r="D486" s="57"/>
      <c r="E486" s="56"/>
      <c r="F486" s="56"/>
      <c r="G486" s="57"/>
      <c r="H486" s="58"/>
      <c r="I486" s="56"/>
      <c r="J486" s="59"/>
      <c r="K486" s="59"/>
      <c r="L486" s="61"/>
      <c r="M486" s="60"/>
    </row>
    <row r="487" spans="1:13" x14ac:dyDescent="0.35">
      <c r="A487" s="55"/>
      <c r="B487" s="55"/>
      <c r="C487" s="56"/>
      <c r="D487" s="57"/>
      <c r="E487" s="56"/>
      <c r="F487" s="56"/>
      <c r="G487" s="57"/>
      <c r="H487" s="58"/>
      <c r="I487" s="56"/>
      <c r="J487" s="59"/>
      <c r="K487" s="59"/>
      <c r="L487" s="61"/>
      <c r="M487" s="60"/>
    </row>
    <row r="488" spans="1:13" x14ac:dyDescent="0.35">
      <c r="A488" s="55"/>
      <c r="B488" s="55"/>
      <c r="C488" s="56"/>
      <c r="D488" s="57"/>
      <c r="E488" s="56"/>
      <c r="F488" s="56"/>
      <c r="G488" s="57"/>
      <c r="H488" s="58"/>
      <c r="I488" s="56"/>
      <c r="J488" s="59"/>
      <c r="K488" s="59"/>
      <c r="L488" s="61"/>
      <c r="M488" s="60"/>
    </row>
    <row r="489" spans="1:13" x14ac:dyDescent="0.35">
      <c r="A489" s="55"/>
      <c r="B489" s="55"/>
      <c r="C489" s="56"/>
      <c r="D489" s="57"/>
      <c r="E489" s="56"/>
      <c r="F489" s="56"/>
      <c r="G489" s="57"/>
      <c r="H489" s="58"/>
      <c r="I489" s="56"/>
      <c r="J489" s="59"/>
      <c r="K489" s="59"/>
      <c r="L489" s="61"/>
      <c r="M489" s="60"/>
    </row>
    <row r="490" spans="1:13" x14ac:dyDescent="0.35">
      <c r="A490" s="55"/>
      <c r="B490" s="55"/>
      <c r="C490" s="56"/>
      <c r="D490" s="57"/>
      <c r="E490" s="56"/>
      <c r="F490" s="56"/>
      <c r="G490" s="57"/>
      <c r="H490" s="58"/>
      <c r="I490" s="56"/>
      <c r="J490" s="59"/>
      <c r="K490" s="59"/>
      <c r="L490" s="61"/>
      <c r="M490" s="60"/>
    </row>
    <row r="491" spans="1:13" x14ac:dyDescent="0.35">
      <c r="A491" s="55"/>
      <c r="B491" s="55"/>
      <c r="C491" s="56"/>
      <c r="D491" s="57"/>
      <c r="E491" s="56"/>
      <c r="F491" s="56"/>
      <c r="G491" s="57"/>
      <c r="H491" s="58"/>
      <c r="I491" s="56"/>
      <c r="J491" s="59"/>
      <c r="K491" s="59"/>
      <c r="L491" s="61"/>
      <c r="M491" s="60"/>
    </row>
    <row r="492" spans="1:13" x14ac:dyDescent="0.35">
      <c r="A492" s="55"/>
      <c r="B492" s="55"/>
      <c r="C492" s="56"/>
      <c r="D492" s="57"/>
      <c r="E492" s="56"/>
      <c r="F492" s="56"/>
      <c r="G492" s="57"/>
      <c r="H492" s="58"/>
      <c r="I492" s="56"/>
      <c r="J492" s="59"/>
      <c r="K492" s="59"/>
      <c r="L492" s="61"/>
      <c r="M492" s="60"/>
    </row>
    <row r="493" spans="1:13" x14ac:dyDescent="0.35">
      <c r="A493" s="55"/>
      <c r="B493" s="55"/>
      <c r="C493" s="56"/>
      <c r="D493" s="57"/>
      <c r="E493" s="56"/>
      <c r="F493" s="56"/>
      <c r="G493" s="57"/>
      <c r="H493" s="58"/>
      <c r="I493" s="56"/>
      <c r="J493" s="59"/>
      <c r="K493" s="59"/>
      <c r="L493" s="61"/>
      <c r="M493" s="60"/>
    </row>
    <row r="494" spans="1:13" x14ac:dyDescent="0.35">
      <c r="A494" s="55"/>
      <c r="B494" s="55"/>
      <c r="C494" s="56"/>
      <c r="D494" s="57"/>
      <c r="E494" s="56"/>
      <c r="F494" s="56"/>
      <c r="G494" s="57"/>
      <c r="H494" s="58"/>
      <c r="I494" s="56"/>
      <c r="J494" s="59"/>
      <c r="K494" s="59"/>
      <c r="L494" s="61"/>
      <c r="M494" s="60"/>
    </row>
    <row r="495" spans="1:13" x14ac:dyDescent="0.35">
      <c r="A495" s="55"/>
      <c r="B495" s="55"/>
      <c r="C495" s="56"/>
      <c r="D495" s="57"/>
      <c r="E495" s="56"/>
      <c r="F495" s="56"/>
      <c r="G495" s="57"/>
      <c r="H495" s="58"/>
      <c r="I495" s="56"/>
      <c r="J495" s="59"/>
      <c r="K495" s="59"/>
      <c r="L495" s="61"/>
      <c r="M495" s="60"/>
    </row>
    <row r="496" spans="1:13" x14ac:dyDescent="0.35">
      <c r="A496" s="55"/>
      <c r="B496" s="55"/>
      <c r="C496" s="56"/>
      <c r="D496" s="57"/>
      <c r="E496" s="56"/>
      <c r="F496" s="56"/>
      <c r="G496" s="57"/>
      <c r="H496" s="58"/>
      <c r="I496" s="56"/>
      <c r="J496" s="59"/>
      <c r="K496" s="59"/>
      <c r="L496" s="61"/>
      <c r="M496" s="60"/>
    </row>
    <row r="497" spans="1:13" x14ac:dyDescent="0.35">
      <c r="A497" s="55"/>
      <c r="B497" s="55"/>
      <c r="C497" s="56"/>
      <c r="D497" s="57"/>
      <c r="E497" s="56"/>
      <c r="F497" s="56"/>
      <c r="G497" s="57"/>
      <c r="H497" s="58"/>
      <c r="I497" s="56"/>
      <c r="J497" s="59"/>
      <c r="K497" s="59"/>
      <c r="L497" s="61"/>
      <c r="M497" s="60"/>
    </row>
    <row r="498" spans="1:13" x14ac:dyDescent="0.35">
      <c r="A498" s="55"/>
      <c r="B498" s="55"/>
      <c r="C498" s="56"/>
      <c r="D498" s="57"/>
      <c r="E498" s="56"/>
      <c r="F498" s="56"/>
      <c r="G498" s="57"/>
      <c r="H498" s="58"/>
      <c r="I498" s="56"/>
      <c r="J498" s="59"/>
      <c r="K498" s="59"/>
      <c r="L498" s="61"/>
      <c r="M498" s="60"/>
    </row>
    <row r="499" spans="1:13" x14ac:dyDescent="0.35">
      <c r="A499" s="55"/>
      <c r="B499" s="55"/>
      <c r="C499" s="56"/>
      <c r="D499" s="57"/>
      <c r="E499" s="56"/>
      <c r="F499" s="56"/>
      <c r="G499" s="57"/>
      <c r="H499" s="58"/>
      <c r="I499" s="56"/>
      <c r="J499" s="59"/>
      <c r="K499" s="59"/>
      <c r="L499" s="61"/>
      <c r="M499" s="60"/>
    </row>
    <row r="500" spans="1:13" x14ac:dyDescent="0.35">
      <c r="A500" s="55"/>
      <c r="B500" s="55"/>
      <c r="C500" s="56"/>
      <c r="D500" s="57"/>
      <c r="E500" s="56"/>
      <c r="F500" s="56"/>
      <c r="G500" s="57"/>
      <c r="H500" s="58"/>
      <c r="I500" s="56"/>
      <c r="J500" s="59"/>
      <c r="K500" s="59"/>
      <c r="L500" s="61"/>
      <c r="M500" s="60"/>
    </row>
    <row r="501" spans="1:13" x14ac:dyDescent="0.35">
      <c r="A501" s="55"/>
      <c r="B501" s="55"/>
      <c r="C501" s="56"/>
      <c r="D501" s="57"/>
      <c r="E501" s="56"/>
      <c r="F501" s="56"/>
      <c r="G501" s="57"/>
      <c r="H501" s="58"/>
      <c r="I501" s="56"/>
      <c r="J501" s="59"/>
      <c r="K501" s="59"/>
      <c r="L501" s="61"/>
      <c r="M501" s="60"/>
    </row>
    <row r="502" spans="1:13" x14ac:dyDescent="0.35">
      <c r="A502" s="55"/>
      <c r="B502" s="55"/>
      <c r="C502" s="56"/>
      <c r="D502" s="57"/>
      <c r="E502" s="56"/>
      <c r="F502" s="56"/>
      <c r="G502" s="57"/>
      <c r="H502" s="58"/>
      <c r="I502" s="56"/>
      <c r="J502" s="59"/>
      <c r="K502" s="59"/>
      <c r="L502" s="61"/>
      <c r="M502" s="60"/>
    </row>
    <row r="503" spans="1:13" x14ac:dyDescent="0.35">
      <c r="A503" s="55"/>
      <c r="B503" s="55"/>
      <c r="C503" s="56"/>
      <c r="D503" s="57"/>
      <c r="E503" s="56"/>
      <c r="F503" s="56"/>
      <c r="G503" s="57"/>
      <c r="H503" s="58"/>
      <c r="I503" s="56"/>
      <c r="J503" s="59"/>
      <c r="K503" s="59"/>
      <c r="L503" s="61"/>
      <c r="M503" s="60"/>
    </row>
    <row r="504" spans="1:13" x14ac:dyDescent="0.35">
      <c r="A504" s="55"/>
      <c r="B504" s="55"/>
      <c r="C504" s="56"/>
      <c r="D504" s="57"/>
      <c r="E504" s="56"/>
      <c r="F504" s="56"/>
      <c r="G504" s="57"/>
      <c r="H504" s="58"/>
      <c r="I504" s="56"/>
      <c r="J504" s="59"/>
      <c r="K504" s="59"/>
      <c r="L504" s="61"/>
      <c r="M504" s="60"/>
    </row>
    <row r="505" spans="1:13" x14ac:dyDescent="0.35">
      <c r="A505" s="55"/>
      <c r="B505" s="55"/>
      <c r="C505" s="56"/>
      <c r="D505" s="57"/>
      <c r="E505" s="56"/>
      <c r="F505" s="56"/>
      <c r="G505" s="57"/>
      <c r="H505" s="58"/>
      <c r="I505" s="56"/>
      <c r="J505" s="59"/>
      <c r="K505" s="59"/>
      <c r="L505" s="61"/>
      <c r="M505" s="60"/>
    </row>
    <row r="506" spans="1:13" x14ac:dyDescent="0.35">
      <c r="A506" s="55"/>
      <c r="B506" s="55"/>
      <c r="C506" s="56"/>
      <c r="D506" s="57"/>
      <c r="E506" s="56"/>
      <c r="F506" s="56"/>
      <c r="G506" s="57"/>
      <c r="H506" s="58"/>
      <c r="I506" s="56"/>
      <c r="J506" s="59"/>
      <c r="K506" s="59"/>
      <c r="L506" s="61"/>
      <c r="M506" s="60"/>
    </row>
    <row r="507" spans="1:13" x14ac:dyDescent="0.35">
      <c r="A507" s="55"/>
      <c r="B507" s="55"/>
      <c r="C507" s="56"/>
      <c r="D507" s="57"/>
      <c r="E507" s="56"/>
      <c r="F507" s="56"/>
      <c r="G507" s="57"/>
      <c r="H507" s="58"/>
      <c r="I507" s="56"/>
      <c r="J507" s="59"/>
      <c r="K507" s="59"/>
      <c r="L507" s="61"/>
      <c r="M507" s="60"/>
    </row>
    <row r="508" spans="1:13" x14ac:dyDescent="0.35">
      <c r="A508" s="55"/>
      <c r="B508" s="55"/>
      <c r="C508" s="56"/>
      <c r="D508" s="57"/>
      <c r="E508" s="56"/>
      <c r="F508" s="56"/>
      <c r="G508" s="57"/>
      <c r="H508" s="58"/>
      <c r="I508" s="56"/>
      <c r="J508" s="59"/>
      <c r="K508" s="59"/>
      <c r="L508" s="61"/>
      <c r="M508" s="60"/>
    </row>
    <row r="509" spans="1:13" x14ac:dyDescent="0.35">
      <c r="A509" s="55"/>
      <c r="B509" s="55"/>
      <c r="C509" s="56"/>
      <c r="D509" s="57"/>
      <c r="E509" s="56"/>
      <c r="F509" s="56"/>
      <c r="G509" s="57"/>
      <c r="H509" s="58"/>
      <c r="I509" s="56"/>
      <c r="J509" s="59"/>
      <c r="K509" s="59"/>
      <c r="L509" s="61"/>
      <c r="M509" s="60"/>
    </row>
    <row r="510" spans="1:13" x14ac:dyDescent="0.35">
      <c r="A510" s="55"/>
      <c r="B510" s="55"/>
      <c r="C510" s="56"/>
      <c r="D510" s="57"/>
      <c r="E510" s="56"/>
      <c r="F510" s="56"/>
      <c r="G510" s="57"/>
      <c r="H510" s="58"/>
      <c r="I510" s="56"/>
      <c r="J510" s="59"/>
      <c r="K510" s="59"/>
      <c r="L510" s="61"/>
      <c r="M510" s="60"/>
    </row>
    <row r="511" spans="1:13" x14ac:dyDescent="0.35">
      <c r="A511" s="55"/>
      <c r="B511" s="55"/>
      <c r="C511" s="56"/>
      <c r="D511" s="57"/>
      <c r="E511" s="56"/>
      <c r="F511" s="56"/>
      <c r="G511" s="57"/>
      <c r="H511" s="58"/>
      <c r="I511" s="56"/>
      <c r="J511" s="59"/>
      <c r="K511" s="59"/>
      <c r="L511" s="61"/>
      <c r="M511" s="60"/>
    </row>
    <row r="512" spans="1:13" x14ac:dyDescent="0.35">
      <c r="A512" s="55"/>
      <c r="B512" s="55"/>
      <c r="C512" s="56"/>
      <c r="D512" s="57"/>
      <c r="E512" s="56"/>
      <c r="F512" s="56"/>
      <c r="G512" s="57"/>
      <c r="H512" s="58"/>
      <c r="I512" s="56"/>
      <c r="J512" s="59"/>
      <c r="K512" s="59"/>
      <c r="L512" s="61"/>
      <c r="M512" s="60"/>
    </row>
    <row r="513" spans="1:13" x14ac:dyDescent="0.35">
      <c r="A513" s="55"/>
      <c r="B513" s="55"/>
      <c r="C513" s="56"/>
      <c r="D513" s="57"/>
      <c r="E513" s="56"/>
      <c r="F513" s="56"/>
      <c r="G513" s="57"/>
      <c r="H513" s="58"/>
      <c r="I513" s="56"/>
      <c r="J513" s="59"/>
      <c r="K513" s="59"/>
      <c r="L513" s="61"/>
      <c r="M513" s="60"/>
    </row>
    <row r="514" spans="1:13" x14ac:dyDescent="0.35">
      <c r="A514" s="55"/>
      <c r="B514" s="55"/>
      <c r="C514" s="56"/>
      <c r="D514" s="57"/>
      <c r="E514" s="56"/>
      <c r="F514" s="56"/>
      <c r="G514" s="57"/>
      <c r="H514" s="58"/>
      <c r="I514" s="56"/>
      <c r="J514" s="59"/>
      <c r="K514" s="59"/>
      <c r="L514" s="61"/>
      <c r="M514" s="60"/>
    </row>
    <row r="515" spans="1:13" x14ac:dyDescent="0.35">
      <c r="A515" s="55"/>
      <c r="B515" s="55"/>
      <c r="C515" s="56"/>
      <c r="D515" s="57"/>
      <c r="E515" s="56"/>
      <c r="F515" s="56"/>
      <c r="G515" s="57"/>
      <c r="H515" s="58"/>
      <c r="I515" s="56"/>
      <c r="J515" s="59"/>
      <c r="K515" s="59"/>
      <c r="L515" s="61"/>
      <c r="M515" s="60"/>
    </row>
    <row r="516" spans="1:13" x14ac:dyDescent="0.35">
      <c r="A516" s="55"/>
      <c r="B516" s="55"/>
      <c r="C516" s="56"/>
      <c r="D516" s="57"/>
      <c r="E516" s="56"/>
      <c r="F516" s="56"/>
      <c r="G516" s="57"/>
      <c r="H516" s="58"/>
      <c r="I516" s="56"/>
      <c r="J516" s="59"/>
      <c r="K516" s="59"/>
      <c r="L516" s="61"/>
      <c r="M516" s="60"/>
    </row>
    <row r="517" spans="1:13" x14ac:dyDescent="0.35">
      <c r="A517" s="55"/>
      <c r="B517" s="55"/>
      <c r="C517" s="56"/>
      <c r="D517" s="57"/>
      <c r="E517" s="56"/>
      <c r="F517" s="56"/>
      <c r="G517" s="57"/>
      <c r="H517" s="58"/>
      <c r="I517" s="56"/>
      <c r="J517" s="59"/>
      <c r="K517" s="59"/>
      <c r="L517" s="61"/>
      <c r="M517" s="60"/>
    </row>
    <row r="518" spans="1:13" x14ac:dyDescent="0.35">
      <c r="A518" s="55"/>
      <c r="B518" s="55"/>
      <c r="C518" s="56"/>
      <c r="D518" s="57"/>
      <c r="E518" s="56"/>
      <c r="F518" s="56"/>
      <c r="G518" s="57"/>
      <c r="H518" s="58"/>
      <c r="I518" s="56"/>
      <c r="J518" s="59"/>
      <c r="K518" s="59"/>
      <c r="L518" s="61"/>
      <c r="M518" s="60"/>
    </row>
    <row r="519" spans="1:13" x14ac:dyDescent="0.35">
      <c r="A519" s="55"/>
      <c r="B519" s="55"/>
      <c r="C519" s="56"/>
      <c r="D519" s="57"/>
      <c r="E519" s="56"/>
      <c r="F519" s="56"/>
      <c r="G519" s="57"/>
      <c r="H519" s="58"/>
      <c r="I519" s="56"/>
      <c r="J519" s="59"/>
      <c r="K519" s="59"/>
      <c r="L519" s="61"/>
      <c r="M519" s="60"/>
    </row>
    <row r="520" spans="1:13" x14ac:dyDescent="0.35">
      <c r="A520" s="55"/>
      <c r="B520" s="55"/>
      <c r="C520" s="56"/>
      <c r="D520" s="57"/>
      <c r="E520" s="56"/>
      <c r="F520" s="56"/>
      <c r="G520" s="57"/>
      <c r="H520" s="58"/>
      <c r="I520" s="56"/>
      <c r="J520" s="59"/>
      <c r="K520" s="59"/>
      <c r="L520" s="61"/>
      <c r="M520" s="60"/>
    </row>
    <row r="521" spans="1:13" x14ac:dyDescent="0.35">
      <c r="A521" s="55"/>
      <c r="B521" s="55"/>
      <c r="C521" s="56"/>
      <c r="D521" s="57"/>
      <c r="E521" s="56"/>
      <c r="F521" s="56"/>
      <c r="G521" s="57"/>
      <c r="H521" s="58"/>
      <c r="I521" s="56"/>
      <c r="J521" s="59"/>
      <c r="K521" s="59"/>
      <c r="L521" s="61"/>
      <c r="M521" s="60"/>
    </row>
    <row r="522" spans="1:13" x14ac:dyDescent="0.35">
      <c r="A522" s="55"/>
      <c r="B522" s="55"/>
      <c r="C522" s="56"/>
      <c r="D522" s="57"/>
      <c r="E522" s="56"/>
      <c r="F522" s="56"/>
      <c r="G522" s="57"/>
      <c r="H522" s="58"/>
      <c r="I522" s="56"/>
      <c r="J522" s="59"/>
      <c r="K522" s="59"/>
      <c r="L522" s="61"/>
      <c r="M522" s="60"/>
    </row>
    <row r="523" spans="1:13" x14ac:dyDescent="0.35">
      <c r="A523" s="55"/>
      <c r="B523" s="55"/>
      <c r="C523" s="56"/>
      <c r="D523" s="57"/>
      <c r="E523" s="56"/>
      <c r="F523" s="56"/>
      <c r="G523" s="57"/>
      <c r="H523" s="58"/>
      <c r="I523" s="56"/>
      <c r="J523" s="59"/>
      <c r="K523" s="59"/>
      <c r="L523" s="61"/>
      <c r="M523" s="60"/>
    </row>
    <row r="524" spans="1:13" x14ac:dyDescent="0.35">
      <c r="A524" s="55"/>
      <c r="B524" s="55"/>
      <c r="C524" s="56"/>
      <c r="D524" s="57"/>
      <c r="E524" s="56"/>
      <c r="F524" s="56"/>
      <c r="G524" s="57"/>
      <c r="H524" s="58"/>
      <c r="I524" s="56"/>
      <c r="J524" s="59"/>
      <c r="K524" s="59"/>
      <c r="L524" s="61"/>
      <c r="M524" s="60"/>
    </row>
    <row r="525" spans="1:13" x14ac:dyDescent="0.35">
      <c r="A525" s="55"/>
      <c r="B525" s="55"/>
      <c r="C525" s="56"/>
      <c r="D525" s="57"/>
      <c r="E525" s="56"/>
      <c r="F525" s="56"/>
      <c r="G525" s="57"/>
      <c r="H525" s="58"/>
      <c r="I525" s="56"/>
      <c r="J525" s="59"/>
      <c r="K525" s="59"/>
      <c r="L525" s="61"/>
      <c r="M525" s="60"/>
    </row>
    <row r="526" spans="1:13" x14ac:dyDescent="0.35">
      <c r="A526" s="55"/>
      <c r="B526" s="55"/>
      <c r="C526" s="56"/>
      <c r="D526" s="57"/>
      <c r="E526" s="56"/>
      <c r="F526" s="56"/>
      <c r="G526" s="57"/>
      <c r="H526" s="58"/>
      <c r="I526" s="56"/>
      <c r="J526" s="59"/>
      <c r="K526" s="59"/>
      <c r="L526" s="61"/>
      <c r="M526" s="60"/>
    </row>
    <row r="527" spans="1:13" x14ac:dyDescent="0.35">
      <c r="A527" s="55"/>
      <c r="B527" s="55"/>
      <c r="C527" s="56"/>
      <c r="D527" s="57"/>
      <c r="E527" s="56"/>
      <c r="F527" s="56"/>
      <c r="G527" s="57"/>
      <c r="H527" s="58"/>
      <c r="I527" s="56"/>
      <c r="J527" s="59"/>
      <c r="K527" s="59"/>
      <c r="L527" s="61"/>
      <c r="M527" s="60"/>
    </row>
    <row r="528" spans="1:13" x14ac:dyDescent="0.35">
      <c r="A528" s="55"/>
      <c r="B528" s="55"/>
      <c r="C528" s="56"/>
      <c r="D528" s="57"/>
      <c r="E528" s="56"/>
      <c r="F528" s="56"/>
      <c r="G528" s="57"/>
      <c r="H528" s="58"/>
      <c r="I528" s="56"/>
      <c r="J528" s="59"/>
      <c r="K528" s="59"/>
      <c r="L528" s="61"/>
      <c r="M528" s="60"/>
    </row>
    <row r="529" spans="1:13" x14ac:dyDescent="0.35">
      <c r="A529" s="55"/>
      <c r="B529" s="55"/>
      <c r="C529" s="56"/>
      <c r="D529" s="57"/>
      <c r="E529" s="56"/>
      <c r="F529" s="56"/>
      <c r="G529" s="57"/>
      <c r="H529" s="58"/>
      <c r="I529" s="56"/>
      <c r="J529" s="59"/>
      <c r="K529" s="59"/>
      <c r="L529" s="61"/>
      <c r="M529" s="60"/>
    </row>
    <row r="530" spans="1:13" x14ac:dyDescent="0.35">
      <c r="A530" s="55"/>
      <c r="B530" s="55"/>
      <c r="C530" s="56"/>
      <c r="D530" s="57"/>
      <c r="E530" s="56"/>
      <c r="F530" s="56"/>
      <c r="G530" s="57"/>
      <c r="H530" s="58"/>
      <c r="I530" s="56"/>
      <c r="J530" s="59"/>
      <c r="K530" s="59"/>
      <c r="L530" s="61"/>
      <c r="M530" s="60"/>
    </row>
    <row r="531" spans="1:13" x14ac:dyDescent="0.35">
      <c r="A531" s="55"/>
      <c r="B531" s="55"/>
      <c r="C531" s="56"/>
      <c r="D531" s="57"/>
      <c r="E531" s="56"/>
      <c r="F531" s="56"/>
      <c r="G531" s="57"/>
      <c r="H531" s="58"/>
      <c r="I531" s="56"/>
      <c r="J531" s="59"/>
      <c r="K531" s="59"/>
      <c r="L531" s="61"/>
      <c r="M531" s="60"/>
    </row>
    <row r="532" spans="1:13" x14ac:dyDescent="0.35">
      <c r="A532" s="55"/>
      <c r="B532" s="55"/>
      <c r="C532" s="56"/>
      <c r="D532" s="57"/>
      <c r="E532" s="56"/>
      <c r="F532" s="56"/>
      <c r="G532" s="57"/>
      <c r="H532" s="58"/>
      <c r="I532" s="56"/>
      <c r="J532" s="59"/>
      <c r="K532" s="59"/>
      <c r="L532" s="61"/>
      <c r="M532" s="60"/>
    </row>
    <row r="533" spans="1:13" x14ac:dyDescent="0.35">
      <c r="A533" s="55"/>
      <c r="B533" s="55"/>
      <c r="C533" s="56"/>
      <c r="D533" s="57"/>
      <c r="E533" s="56"/>
      <c r="F533" s="56"/>
      <c r="G533" s="57"/>
      <c r="H533" s="58"/>
      <c r="I533" s="56"/>
      <c r="J533" s="59"/>
      <c r="K533" s="59"/>
      <c r="L533" s="61"/>
      <c r="M533" s="60"/>
    </row>
    <row r="534" spans="1:13" x14ac:dyDescent="0.35">
      <c r="A534" s="55"/>
      <c r="B534" s="55"/>
      <c r="C534" s="56"/>
      <c r="D534" s="57"/>
      <c r="E534" s="56"/>
      <c r="F534" s="56"/>
      <c r="G534" s="57"/>
      <c r="H534" s="58"/>
      <c r="I534" s="56"/>
      <c r="J534" s="59"/>
      <c r="K534" s="59"/>
      <c r="L534" s="61"/>
      <c r="M534" s="60"/>
    </row>
    <row r="535" spans="1:13" x14ac:dyDescent="0.35">
      <c r="A535" s="55"/>
      <c r="B535" s="55"/>
      <c r="C535" s="56"/>
      <c r="D535" s="57"/>
      <c r="E535" s="56"/>
      <c r="F535" s="56"/>
      <c r="G535" s="57"/>
      <c r="H535" s="58"/>
      <c r="I535" s="56"/>
      <c r="J535" s="59"/>
      <c r="K535" s="59"/>
      <c r="L535" s="61"/>
      <c r="M535" s="60"/>
    </row>
    <row r="536" spans="1:13" x14ac:dyDescent="0.35">
      <c r="A536" s="55"/>
      <c r="B536" s="55"/>
      <c r="C536" s="56"/>
      <c r="D536" s="57"/>
      <c r="E536" s="56"/>
      <c r="F536" s="56"/>
      <c r="G536" s="57"/>
      <c r="H536" s="58"/>
      <c r="I536" s="56"/>
      <c r="J536" s="59"/>
      <c r="K536" s="59"/>
      <c r="L536" s="61"/>
      <c r="M536" s="60"/>
    </row>
    <row r="537" spans="1:13" x14ac:dyDescent="0.35">
      <c r="A537" s="55"/>
      <c r="B537" s="55"/>
      <c r="C537" s="56"/>
      <c r="D537" s="57"/>
      <c r="E537" s="56"/>
      <c r="F537" s="56"/>
      <c r="G537" s="57"/>
      <c r="H537" s="58"/>
      <c r="I537" s="56"/>
      <c r="J537" s="59"/>
      <c r="K537" s="59"/>
      <c r="L537" s="61"/>
      <c r="M537" s="60"/>
    </row>
    <row r="538" spans="1:13" x14ac:dyDescent="0.35">
      <c r="A538" s="55"/>
      <c r="B538" s="55"/>
      <c r="C538" s="56"/>
      <c r="D538" s="57"/>
      <c r="E538" s="56"/>
      <c r="F538" s="56"/>
      <c r="G538" s="57"/>
      <c r="H538" s="58"/>
      <c r="I538" s="56"/>
      <c r="J538" s="59"/>
      <c r="K538" s="59"/>
      <c r="L538" s="61"/>
      <c r="M538" s="60"/>
    </row>
    <row r="539" spans="1:13" x14ac:dyDescent="0.35">
      <c r="A539" s="55"/>
      <c r="B539" s="55"/>
      <c r="C539" s="56"/>
      <c r="D539" s="57"/>
      <c r="E539" s="56"/>
      <c r="F539" s="56"/>
      <c r="G539" s="57"/>
      <c r="H539" s="58"/>
      <c r="I539" s="56"/>
      <c r="J539" s="59"/>
      <c r="K539" s="59"/>
      <c r="L539" s="61"/>
      <c r="M539" s="60"/>
    </row>
    <row r="540" spans="1:13" x14ac:dyDescent="0.35">
      <c r="A540" s="55"/>
      <c r="B540" s="55"/>
      <c r="C540" s="56"/>
      <c r="D540" s="57"/>
      <c r="E540" s="56"/>
      <c r="F540" s="56"/>
      <c r="G540" s="57"/>
      <c r="H540" s="58"/>
      <c r="I540" s="56"/>
      <c r="J540" s="59"/>
      <c r="K540" s="59"/>
      <c r="L540" s="61"/>
      <c r="M540" s="60"/>
    </row>
    <row r="541" spans="1:13" x14ac:dyDescent="0.35">
      <c r="A541" s="55"/>
      <c r="B541" s="55"/>
      <c r="C541" s="56"/>
      <c r="D541" s="57"/>
      <c r="E541" s="56"/>
      <c r="F541" s="56"/>
      <c r="G541" s="57"/>
      <c r="H541" s="58"/>
      <c r="I541" s="56"/>
      <c r="J541" s="59"/>
      <c r="K541" s="59"/>
      <c r="L541" s="61"/>
      <c r="M541" s="60"/>
    </row>
    <row r="542" spans="1:13" x14ac:dyDescent="0.35">
      <c r="A542" s="55"/>
      <c r="B542" s="55"/>
      <c r="C542" s="56"/>
      <c r="D542" s="57"/>
      <c r="E542" s="56"/>
      <c r="F542" s="56"/>
      <c r="G542" s="57"/>
      <c r="H542" s="58"/>
      <c r="I542" s="56"/>
      <c r="J542" s="59"/>
      <c r="K542" s="59"/>
      <c r="L542" s="61"/>
      <c r="M542" s="60"/>
    </row>
    <row r="543" spans="1:13" x14ac:dyDescent="0.35">
      <c r="A543" s="55"/>
      <c r="B543" s="55"/>
      <c r="C543" s="56"/>
      <c r="D543" s="57"/>
      <c r="E543" s="56"/>
      <c r="F543" s="56"/>
      <c r="G543" s="57"/>
      <c r="H543" s="58"/>
      <c r="I543" s="56"/>
      <c r="J543" s="59"/>
      <c r="K543" s="59"/>
      <c r="L543" s="61"/>
      <c r="M543" s="60"/>
    </row>
    <row r="544" spans="1:13" x14ac:dyDescent="0.35">
      <c r="A544" s="55"/>
      <c r="B544" s="55"/>
      <c r="C544" s="56"/>
      <c r="D544" s="57"/>
      <c r="E544" s="56"/>
      <c r="F544" s="56"/>
      <c r="G544" s="57"/>
      <c r="H544" s="58"/>
      <c r="I544" s="56"/>
      <c r="J544" s="59"/>
      <c r="K544" s="59"/>
      <c r="L544" s="61"/>
      <c r="M544" s="60"/>
    </row>
    <row r="545" spans="1:13" x14ac:dyDescent="0.35">
      <c r="A545" s="55"/>
      <c r="B545" s="55"/>
      <c r="C545" s="56"/>
      <c r="D545" s="57"/>
      <c r="E545" s="56"/>
      <c r="F545" s="56"/>
      <c r="G545" s="57"/>
      <c r="H545" s="58"/>
      <c r="I545" s="56"/>
      <c r="J545" s="59"/>
      <c r="K545" s="59"/>
      <c r="L545" s="61"/>
      <c r="M545" s="60"/>
    </row>
    <row r="546" spans="1:13" x14ac:dyDescent="0.35">
      <c r="A546" s="55"/>
      <c r="B546" s="55"/>
      <c r="C546" s="56"/>
      <c r="D546" s="57"/>
      <c r="E546" s="56"/>
      <c r="F546" s="56"/>
      <c r="G546" s="57"/>
      <c r="H546" s="58"/>
      <c r="I546" s="56"/>
      <c r="J546" s="59"/>
      <c r="K546" s="59"/>
      <c r="L546" s="61"/>
      <c r="M546" s="60"/>
    </row>
    <row r="547" spans="1:13" x14ac:dyDescent="0.35">
      <c r="A547" s="55"/>
      <c r="B547" s="55"/>
      <c r="C547" s="56"/>
      <c r="D547" s="57"/>
      <c r="E547" s="56"/>
      <c r="F547" s="56"/>
      <c r="G547" s="57"/>
      <c r="H547" s="58"/>
      <c r="I547" s="56"/>
      <c r="J547" s="59"/>
      <c r="K547" s="59"/>
      <c r="L547" s="61"/>
      <c r="M547" s="60"/>
    </row>
    <row r="548" spans="1:13" x14ac:dyDescent="0.35">
      <c r="A548" s="55"/>
      <c r="B548" s="55"/>
      <c r="C548" s="56"/>
      <c r="D548" s="57"/>
      <c r="E548" s="56"/>
      <c r="F548" s="56"/>
      <c r="G548" s="57"/>
      <c r="H548" s="58"/>
      <c r="I548" s="56"/>
      <c r="J548" s="59"/>
      <c r="K548" s="59"/>
      <c r="L548" s="61"/>
      <c r="M548" s="60"/>
    </row>
    <row r="549" spans="1:13" x14ac:dyDescent="0.35">
      <c r="A549" s="55"/>
      <c r="B549" s="55"/>
      <c r="C549" s="56"/>
      <c r="D549" s="57"/>
      <c r="E549" s="56"/>
      <c r="F549" s="56"/>
      <c r="G549" s="57"/>
      <c r="H549" s="58"/>
      <c r="I549" s="56"/>
      <c r="J549" s="59"/>
      <c r="K549" s="59"/>
      <c r="L549" s="61"/>
      <c r="M549" s="60"/>
    </row>
    <row r="550" spans="1:13" x14ac:dyDescent="0.35">
      <c r="A550" s="55"/>
      <c r="B550" s="55"/>
      <c r="C550" s="56"/>
      <c r="D550" s="57"/>
      <c r="E550" s="56"/>
      <c r="F550" s="56"/>
      <c r="G550" s="57"/>
      <c r="H550" s="58"/>
      <c r="I550" s="56"/>
      <c r="J550" s="59"/>
      <c r="K550" s="59"/>
      <c r="L550" s="61"/>
      <c r="M550" s="60"/>
    </row>
    <row r="551" spans="1:13" x14ac:dyDescent="0.35">
      <c r="A551" s="55"/>
      <c r="B551" s="55"/>
      <c r="C551" s="56"/>
      <c r="D551" s="57"/>
      <c r="E551" s="56"/>
      <c r="F551" s="56"/>
      <c r="G551" s="57"/>
      <c r="H551" s="58"/>
      <c r="I551" s="56"/>
      <c r="J551" s="59"/>
      <c r="K551" s="59"/>
      <c r="L551" s="61"/>
      <c r="M551" s="60"/>
    </row>
    <row r="552" spans="1:13" x14ac:dyDescent="0.35">
      <c r="A552" s="55"/>
      <c r="B552" s="55"/>
      <c r="C552" s="56"/>
      <c r="D552" s="57"/>
      <c r="E552" s="56"/>
      <c r="F552" s="56"/>
      <c r="G552" s="57"/>
      <c r="H552" s="58"/>
      <c r="I552" s="56"/>
      <c r="J552" s="59"/>
      <c r="K552" s="59"/>
      <c r="L552" s="61"/>
      <c r="M552" s="60"/>
    </row>
    <row r="553" spans="1:13" x14ac:dyDescent="0.35">
      <c r="A553" s="55"/>
      <c r="B553" s="55"/>
      <c r="C553" s="56"/>
      <c r="D553" s="57"/>
      <c r="E553" s="56"/>
      <c r="F553" s="56"/>
      <c r="G553" s="57"/>
      <c r="H553" s="58"/>
      <c r="I553" s="56"/>
      <c r="J553" s="59"/>
      <c r="K553" s="59"/>
      <c r="L553" s="61"/>
      <c r="M553" s="60"/>
    </row>
    <row r="554" spans="1:13" x14ac:dyDescent="0.35">
      <c r="A554" s="55"/>
      <c r="B554" s="55"/>
      <c r="C554" s="56"/>
      <c r="D554" s="57"/>
      <c r="E554" s="56"/>
      <c r="F554" s="56"/>
      <c r="G554" s="57"/>
      <c r="H554" s="58"/>
      <c r="I554" s="56"/>
      <c r="J554" s="59"/>
      <c r="K554" s="59"/>
      <c r="L554" s="61"/>
      <c r="M554" s="60"/>
    </row>
    <row r="555" spans="1:13" x14ac:dyDescent="0.35">
      <c r="A555" s="55"/>
      <c r="B555" s="55"/>
      <c r="C555" s="56"/>
      <c r="D555" s="57"/>
      <c r="E555" s="56"/>
      <c r="F555" s="56"/>
      <c r="G555" s="57"/>
      <c r="H555" s="58"/>
      <c r="I555" s="56"/>
      <c r="J555" s="59"/>
      <c r="K555" s="59"/>
      <c r="L555" s="61"/>
      <c r="M555" s="60"/>
    </row>
    <row r="556" spans="1:13" x14ac:dyDescent="0.35">
      <c r="A556" s="55"/>
      <c r="B556" s="55"/>
      <c r="C556" s="56"/>
      <c r="D556" s="57"/>
      <c r="E556" s="56"/>
      <c r="F556" s="56"/>
      <c r="G556" s="57"/>
      <c r="H556" s="58"/>
      <c r="I556" s="56"/>
      <c r="J556" s="59"/>
      <c r="K556" s="59"/>
      <c r="L556" s="61"/>
      <c r="M556" s="60"/>
    </row>
    <row r="557" spans="1:13" x14ac:dyDescent="0.35">
      <c r="A557" s="55"/>
      <c r="B557" s="55"/>
      <c r="C557" s="56"/>
      <c r="D557" s="57"/>
      <c r="E557" s="56"/>
      <c r="F557" s="56"/>
      <c r="G557" s="57"/>
      <c r="H557" s="58"/>
      <c r="I557" s="56"/>
      <c r="J557" s="59"/>
      <c r="K557" s="59"/>
      <c r="L557" s="61"/>
      <c r="M557" s="60"/>
    </row>
    <row r="558" spans="1:13" x14ac:dyDescent="0.35">
      <c r="A558" s="55"/>
      <c r="B558" s="55"/>
      <c r="C558" s="56"/>
      <c r="D558" s="57"/>
      <c r="E558" s="56"/>
      <c r="F558" s="56"/>
      <c r="G558" s="57"/>
      <c r="H558" s="58"/>
      <c r="I558" s="56"/>
      <c r="J558" s="59"/>
      <c r="K558" s="59"/>
      <c r="L558" s="61"/>
      <c r="M558" s="60"/>
    </row>
    <row r="559" spans="1:13" x14ac:dyDescent="0.35">
      <c r="A559" s="55"/>
      <c r="B559" s="55"/>
      <c r="C559" s="56"/>
      <c r="D559" s="57"/>
      <c r="E559" s="56"/>
      <c r="F559" s="56"/>
      <c r="G559" s="57"/>
      <c r="H559" s="58"/>
      <c r="I559" s="56"/>
      <c r="J559" s="59"/>
      <c r="K559" s="59"/>
      <c r="L559" s="61"/>
      <c r="M559" s="60"/>
    </row>
    <row r="560" spans="1:13" x14ac:dyDescent="0.35">
      <c r="A560" s="55"/>
      <c r="B560" s="55"/>
      <c r="C560" s="56"/>
      <c r="D560" s="57"/>
      <c r="E560" s="56"/>
      <c r="F560" s="56"/>
      <c r="G560" s="57"/>
      <c r="H560" s="58"/>
      <c r="I560" s="56"/>
      <c r="J560" s="59"/>
      <c r="K560" s="59"/>
      <c r="L560" s="61"/>
      <c r="M560" s="60"/>
    </row>
    <row r="561" spans="1:13" x14ac:dyDescent="0.35">
      <c r="A561" s="55"/>
      <c r="B561" s="55"/>
      <c r="C561" s="56"/>
      <c r="D561" s="57"/>
      <c r="E561" s="56"/>
      <c r="F561" s="56"/>
      <c r="G561" s="57"/>
      <c r="H561" s="58"/>
      <c r="I561" s="56"/>
      <c r="J561" s="59"/>
      <c r="K561" s="59"/>
      <c r="L561" s="61"/>
      <c r="M561" s="60"/>
    </row>
    <row r="562" spans="1:13" x14ac:dyDescent="0.35">
      <c r="A562" s="55"/>
      <c r="B562" s="55"/>
      <c r="C562" s="56"/>
      <c r="D562" s="57"/>
      <c r="E562" s="56"/>
      <c r="F562" s="56"/>
      <c r="G562" s="57"/>
      <c r="H562" s="58"/>
      <c r="I562" s="56"/>
      <c r="J562" s="59"/>
      <c r="K562" s="59"/>
      <c r="L562" s="61"/>
      <c r="M562" s="60"/>
    </row>
    <row r="563" spans="1:13" x14ac:dyDescent="0.35">
      <c r="A563" s="55"/>
      <c r="B563" s="55"/>
      <c r="C563" s="56"/>
      <c r="D563" s="57"/>
      <c r="E563" s="56"/>
      <c r="F563" s="56"/>
      <c r="G563" s="57"/>
      <c r="H563" s="58"/>
      <c r="I563" s="56"/>
      <c r="J563" s="59"/>
      <c r="K563" s="59"/>
      <c r="L563" s="61"/>
      <c r="M563" s="60"/>
    </row>
    <row r="564" spans="1:13" x14ac:dyDescent="0.35">
      <c r="A564" s="55"/>
      <c r="B564" s="55"/>
      <c r="C564" s="56"/>
      <c r="D564" s="57"/>
      <c r="E564" s="56"/>
      <c r="F564" s="56"/>
      <c r="G564" s="57"/>
      <c r="H564" s="58"/>
      <c r="I564" s="56"/>
      <c r="J564" s="59"/>
      <c r="K564" s="59"/>
      <c r="L564" s="61"/>
      <c r="M564" s="60"/>
    </row>
    <row r="565" spans="1:13" x14ac:dyDescent="0.35">
      <c r="A565" s="55"/>
      <c r="B565" s="55"/>
      <c r="C565" s="56"/>
      <c r="D565" s="57"/>
      <c r="E565" s="56"/>
      <c r="F565" s="56"/>
      <c r="G565" s="57"/>
      <c r="H565" s="58"/>
      <c r="I565" s="56"/>
      <c r="J565" s="59"/>
      <c r="K565" s="59"/>
      <c r="L565" s="61"/>
      <c r="M565" s="60"/>
    </row>
    <row r="566" spans="1:13" x14ac:dyDescent="0.35">
      <c r="A566" s="55"/>
      <c r="B566" s="55"/>
      <c r="C566" s="56"/>
      <c r="D566" s="57"/>
      <c r="E566" s="56"/>
      <c r="F566" s="56"/>
      <c r="G566" s="57"/>
      <c r="H566" s="58"/>
      <c r="I566" s="56"/>
      <c r="J566" s="59"/>
      <c r="K566" s="59"/>
      <c r="L566" s="61"/>
      <c r="M566" s="60"/>
    </row>
    <row r="567" spans="1:13" x14ac:dyDescent="0.35">
      <c r="A567" s="55"/>
      <c r="B567" s="55"/>
      <c r="C567" s="56"/>
      <c r="D567" s="57"/>
      <c r="E567" s="56"/>
      <c r="F567" s="56"/>
      <c r="G567" s="57"/>
      <c r="H567" s="58"/>
      <c r="I567" s="56"/>
      <c r="J567" s="59"/>
      <c r="K567" s="59"/>
      <c r="L567" s="61"/>
      <c r="M567" s="60"/>
    </row>
    <row r="568" spans="1:13" x14ac:dyDescent="0.35">
      <c r="A568" s="55"/>
      <c r="B568" s="55"/>
      <c r="C568" s="56"/>
      <c r="D568" s="57"/>
      <c r="E568" s="56"/>
      <c r="F568" s="56"/>
      <c r="G568" s="57"/>
      <c r="H568" s="58"/>
      <c r="I568" s="56"/>
      <c r="J568" s="59"/>
      <c r="K568" s="59"/>
      <c r="L568" s="61"/>
      <c r="M568" s="60"/>
    </row>
    <row r="569" spans="1:13" x14ac:dyDescent="0.35">
      <c r="A569" s="55"/>
      <c r="B569" s="55"/>
      <c r="C569" s="56"/>
      <c r="D569" s="57"/>
      <c r="E569" s="56"/>
      <c r="F569" s="56"/>
      <c r="G569" s="57"/>
      <c r="H569" s="58"/>
      <c r="I569" s="56"/>
      <c r="J569" s="59"/>
      <c r="K569" s="59"/>
      <c r="L569" s="61"/>
      <c r="M569" s="60"/>
    </row>
    <row r="570" spans="1:13" x14ac:dyDescent="0.35">
      <c r="A570" s="55"/>
      <c r="B570" s="55"/>
      <c r="C570" s="56"/>
      <c r="D570" s="57"/>
      <c r="E570" s="56"/>
      <c r="F570" s="56"/>
      <c r="G570" s="57"/>
      <c r="H570" s="58"/>
      <c r="I570" s="56"/>
      <c r="J570" s="59"/>
      <c r="K570" s="59"/>
      <c r="L570" s="61"/>
      <c r="M570" s="60"/>
    </row>
    <row r="571" spans="1:13" x14ac:dyDescent="0.35">
      <c r="A571" s="55"/>
      <c r="B571" s="55"/>
      <c r="C571" s="56"/>
      <c r="D571" s="57"/>
      <c r="E571" s="56"/>
      <c r="F571" s="56"/>
      <c r="G571" s="57"/>
      <c r="H571" s="58"/>
      <c r="I571" s="56"/>
      <c r="J571" s="59"/>
      <c r="K571" s="59"/>
      <c r="L571" s="61"/>
      <c r="M571" s="60"/>
    </row>
    <row r="572" spans="1:13" x14ac:dyDescent="0.35">
      <c r="A572" s="55"/>
      <c r="B572" s="55"/>
      <c r="C572" s="56"/>
      <c r="D572" s="57"/>
      <c r="E572" s="56"/>
      <c r="F572" s="56"/>
      <c r="G572" s="57"/>
      <c r="H572" s="58"/>
      <c r="I572" s="56"/>
      <c r="J572" s="59"/>
      <c r="K572" s="59"/>
      <c r="L572" s="61"/>
      <c r="M572" s="60"/>
    </row>
    <row r="573" spans="1:13" x14ac:dyDescent="0.35">
      <c r="A573" s="55"/>
      <c r="B573" s="55"/>
      <c r="C573" s="56"/>
      <c r="D573" s="57"/>
      <c r="E573" s="56"/>
      <c r="F573" s="56"/>
      <c r="G573" s="57"/>
      <c r="H573" s="58"/>
      <c r="I573" s="56"/>
      <c r="J573" s="59"/>
      <c r="K573" s="59"/>
      <c r="L573" s="61"/>
      <c r="M573" s="60"/>
    </row>
    <row r="574" spans="1:13" x14ac:dyDescent="0.35">
      <c r="A574" s="55"/>
      <c r="B574" s="55"/>
      <c r="C574" s="56"/>
      <c r="D574" s="57"/>
      <c r="E574" s="56"/>
      <c r="F574" s="56"/>
      <c r="G574" s="57"/>
      <c r="H574" s="58"/>
      <c r="I574" s="56"/>
      <c r="J574" s="59"/>
      <c r="K574" s="59"/>
      <c r="L574" s="61"/>
      <c r="M574" s="60"/>
    </row>
    <row r="575" spans="1:13" x14ac:dyDescent="0.35">
      <c r="A575" s="55"/>
      <c r="B575" s="55"/>
      <c r="C575" s="56"/>
      <c r="D575" s="57"/>
      <c r="E575" s="56"/>
      <c r="F575" s="56"/>
      <c r="G575" s="57"/>
      <c r="H575" s="58"/>
      <c r="I575" s="56"/>
      <c r="J575" s="59"/>
      <c r="K575" s="59"/>
      <c r="L575" s="61"/>
      <c r="M575" s="60"/>
    </row>
    <row r="576" spans="1:13" x14ac:dyDescent="0.35">
      <c r="A576" s="55"/>
      <c r="B576" s="55"/>
      <c r="C576" s="56"/>
      <c r="D576" s="57"/>
      <c r="E576" s="56"/>
      <c r="F576" s="56"/>
      <c r="G576" s="57"/>
      <c r="H576" s="58"/>
      <c r="I576" s="56"/>
      <c r="J576" s="59"/>
      <c r="K576" s="59"/>
      <c r="L576" s="61"/>
      <c r="M576" s="60"/>
    </row>
    <row r="577" spans="1:13" x14ac:dyDescent="0.35">
      <c r="A577" s="55"/>
      <c r="B577" s="55"/>
      <c r="C577" s="56"/>
      <c r="D577" s="57"/>
      <c r="E577" s="56"/>
      <c r="F577" s="56"/>
      <c r="G577" s="57"/>
      <c r="H577" s="58"/>
      <c r="I577" s="56"/>
      <c r="J577" s="59"/>
      <c r="K577" s="59"/>
      <c r="L577" s="61"/>
      <c r="M577" s="60"/>
    </row>
    <row r="578" spans="1:13" x14ac:dyDescent="0.35">
      <c r="A578" s="55"/>
      <c r="B578" s="55"/>
      <c r="C578" s="56"/>
      <c r="D578" s="57"/>
      <c r="E578" s="56"/>
      <c r="F578" s="56"/>
      <c r="G578" s="57"/>
      <c r="H578" s="58"/>
      <c r="I578" s="56"/>
      <c r="J578" s="59"/>
      <c r="K578" s="59"/>
      <c r="L578" s="61"/>
      <c r="M578" s="60"/>
    </row>
    <row r="579" spans="1:13" x14ac:dyDescent="0.35">
      <c r="A579" s="55"/>
      <c r="B579" s="55"/>
      <c r="C579" s="56"/>
      <c r="D579" s="57"/>
      <c r="E579" s="56"/>
      <c r="F579" s="56"/>
      <c r="G579" s="57"/>
      <c r="H579" s="58"/>
      <c r="I579" s="56"/>
      <c r="J579" s="59"/>
      <c r="K579" s="59"/>
      <c r="L579" s="61"/>
      <c r="M579" s="60"/>
    </row>
    <row r="580" spans="1:13" x14ac:dyDescent="0.35">
      <c r="A580" s="55"/>
      <c r="B580" s="55"/>
      <c r="C580" s="56"/>
      <c r="D580" s="57"/>
      <c r="E580" s="56"/>
      <c r="F580" s="56"/>
      <c r="G580" s="57"/>
      <c r="H580" s="58"/>
      <c r="I580" s="56"/>
      <c r="J580" s="59"/>
      <c r="K580" s="59"/>
      <c r="L580" s="61"/>
      <c r="M580" s="60"/>
    </row>
    <row r="581" spans="1:13" x14ac:dyDescent="0.35">
      <c r="A581" s="55"/>
      <c r="B581" s="55"/>
      <c r="C581" s="56"/>
      <c r="D581" s="57"/>
      <c r="E581" s="56"/>
      <c r="F581" s="56"/>
      <c r="G581" s="57"/>
      <c r="H581" s="58"/>
      <c r="I581" s="56"/>
      <c r="J581" s="59"/>
      <c r="K581" s="59"/>
      <c r="L581" s="61"/>
      <c r="M581" s="60"/>
    </row>
    <row r="582" spans="1:13" x14ac:dyDescent="0.35">
      <c r="A582" s="55"/>
      <c r="B582" s="55"/>
      <c r="C582" s="56"/>
      <c r="D582" s="57"/>
      <c r="E582" s="56"/>
      <c r="F582" s="56"/>
      <c r="G582" s="57"/>
      <c r="H582" s="58"/>
      <c r="I582" s="56"/>
      <c r="J582" s="59"/>
      <c r="K582" s="59"/>
      <c r="L582" s="61"/>
      <c r="M582" s="60"/>
    </row>
    <row r="583" spans="1:13" x14ac:dyDescent="0.35">
      <c r="A583" s="55"/>
      <c r="B583" s="55"/>
      <c r="C583" s="56"/>
      <c r="D583" s="57"/>
      <c r="E583" s="56"/>
      <c r="F583" s="56"/>
      <c r="G583" s="57"/>
      <c r="H583" s="58"/>
      <c r="I583" s="56"/>
      <c r="J583" s="59"/>
      <c r="K583" s="59"/>
      <c r="L583" s="61"/>
      <c r="M583" s="60"/>
    </row>
    <row r="584" spans="1:13" x14ac:dyDescent="0.35">
      <c r="A584" s="55"/>
      <c r="B584" s="55"/>
      <c r="C584" s="56"/>
      <c r="D584" s="57"/>
      <c r="E584" s="56"/>
      <c r="F584" s="56"/>
      <c r="G584" s="57"/>
      <c r="H584" s="58"/>
      <c r="I584" s="56"/>
      <c r="J584" s="59"/>
      <c r="K584" s="59"/>
      <c r="L584" s="61"/>
      <c r="M584" s="60"/>
    </row>
    <row r="585" spans="1:13" x14ac:dyDescent="0.35">
      <c r="A585" s="55"/>
      <c r="B585" s="55"/>
      <c r="C585" s="56"/>
      <c r="D585" s="57"/>
      <c r="E585" s="56"/>
      <c r="F585" s="56"/>
      <c r="G585" s="57"/>
      <c r="H585" s="58"/>
      <c r="I585" s="56"/>
      <c r="J585" s="59"/>
      <c r="K585" s="59"/>
      <c r="L585" s="61"/>
      <c r="M585" s="60"/>
    </row>
    <row r="586" spans="1:13" x14ac:dyDescent="0.35">
      <c r="A586" s="55"/>
      <c r="B586" s="55"/>
      <c r="C586" s="56"/>
      <c r="D586" s="57"/>
      <c r="E586" s="56"/>
      <c r="F586" s="56"/>
      <c r="G586" s="57"/>
      <c r="H586" s="58"/>
      <c r="I586" s="56"/>
      <c r="J586" s="59"/>
      <c r="K586" s="59"/>
      <c r="L586" s="61"/>
      <c r="M586" s="60"/>
    </row>
    <row r="587" spans="1:13" x14ac:dyDescent="0.35">
      <c r="A587" s="55"/>
      <c r="B587" s="55"/>
      <c r="C587" s="56"/>
      <c r="D587" s="57"/>
      <c r="E587" s="56"/>
      <c r="F587" s="56"/>
      <c r="G587" s="57"/>
      <c r="H587" s="58"/>
      <c r="I587" s="56"/>
      <c r="J587" s="59"/>
      <c r="K587" s="59"/>
      <c r="L587" s="61"/>
      <c r="M587" s="60"/>
    </row>
    <row r="588" spans="1:13" x14ac:dyDescent="0.35">
      <c r="A588" s="55"/>
      <c r="B588" s="55"/>
      <c r="C588" s="56"/>
      <c r="D588" s="57"/>
      <c r="E588" s="56"/>
      <c r="F588" s="56"/>
      <c r="G588" s="57"/>
      <c r="H588" s="58"/>
      <c r="I588" s="56"/>
      <c r="J588" s="59"/>
      <c r="K588" s="59"/>
      <c r="L588" s="61"/>
      <c r="M588" s="60"/>
    </row>
    <row r="589" spans="1:13" x14ac:dyDescent="0.35">
      <c r="A589" s="55"/>
      <c r="B589" s="55"/>
      <c r="C589" s="56"/>
      <c r="D589" s="57"/>
      <c r="E589" s="56"/>
      <c r="F589" s="56"/>
      <c r="G589" s="57"/>
      <c r="H589" s="58"/>
      <c r="I589" s="56"/>
      <c r="J589" s="59"/>
      <c r="K589" s="59"/>
      <c r="L589" s="61"/>
      <c r="M589" s="60"/>
    </row>
    <row r="590" spans="1:13" x14ac:dyDescent="0.35">
      <c r="A590" s="55"/>
      <c r="B590" s="55"/>
      <c r="C590" s="56"/>
      <c r="D590" s="57"/>
      <c r="E590" s="56"/>
      <c r="F590" s="56"/>
      <c r="G590" s="57"/>
      <c r="H590" s="58"/>
      <c r="I590" s="56"/>
      <c r="J590" s="59"/>
      <c r="K590" s="59"/>
      <c r="L590" s="61"/>
      <c r="M590" s="60"/>
    </row>
    <row r="591" spans="1:13" x14ac:dyDescent="0.35">
      <c r="A591" s="55"/>
      <c r="B591" s="55"/>
      <c r="C591" s="56"/>
      <c r="D591" s="57"/>
      <c r="E591" s="56"/>
      <c r="F591" s="56"/>
      <c r="G591" s="57"/>
      <c r="H591" s="58"/>
      <c r="I591" s="56"/>
      <c r="J591" s="59"/>
      <c r="K591" s="59"/>
      <c r="L591" s="61"/>
      <c r="M591" s="60"/>
    </row>
    <row r="592" spans="1:13" x14ac:dyDescent="0.35">
      <c r="A592" s="55"/>
      <c r="B592" s="55"/>
      <c r="C592" s="56"/>
      <c r="D592" s="57"/>
      <c r="E592" s="56"/>
      <c r="F592" s="56"/>
      <c r="G592" s="57"/>
      <c r="H592" s="58"/>
      <c r="I592" s="56"/>
      <c r="J592" s="59"/>
      <c r="K592" s="59"/>
      <c r="L592" s="61"/>
      <c r="M592" s="60"/>
    </row>
    <row r="593" spans="1:13" x14ac:dyDescent="0.35">
      <c r="A593" s="55"/>
      <c r="B593" s="55"/>
      <c r="C593" s="56"/>
      <c r="D593" s="57"/>
      <c r="E593" s="56"/>
      <c r="F593" s="56"/>
      <c r="G593" s="57"/>
      <c r="H593" s="58"/>
      <c r="I593" s="56"/>
      <c r="J593" s="59"/>
      <c r="K593" s="59"/>
      <c r="L593" s="61"/>
      <c r="M593" s="60"/>
    </row>
    <row r="594" spans="1:13" x14ac:dyDescent="0.35">
      <c r="A594" s="55"/>
      <c r="B594" s="55"/>
      <c r="C594" s="56"/>
      <c r="D594" s="57"/>
      <c r="E594" s="56"/>
      <c r="F594" s="56"/>
      <c r="G594" s="57"/>
      <c r="H594" s="58"/>
      <c r="I594" s="56"/>
      <c r="J594" s="59"/>
      <c r="K594" s="59"/>
      <c r="L594" s="61"/>
      <c r="M594" s="60"/>
    </row>
    <row r="595" spans="1:13" x14ac:dyDescent="0.35">
      <c r="A595" s="55"/>
      <c r="B595" s="55"/>
      <c r="C595" s="56"/>
      <c r="D595" s="57"/>
      <c r="E595" s="56"/>
      <c r="F595" s="56"/>
      <c r="G595" s="57"/>
      <c r="H595" s="58"/>
      <c r="I595" s="56"/>
      <c r="J595" s="59"/>
      <c r="K595" s="59"/>
      <c r="L595" s="61"/>
      <c r="M595" s="60"/>
    </row>
    <row r="596" spans="1:13" x14ac:dyDescent="0.35">
      <c r="A596" s="55"/>
      <c r="B596" s="55"/>
      <c r="C596" s="56"/>
      <c r="D596" s="57"/>
      <c r="E596" s="56"/>
      <c r="F596" s="56"/>
      <c r="G596" s="57"/>
      <c r="H596" s="58"/>
      <c r="I596" s="56"/>
      <c r="J596" s="59"/>
      <c r="K596" s="59"/>
      <c r="L596" s="61"/>
      <c r="M596" s="60"/>
    </row>
    <row r="597" spans="1:13" x14ac:dyDescent="0.35">
      <c r="A597" s="55"/>
      <c r="B597" s="55"/>
      <c r="C597" s="56"/>
      <c r="D597" s="57"/>
      <c r="E597" s="56"/>
      <c r="F597" s="56"/>
      <c r="G597" s="57"/>
      <c r="H597" s="58"/>
      <c r="I597" s="56"/>
      <c r="J597" s="59"/>
      <c r="K597" s="59"/>
      <c r="L597" s="61"/>
      <c r="M597" s="60"/>
    </row>
    <row r="598" spans="1:13" x14ac:dyDescent="0.35">
      <c r="A598" s="55"/>
      <c r="B598" s="55"/>
      <c r="C598" s="56"/>
      <c r="D598" s="57"/>
      <c r="E598" s="56"/>
      <c r="F598" s="56"/>
      <c r="G598" s="57"/>
      <c r="H598" s="58"/>
      <c r="I598" s="56"/>
      <c r="J598" s="59"/>
      <c r="K598" s="59"/>
      <c r="L598" s="61"/>
      <c r="M598" s="60"/>
    </row>
    <row r="599" spans="1:13" x14ac:dyDescent="0.35">
      <c r="A599" s="55"/>
      <c r="B599" s="55"/>
      <c r="C599" s="56"/>
      <c r="D599" s="57"/>
      <c r="E599" s="56"/>
      <c r="F599" s="56"/>
      <c r="G599" s="57"/>
      <c r="H599" s="58"/>
      <c r="I599" s="56"/>
      <c r="J599" s="59"/>
      <c r="K599" s="59"/>
      <c r="L599" s="61"/>
      <c r="M599" s="60"/>
    </row>
    <row r="600" spans="1:13" x14ac:dyDescent="0.35">
      <c r="A600" s="55"/>
      <c r="B600" s="55"/>
      <c r="C600" s="56"/>
      <c r="D600" s="57"/>
      <c r="E600" s="56"/>
      <c r="F600" s="56"/>
      <c r="G600" s="57"/>
      <c r="H600" s="58"/>
      <c r="I600" s="56"/>
      <c r="J600" s="59"/>
      <c r="K600" s="59"/>
      <c r="L600" s="61"/>
      <c r="M600" s="60"/>
    </row>
    <row r="601" spans="1:13" x14ac:dyDescent="0.35">
      <c r="A601" s="55"/>
      <c r="B601" s="55"/>
      <c r="C601" s="56"/>
      <c r="D601" s="57"/>
      <c r="E601" s="56"/>
      <c r="F601" s="56"/>
      <c r="G601" s="57"/>
      <c r="H601" s="58"/>
      <c r="I601" s="56"/>
      <c r="J601" s="59"/>
      <c r="K601" s="59"/>
      <c r="L601" s="61"/>
      <c r="M601" s="60"/>
    </row>
    <row r="602" spans="1:13" x14ac:dyDescent="0.35">
      <c r="A602" s="55"/>
      <c r="B602" s="55"/>
      <c r="C602" s="56"/>
      <c r="D602" s="57"/>
      <c r="E602" s="56"/>
      <c r="F602" s="56"/>
      <c r="G602" s="57"/>
      <c r="H602" s="58"/>
      <c r="I602" s="56"/>
      <c r="J602" s="59"/>
      <c r="K602" s="59"/>
      <c r="L602" s="61"/>
      <c r="M602" s="60"/>
    </row>
    <row r="603" spans="1:13" x14ac:dyDescent="0.35">
      <c r="A603" s="55"/>
      <c r="B603" s="55"/>
      <c r="C603" s="56"/>
      <c r="D603" s="57"/>
      <c r="E603" s="56"/>
      <c r="F603" s="56"/>
      <c r="G603" s="57"/>
      <c r="H603" s="58"/>
      <c r="I603" s="56"/>
      <c r="J603" s="59"/>
      <c r="K603" s="59"/>
      <c r="L603" s="61"/>
      <c r="M603" s="60"/>
    </row>
    <row r="604" spans="1:13" x14ac:dyDescent="0.35">
      <c r="A604" s="55"/>
      <c r="B604" s="55"/>
      <c r="C604" s="56"/>
      <c r="D604" s="57"/>
      <c r="E604" s="56"/>
      <c r="F604" s="56"/>
      <c r="G604" s="57"/>
      <c r="H604" s="58"/>
      <c r="I604" s="56"/>
      <c r="J604" s="59"/>
      <c r="K604" s="59"/>
      <c r="L604" s="61"/>
      <c r="M604" s="60"/>
    </row>
    <row r="605" spans="1:13" x14ac:dyDescent="0.35">
      <c r="A605" s="55"/>
      <c r="B605" s="55"/>
      <c r="C605" s="56"/>
      <c r="D605" s="57"/>
      <c r="E605" s="56"/>
      <c r="F605" s="56"/>
      <c r="G605" s="57"/>
      <c r="H605" s="58"/>
      <c r="I605" s="56"/>
      <c r="J605" s="59"/>
      <c r="K605" s="59"/>
      <c r="L605" s="61"/>
      <c r="M605" s="60"/>
    </row>
    <row r="606" spans="1:13" x14ac:dyDescent="0.35">
      <c r="A606" s="55"/>
      <c r="B606" s="55"/>
      <c r="C606" s="56"/>
      <c r="D606" s="57"/>
      <c r="E606" s="56"/>
      <c r="F606" s="56"/>
      <c r="G606" s="57"/>
      <c r="H606" s="58"/>
      <c r="I606" s="56"/>
      <c r="J606" s="59"/>
      <c r="K606" s="59"/>
      <c r="L606" s="61"/>
      <c r="M606" s="60"/>
    </row>
    <row r="607" spans="1:13" x14ac:dyDescent="0.35">
      <c r="A607" s="55"/>
      <c r="B607" s="55"/>
      <c r="C607" s="56"/>
      <c r="D607" s="57"/>
      <c r="E607" s="56"/>
      <c r="F607" s="56"/>
      <c r="G607" s="57"/>
      <c r="H607" s="58"/>
      <c r="I607" s="56"/>
      <c r="J607" s="59"/>
      <c r="K607" s="59"/>
      <c r="L607" s="61"/>
      <c r="M607" s="60"/>
    </row>
    <row r="608" spans="1:13" x14ac:dyDescent="0.35">
      <c r="A608" s="55"/>
      <c r="B608" s="55"/>
      <c r="C608" s="56"/>
      <c r="D608" s="57"/>
      <c r="E608" s="56"/>
      <c r="F608" s="56"/>
      <c r="G608" s="57"/>
      <c r="H608" s="58"/>
      <c r="I608" s="56"/>
      <c r="J608" s="59"/>
      <c r="K608" s="59"/>
      <c r="L608" s="61"/>
      <c r="M608" s="60"/>
    </row>
    <row r="609" spans="1:13" x14ac:dyDescent="0.35">
      <c r="A609" s="55"/>
      <c r="B609" s="55"/>
      <c r="C609" s="56"/>
      <c r="D609" s="57"/>
      <c r="E609" s="56"/>
      <c r="F609" s="56"/>
      <c r="G609" s="57"/>
      <c r="H609" s="58"/>
      <c r="I609" s="56"/>
      <c r="J609" s="59"/>
      <c r="K609" s="59"/>
      <c r="L609" s="61"/>
      <c r="M609" s="60"/>
    </row>
    <row r="610" spans="1:13" x14ac:dyDescent="0.35">
      <c r="A610" s="55"/>
      <c r="B610" s="55"/>
      <c r="C610" s="56"/>
      <c r="D610" s="57"/>
      <c r="E610" s="56"/>
      <c r="F610" s="56"/>
      <c r="G610" s="57"/>
      <c r="H610" s="58"/>
      <c r="I610" s="56"/>
      <c r="J610" s="59"/>
      <c r="K610" s="59"/>
      <c r="L610" s="61"/>
      <c r="M610" s="60"/>
    </row>
    <row r="611" spans="1:13" x14ac:dyDescent="0.35">
      <c r="A611" s="55"/>
      <c r="B611" s="55"/>
      <c r="C611" s="56"/>
      <c r="D611" s="57"/>
      <c r="E611" s="56"/>
      <c r="F611" s="56"/>
      <c r="G611" s="57"/>
      <c r="H611" s="58"/>
      <c r="I611" s="56"/>
      <c r="J611" s="59"/>
      <c r="K611" s="59"/>
      <c r="L611" s="61"/>
      <c r="M611" s="60"/>
    </row>
    <row r="612" spans="1:13" x14ac:dyDescent="0.35">
      <c r="A612" s="55"/>
      <c r="B612" s="55"/>
      <c r="C612" s="56"/>
      <c r="D612" s="57"/>
      <c r="E612" s="56"/>
      <c r="F612" s="56"/>
      <c r="G612" s="57"/>
      <c r="H612" s="58"/>
      <c r="I612" s="56"/>
      <c r="J612" s="59"/>
      <c r="K612" s="59"/>
      <c r="L612" s="61"/>
      <c r="M612" s="60"/>
    </row>
    <row r="613" spans="1:13" x14ac:dyDescent="0.35">
      <c r="A613" s="55"/>
      <c r="B613" s="55"/>
      <c r="C613" s="56"/>
      <c r="D613" s="57"/>
      <c r="E613" s="56"/>
      <c r="F613" s="56"/>
      <c r="G613" s="57"/>
      <c r="H613" s="58"/>
      <c r="I613" s="56"/>
      <c r="J613" s="59"/>
      <c r="K613" s="59"/>
      <c r="L613" s="61"/>
      <c r="M613" s="60"/>
    </row>
    <row r="614" spans="1:13" x14ac:dyDescent="0.35">
      <c r="A614" s="55"/>
      <c r="B614" s="55"/>
      <c r="C614" s="56"/>
      <c r="D614" s="57"/>
      <c r="E614" s="56"/>
      <c r="F614" s="56"/>
      <c r="G614" s="57"/>
      <c r="H614" s="58"/>
      <c r="I614" s="56"/>
      <c r="J614" s="59"/>
      <c r="K614" s="59"/>
      <c r="L614" s="61"/>
      <c r="M614" s="60"/>
    </row>
    <row r="615" spans="1:13" x14ac:dyDescent="0.35">
      <c r="A615" s="55"/>
      <c r="B615" s="55"/>
      <c r="C615" s="56"/>
      <c r="D615" s="57"/>
      <c r="E615" s="56"/>
      <c r="F615" s="56"/>
      <c r="G615" s="57"/>
      <c r="H615" s="58"/>
      <c r="I615" s="56"/>
      <c r="J615" s="59"/>
      <c r="K615" s="59"/>
      <c r="L615" s="61"/>
      <c r="M615" s="60"/>
    </row>
    <row r="616" spans="1:13" x14ac:dyDescent="0.35">
      <c r="A616" s="55"/>
      <c r="B616" s="55"/>
      <c r="C616" s="56"/>
      <c r="D616" s="57"/>
      <c r="E616" s="56"/>
      <c r="F616" s="56"/>
      <c r="G616" s="57"/>
      <c r="H616" s="58"/>
      <c r="I616" s="56"/>
      <c r="J616" s="59"/>
      <c r="K616" s="59"/>
      <c r="L616" s="61"/>
      <c r="M616" s="60"/>
    </row>
    <row r="617" spans="1:13" x14ac:dyDescent="0.35">
      <c r="A617" s="55"/>
      <c r="B617" s="55"/>
      <c r="C617" s="56"/>
      <c r="D617" s="57"/>
      <c r="E617" s="56"/>
      <c r="F617" s="56"/>
      <c r="G617" s="57"/>
      <c r="H617" s="58"/>
      <c r="I617" s="56"/>
      <c r="J617" s="59"/>
      <c r="K617" s="59"/>
      <c r="L617" s="61"/>
      <c r="M617" s="60"/>
    </row>
    <row r="618" spans="1:13" x14ac:dyDescent="0.35">
      <c r="A618" s="55"/>
      <c r="B618" s="55"/>
      <c r="C618" s="56"/>
      <c r="D618" s="57"/>
      <c r="E618" s="56"/>
      <c r="F618" s="56"/>
      <c r="G618" s="57"/>
      <c r="H618" s="58"/>
      <c r="I618" s="56"/>
      <c r="J618" s="59"/>
      <c r="K618" s="59"/>
      <c r="L618" s="61"/>
      <c r="M618" s="60"/>
    </row>
    <row r="619" spans="1:13" x14ac:dyDescent="0.35">
      <c r="A619" s="55"/>
      <c r="B619" s="55"/>
      <c r="C619" s="56"/>
      <c r="D619" s="57"/>
      <c r="E619" s="56"/>
      <c r="F619" s="56"/>
      <c r="G619" s="57"/>
      <c r="H619" s="58"/>
      <c r="I619" s="56"/>
      <c r="J619" s="59"/>
      <c r="K619" s="59"/>
      <c r="L619" s="61"/>
      <c r="M619" s="60"/>
    </row>
    <row r="620" spans="1:13" x14ac:dyDescent="0.35">
      <c r="A620" s="55"/>
      <c r="B620" s="55"/>
      <c r="C620" s="56"/>
      <c r="D620" s="57"/>
      <c r="E620" s="56"/>
      <c r="F620" s="56"/>
      <c r="G620" s="57"/>
      <c r="H620" s="58"/>
      <c r="I620" s="56"/>
      <c r="J620" s="59"/>
      <c r="K620" s="59"/>
      <c r="L620" s="61"/>
      <c r="M620" s="60"/>
    </row>
    <row r="621" spans="1:13" x14ac:dyDescent="0.35">
      <c r="A621" s="55"/>
      <c r="B621" s="55"/>
      <c r="C621" s="56"/>
      <c r="D621" s="57"/>
      <c r="E621" s="56"/>
      <c r="F621" s="56"/>
      <c r="G621" s="57"/>
      <c r="H621" s="58"/>
      <c r="I621" s="56"/>
      <c r="J621" s="59"/>
      <c r="K621" s="59"/>
      <c r="L621" s="61"/>
      <c r="M621" s="60"/>
    </row>
    <row r="622" spans="1:13" x14ac:dyDescent="0.35">
      <c r="A622" s="55"/>
      <c r="B622" s="55"/>
      <c r="C622" s="56"/>
      <c r="D622" s="57"/>
      <c r="E622" s="56"/>
      <c r="F622" s="56"/>
      <c r="G622" s="57"/>
      <c r="H622" s="58"/>
      <c r="I622" s="56"/>
      <c r="J622" s="59"/>
      <c r="K622" s="59"/>
      <c r="L622" s="61"/>
      <c r="M622" s="60"/>
    </row>
    <row r="623" spans="1:13" x14ac:dyDescent="0.35">
      <c r="A623" s="55"/>
      <c r="B623" s="55"/>
      <c r="C623" s="56"/>
      <c r="D623" s="57"/>
      <c r="E623" s="56"/>
      <c r="F623" s="56"/>
      <c r="G623" s="57"/>
      <c r="H623" s="58"/>
      <c r="I623" s="56"/>
      <c r="J623" s="59"/>
      <c r="K623" s="59"/>
      <c r="L623" s="61"/>
      <c r="M623" s="60"/>
    </row>
    <row r="624" spans="1:13" x14ac:dyDescent="0.35">
      <c r="A624" s="55"/>
      <c r="B624" s="55"/>
      <c r="C624" s="56"/>
      <c r="D624" s="57"/>
      <c r="E624" s="56"/>
      <c r="F624" s="56"/>
      <c r="G624" s="57"/>
      <c r="H624" s="58"/>
      <c r="I624" s="56"/>
      <c r="J624" s="59"/>
      <c r="K624" s="59"/>
      <c r="L624" s="61"/>
      <c r="M624" s="60"/>
    </row>
    <row r="625" spans="1:13" x14ac:dyDescent="0.35">
      <c r="A625" s="55"/>
      <c r="B625" s="55"/>
      <c r="C625" s="56"/>
      <c r="D625" s="57"/>
      <c r="E625" s="56"/>
      <c r="F625" s="56"/>
      <c r="G625" s="57"/>
      <c r="H625" s="58"/>
      <c r="I625" s="56"/>
      <c r="J625" s="59"/>
      <c r="K625" s="59"/>
      <c r="L625" s="61"/>
      <c r="M625" s="60"/>
    </row>
    <row r="626" spans="1:13" x14ac:dyDescent="0.35">
      <c r="A626" s="55"/>
      <c r="B626" s="55"/>
      <c r="C626" s="56"/>
      <c r="D626" s="57"/>
      <c r="E626" s="56"/>
      <c r="F626" s="56"/>
      <c r="G626" s="57"/>
      <c r="H626" s="58"/>
      <c r="I626" s="56"/>
      <c r="J626" s="59"/>
      <c r="K626" s="59"/>
      <c r="L626" s="61"/>
      <c r="M626" s="60"/>
    </row>
    <row r="627" spans="1:13" x14ac:dyDescent="0.35">
      <c r="A627" s="55"/>
      <c r="B627" s="55"/>
      <c r="C627" s="56"/>
      <c r="D627" s="57"/>
      <c r="E627" s="56"/>
      <c r="F627" s="56"/>
      <c r="G627" s="57"/>
      <c r="H627" s="58"/>
      <c r="I627" s="56"/>
      <c r="J627" s="59"/>
      <c r="K627" s="59"/>
      <c r="L627" s="61"/>
      <c r="M627" s="60"/>
    </row>
    <row r="628" spans="1:13" x14ac:dyDescent="0.35">
      <c r="A628" s="55"/>
      <c r="B628" s="55"/>
      <c r="C628" s="56"/>
      <c r="D628" s="57"/>
      <c r="E628" s="56"/>
      <c r="F628" s="56"/>
      <c r="G628" s="57"/>
      <c r="H628" s="58"/>
      <c r="I628" s="56"/>
      <c r="J628" s="59"/>
      <c r="K628" s="59"/>
      <c r="L628" s="61"/>
      <c r="M628" s="60"/>
    </row>
    <row r="629" spans="1:13" x14ac:dyDescent="0.35">
      <c r="A629" s="55"/>
      <c r="B629" s="55"/>
      <c r="C629" s="56"/>
      <c r="D629" s="57"/>
      <c r="E629" s="56"/>
      <c r="F629" s="56"/>
      <c r="G629" s="57"/>
      <c r="H629" s="58"/>
      <c r="I629" s="56"/>
      <c r="J629" s="59"/>
      <c r="K629" s="59"/>
      <c r="L629" s="61"/>
      <c r="M629" s="60"/>
    </row>
    <row r="630" spans="1:13" x14ac:dyDescent="0.35">
      <c r="A630" s="55"/>
      <c r="B630" s="55"/>
      <c r="C630" s="56"/>
      <c r="D630" s="57"/>
      <c r="E630" s="56"/>
      <c r="F630" s="56"/>
      <c r="G630" s="57"/>
      <c r="H630" s="58"/>
      <c r="I630" s="56"/>
      <c r="J630" s="59"/>
      <c r="K630" s="59"/>
      <c r="L630" s="61"/>
      <c r="M630" s="60"/>
    </row>
    <row r="631" spans="1:13" x14ac:dyDescent="0.35">
      <c r="A631" s="55"/>
      <c r="B631" s="55"/>
      <c r="C631" s="56"/>
      <c r="D631" s="57"/>
      <c r="E631" s="56"/>
      <c r="F631" s="56"/>
      <c r="G631" s="57"/>
      <c r="H631" s="58"/>
      <c r="I631" s="56"/>
      <c r="J631" s="59"/>
      <c r="K631" s="59"/>
      <c r="L631" s="61"/>
      <c r="M631" s="60"/>
    </row>
    <row r="632" spans="1:13" x14ac:dyDescent="0.35">
      <c r="A632" s="55"/>
      <c r="B632" s="55"/>
      <c r="C632" s="56"/>
      <c r="D632" s="57"/>
      <c r="E632" s="56"/>
      <c r="F632" s="56"/>
      <c r="G632" s="57"/>
      <c r="H632" s="58"/>
      <c r="I632" s="56"/>
      <c r="J632" s="59"/>
      <c r="K632" s="59"/>
      <c r="L632" s="61"/>
      <c r="M632" s="60"/>
    </row>
    <row r="633" spans="1:13" x14ac:dyDescent="0.35">
      <c r="A633" s="55"/>
      <c r="B633" s="55"/>
      <c r="C633" s="56"/>
      <c r="D633" s="57"/>
      <c r="E633" s="56"/>
      <c r="F633" s="56"/>
      <c r="G633" s="57"/>
      <c r="H633" s="58"/>
      <c r="I633" s="56"/>
      <c r="J633" s="59"/>
      <c r="K633" s="59"/>
      <c r="L633" s="61"/>
      <c r="M633" s="60"/>
    </row>
    <row r="634" spans="1:13" x14ac:dyDescent="0.35">
      <c r="A634" s="55"/>
      <c r="B634" s="55"/>
      <c r="C634" s="56"/>
      <c r="D634" s="57"/>
      <c r="E634" s="56"/>
      <c r="F634" s="56"/>
      <c r="G634" s="57"/>
      <c r="H634" s="58"/>
      <c r="I634" s="56"/>
      <c r="J634" s="59"/>
      <c r="K634" s="59"/>
      <c r="L634" s="61"/>
      <c r="M634" s="60"/>
    </row>
    <row r="635" spans="1:13" x14ac:dyDescent="0.35">
      <c r="A635" s="55"/>
      <c r="B635" s="55"/>
      <c r="C635" s="56"/>
      <c r="D635" s="57"/>
      <c r="E635" s="56"/>
      <c r="F635" s="56"/>
      <c r="G635" s="57"/>
      <c r="H635" s="58"/>
      <c r="I635" s="56"/>
      <c r="J635" s="59"/>
      <c r="K635" s="59"/>
      <c r="L635" s="61"/>
      <c r="M635" s="60"/>
    </row>
    <row r="636" spans="1:13" x14ac:dyDescent="0.35">
      <c r="A636" s="55"/>
      <c r="B636" s="55"/>
      <c r="C636" s="56"/>
      <c r="D636" s="57"/>
      <c r="E636" s="56"/>
      <c r="F636" s="56"/>
      <c r="G636" s="57"/>
      <c r="H636" s="58"/>
      <c r="I636" s="56"/>
      <c r="J636" s="59"/>
      <c r="K636" s="59"/>
      <c r="L636" s="61"/>
      <c r="M636" s="60"/>
    </row>
    <row r="637" spans="1:13" x14ac:dyDescent="0.35">
      <c r="A637" s="55"/>
      <c r="B637" s="55"/>
      <c r="C637" s="56"/>
      <c r="D637" s="57"/>
      <c r="E637" s="56"/>
      <c r="F637" s="56"/>
      <c r="G637" s="57"/>
      <c r="H637" s="58"/>
      <c r="I637" s="56"/>
      <c r="J637" s="59"/>
      <c r="K637" s="59"/>
      <c r="L637" s="61"/>
      <c r="M637" s="60"/>
    </row>
    <row r="638" spans="1:13" x14ac:dyDescent="0.35">
      <c r="A638" s="55"/>
      <c r="B638" s="55"/>
      <c r="C638" s="56"/>
      <c r="D638" s="57"/>
      <c r="E638" s="56"/>
      <c r="F638" s="56"/>
      <c r="G638" s="57"/>
      <c r="H638" s="58"/>
      <c r="I638" s="56"/>
      <c r="J638" s="59"/>
      <c r="K638" s="59"/>
      <c r="L638" s="61"/>
      <c r="M638" s="60"/>
    </row>
    <row r="639" spans="1:13" x14ac:dyDescent="0.35">
      <c r="A639" s="55"/>
      <c r="B639" s="55"/>
      <c r="C639" s="56"/>
      <c r="D639" s="57"/>
      <c r="E639" s="56"/>
      <c r="F639" s="56"/>
      <c r="G639" s="57"/>
      <c r="H639" s="58"/>
      <c r="I639" s="56"/>
      <c r="J639" s="59"/>
      <c r="K639" s="59"/>
      <c r="L639" s="61"/>
      <c r="M639" s="60"/>
    </row>
    <row r="640" spans="1:13" x14ac:dyDescent="0.35">
      <c r="A640" s="55"/>
      <c r="B640" s="55"/>
      <c r="C640" s="56"/>
      <c r="D640" s="57"/>
      <c r="E640" s="56"/>
      <c r="F640" s="56"/>
      <c r="G640" s="57"/>
      <c r="H640" s="58"/>
      <c r="I640" s="56"/>
      <c r="J640" s="59"/>
      <c r="K640" s="59"/>
      <c r="L640" s="61"/>
      <c r="M640" s="60"/>
    </row>
    <row r="641" spans="1:13" x14ac:dyDescent="0.35">
      <c r="A641" s="55"/>
      <c r="B641" s="55"/>
      <c r="C641" s="56"/>
      <c r="D641" s="57"/>
      <c r="E641" s="56"/>
      <c r="F641" s="56"/>
      <c r="G641" s="57"/>
      <c r="H641" s="58"/>
      <c r="I641" s="56"/>
      <c r="J641" s="59"/>
      <c r="K641" s="59"/>
      <c r="L641" s="61"/>
      <c r="M641" s="60"/>
    </row>
    <row r="642" spans="1:13" x14ac:dyDescent="0.35">
      <c r="A642" s="55"/>
      <c r="B642" s="55"/>
      <c r="C642" s="56"/>
      <c r="D642" s="57"/>
      <c r="E642" s="56"/>
      <c r="F642" s="56"/>
      <c r="G642" s="57"/>
      <c r="H642" s="58"/>
      <c r="I642" s="56"/>
      <c r="J642" s="59"/>
      <c r="K642" s="59"/>
      <c r="L642" s="61"/>
      <c r="M642" s="60"/>
    </row>
    <row r="643" spans="1:13" x14ac:dyDescent="0.35">
      <c r="A643" s="55"/>
      <c r="B643" s="55"/>
      <c r="C643" s="56"/>
      <c r="D643" s="57"/>
      <c r="E643" s="56"/>
      <c r="F643" s="56"/>
      <c r="G643" s="57"/>
      <c r="H643" s="58"/>
      <c r="I643" s="56"/>
      <c r="J643" s="59"/>
      <c r="K643" s="59"/>
      <c r="L643" s="61"/>
      <c r="M643" s="60"/>
    </row>
    <row r="644" spans="1:13" x14ac:dyDescent="0.35">
      <c r="A644" s="55"/>
      <c r="B644" s="55"/>
      <c r="C644" s="56"/>
      <c r="D644" s="57"/>
      <c r="E644" s="56"/>
      <c r="F644" s="56"/>
      <c r="G644" s="57"/>
      <c r="H644" s="58"/>
      <c r="I644" s="56"/>
      <c r="J644" s="59"/>
      <c r="K644" s="59"/>
      <c r="L644" s="61"/>
      <c r="M644" s="60"/>
    </row>
    <row r="645" spans="1:13" x14ac:dyDescent="0.35">
      <c r="A645" s="55"/>
      <c r="B645" s="55"/>
      <c r="C645" s="56"/>
      <c r="D645" s="57"/>
      <c r="E645" s="56"/>
      <c r="F645" s="56"/>
      <c r="G645" s="57"/>
      <c r="H645" s="58"/>
      <c r="I645" s="56"/>
      <c r="J645" s="59"/>
      <c r="K645" s="59"/>
      <c r="L645" s="61"/>
      <c r="M645" s="60"/>
    </row>
    <row r="646" spans="1:13" x14ac:dyDescent="0.35">
      <c r="A646" s="55"/>
      <c r="B646" s="55"/>
      <c r="C646" s="56"/>
      <c r="D646" s="57"/>
      <c r="E646" s="56"/>
      <c r="F646" s="56"/>
      <c r="G646" s="57"/>
      <c r="H646" s="58"/>
      <c r="I646" s="56"/>
      <c r="J646" s="59"/>
      <c r="K646" s="59"/>
      <c r="L646" s="61"/>
      <c r="M646" s="60"/>
    </row>
    <row r="647" spans="1:13" x14ac:dyDescent="0.35">
      <c r="A647" s="55"/>
      <c r="B647" s="55"/>
      <c r="C647" s="56"/>
      <c r="D647" s="57"/>
      <c r="E647" s="56"/>
      <c r="F647" s="56"/>
      <c r="G647" s="57"/>
      <c r="H647" s="58"/>
      <c r="I647" s="56"/>
      <c r="J647" s="59"/>
      <c r="K647" s="59"/>
      <c r="L647" s="61"/>
      <c r="M647" s="60"/>
    </row>
    <row r="648" spans="1:13" x14ac:dyDescent="0.35">
      <c r="A648" s="55"/>
      <c r="B648" s="55"/>
      <c r="C648" s="56"/>
      <c r="D648" s="57"/>
      <c r="E648" s="56"/>
      <c r="F648" s="56"/>
      <c r="G648" s="57"/>
      <c r="H648" s="58"/>
      <c r="I648" s="56"/>
      <c r="J648" s="59"/>
      <c r="K648" s="59"/>
      <c r="L648" s="61"/>
      <c r="M648" s="60"/>
    </row>
    <row r="649" spans="1:13" x14ac:dyDescent="0.35">
      <c r="A649" s="55"/>
      <c r="B649" s="55"/>
      <c r="C649" s="56"/>
      <c r="D649" s="57"/>
      <c r="E649" s="56"/>
      <c r="F649" s="56"/>
      <c r="G649" s="57"/>
      <c r="H649" s="58"/>
      <c r="I649" s="56"/>
      <c r="J649" s="59"/>
      <c r="K649" s="59"/>
      <c r="L649" s="61"/>
      <c r="M649" s="60"/>
    </row>
    <row r="650" spans="1:13" x14ac:dyDescent="0.35">
      <c r="A650" s="55"/>
      <c r="B650" s="55"/>
      <c r="C650" s="56"/>
      <c r="D650" s="57"/>
      <c r="E650" s="56"/>
      <c r="F650" s="56"/>
      <c r="G650" s="57"/>
      <c r="H650" s="58"/>
      <c r="I650" s="56"/>
      <c r="J650" s="59"/>
      <c r="K650" s="59"/>
      <c r="L650" s="61"/>
      <c r="M650" s="60"/>
    </row>
    <row r="651" spans="1:13" x14ac:dyDescent="0.35">
      <c r="A651" s="55"/>
      <c r="B651" s="55"/>
      <c r="C651" s="56"/>
      <c r="D651" s="57"/>
      <c r="E651" s="56"/>
      <c r="F651" s="56"/>
      <c r="G651" s="57"/>
      <c r="H651" s="58"/>
      <c r="I651" s="56"/>
      <c r="J651" s="59"/>
      <c r="K651" s="59"/>
      <c r="L651" s="61"/>
      <c r="M651" s="60"/>
    </row>
    <row r="652" spans="1:13" x14ac:dyDescent="0.35">
      <c r="A652" s="55"/>
      <c r="B652" s="55"/>
      <c r="C652" s="56"/>
      <c r="D652" s="57"/>
      <c r="E652" s="56"/>
      <c r="F652" s="56"/>
      <c r="G652" s="57"/>
      <c r="H652" s="58"/>
      <c r="I652" s="56"/>
      <c r="J652" s="59"/>
      <c r="K652" s="59"/>
      <c r="L652" s="61"/>
      <c r="M652" s="60"/>
    </row>
    <row r="653" spans="1:13" x14ac:dyDescent="0.35">
      <c r="A653" s="55"/>
      <c r="B653" s="55"/>
      <c r="C653" s="56"/>
      <c r="D653" s="57"/>
      <c r="E653" s="56"/>
      <c r="F653" s="56"/>
      <c r="G653" s="57"/>
      <c r="H653" s="58"/>
      <c r="I653" s="56"/>
      <c r="J653" s="59"/>
      <c r="K653" s="59"/>
      <c r="L653" s="61"/>
      <c r="M653" s="60"/>
    </row>
    <row r="654" spans="1:13" x14ac:dyDescent="0.35">
      <c r="A654" s="55"/>
      <c r="B654" s="55"/>
      <c r="C654" s="56"/>
      <c r="D654" s="57"/>
      <c r="E654" s="56"/>
      <c r="F654" s="56"/>
      <c r="G654" s="57"/>
      <c r="H654" s="58"/>
      <c r="I654" s="56"/>
      <c r="J654" s="59"/>
      <c r="K654" s="59"/>
      <c r="L654" s="61"/>
      <c r="M654" s="60"/>
    </row>
    <row r="655" spans="1:13" x14ac:dyDescent="0.35">
      <c r="A655" s="55"/>
      <c r="B655" s="55"/>
      <c r="C655" s="56"/>
      <c r="D655" s="57"/>
      <c r="E655" s="56"/>
      <c r="F655" s="56"/>
      <c r="G655" s="57"/>
      <c r="H655" s="58"/>
      <c r="I655" s="56"/>
      <c r="J655" s="59"/>
      <c r="K655" s="59"/>
      <c r="L655" s="61"/>
      <c r="M655" s="60"/>
    </row>
    <row r="656" spans="1:13" x14ac:dyDescent="0.35">
      <c r="A656" s="55"/>
      <c r="B656" s="55"/>
      <c r="C656" s="56"/>
      <c r="D656" s="57"/>
      <c r="E656" s="56"/>
      <c r="F656" s="56"/>
      <c r="G656" s="57"/>
      <c r="H656" s="58"/>
      <c r="I656" s="56"/>
      <c r="J656" s="59"/>
      <c r="K656" s="59"/>
      <c r="L656" s="61"/>
      <c r="M656" s="60"/>
    </row>
    <row r="657" spans="1:13" x14ac:dyDescent="0.35">
      <c r="A657" s="55"/>
      <c r="B657" s="55"/>
      <c r="C657" s="56"/>
      <c r="D657" s="57"/>
      <c r="E657" s="56"/>
      <c r="F657" s="56"/>
      <c r="G657" s="57"/>
      <c r="H657" s="58"/>
      <c r="I657" s="56"/>
      <c r="J657" s="59"/>
      <c r="K657" s="59"/>
      <c r="L657" s="61"/>
      <c r="M657" s="60"/>
    </row>
    <row r="658" spans="1:13" x14ac:dyDescent="0.35">
      <c r="A658" s="55"/>
      <c r="B658" s="55"/>
      <c r="C658" s="56"/>
      <c r="D658" s="57"/>
      <c r="E658" s="56"/>
      <c r="F658" s="56"/>
      <c r="G658" s="57"/>
      <c r="H658" s="58"/>
      <c r="I658" s="56"/>
      <c r="J658" s="59"/>
      <c r="K658" s="59"/>
      <c r="L658" s="61"/>
      <c r="M658" s="60"/>
    </row>
    <row r="659" spans="1:13" x14ac:dyDescent="0.35">
      <c r="A659" s="55"/>
      <c r="B659" s="55"/>
      <c r="C659" s="56"/>
      <c r="D659" s="57"/>
      <c r="E659" s="56"/>
      <c r="F659" s="56"/>
      <c r="G659" s="57"/>
      <c r="H659" s="58"/>
      <c r="I659" s="56"/>
      <c r="J659" s="59"/>
      <c r="K659" s="59"/>
      <c r="L659" s="61"/>
      <c r="M659" s="60"/>
    </row>
    <row r="660" spans="1:13" x14ac:dyDescent="0.35">
      <c r="A660" s="55"/>
      <c r="B660" s="55"/>
      <c r="C660" s="56"/>
      <c r="D660" s="57"/>
      <c r="E660" s="56"/>
      <c r="F660" s="56"/>
      <c r="G660" s="57"/>
      <c r="H660" s="58"/>
      <c r="I660" s="56"/>
      <c r="J660" s="59"/>
      <c r="K660" s="59"/>
      <c r="L660" s="61"/>
      <c r="M660" s="60"/>
    </row>
    <row r="661" spans="1:13" x14ac:dyDescent="0.35">
      <c r="A661" s="55"/>
      <c r="B661" s="55"/>
      <c r="C661" s="56"/>
      <c r="D661" s="57"/>
      <c r="E661" s="56"/>
      <c r="F661" s="56"/>
      <c r="G661" s="57"/>
      <c r="H661" s="58"/>
      <c r="I661" s="56"/>
      <c r="J661" s="59"/>
      <c r="K661" s="59"/>
      <c r="L661" s="61"/>
      <c r="M661" s="60"/>
    </row>
    <row r="662" spans="1:13" x14ac:dyDescent="0.35">
      <c r="A662" s="55"/>
      <c r="B662" s="55"/>
      <c r="C662" s="56"/>
      <c r="D662" s="57"/>
      <c r="E662" s="56"/>
      <c r="F662" s="56"/>
      <c r="G662" s="57"/>
      <c r="H662" s="58"/>
      <c r="I662" s="56"/>
      <c r="J662" s="59"/>
      <c r="K662" s="59"/>
      <c r="L662" s="61"/>
      <c r="M662" s="60"/>
    </row>
    <row r="663" spans="1:13" x14ac:dyDescent="0.35">
      <c r="A663" s="55"/>
      <c r="B663" s="55"/>
      <c r="C663" s="56"/>
      <c r="D663" s="57"/>
      <c r="E663" s="56"/>
      <c r="F663" s="56"/>
      <c r="G663" s="57"/>
      <c r="H663" s="58"/>
      <c r="I663" s="56"/>
      <c r="J663" s="59"/>
      <c r="K663" s="59"/>
      <c r="L663" s="61"/>
      <c r="M663" s="60"/>
    </row>
    <row r="664" spans="1:13" x14ac:dyDescent="0.35">
      <c r="A664" s="55"/>
      <c r="B664" s="55"/>
      <c r="C664" s="56"/>
      <c r="D664" s="57"/>
      <c r="E664" s="56"/>
      <c r="F664" s="56"/>
      <c r="G664" s="57"/>
      <c r="H664" s="58"/>
      <c r="I664" s="56"/>
      <c r="J664" s="59"/>
      <c r="K664" s="59"/>
      <c r="L664" s="61"/>
      <c r="M664" s="60"/>
    </row>
    <row r="665" spans="1:13" x14ac:dyDescent="0.35">
      <c r="A665" s="55"/>
      <c r="B665" s="55"/>
      <c r="C665" s="56"/>
      <c r="D665" s="57"/>
      <c r="E665" s="56"/>
      <c r="F665" s="56"/>
      <c r="G665" s="57"/>
      <c r="H665" s="58"/>
      <c r="I665" s="56"/>
      <c r="J665" s="59"/>
      <c r="K665" s="59"/>
      <c r="L665" s="61"/>
      <c r="M665" s="60"/>
    </row>
    <row r="666" spans="1:13" x14ac:dyDescent="0.35">
      <c r="A666" s="55"/>
      <c r="B666" s="55"/>
      <c r="C666" s="56"/>
      <c r="D666" s="57"/>
      <c r="E666" s="56"/>
      <c r="F666" s="56"/>
      <c r="G666" s="57"/>
      <c r="H666" s="58"/>
      <c r="I666" s="56"/>
      <c r="J666" s="59"/>
      <c r="K666" s="59"/>
      <c r="L666" s="61"/>
      <c r="M666" s="60"/>
    </row>
    <row r="667" spans="1:13" x14ac:dyDescent="0.35">
      <c r="A667" s="55"/>
      <c r="B667" s="55"/>
      <c r="C667" s="56"/>
      <c r="D667" s="57"/>
      <c r="E667" s="56"/>
      <c r="F667" s="56"/>
      <c r="G667" s="57"/>
      <c r="H667" s="58"/>
      <c r="I667" s="56"/>
      <c r="J667" s="59"/>
      <c r="K667" s="59"/>
      <c r="L667" s="61"/>
      <c r="M667" s="60"/>
    </row>
    <row r="668" spans="1:13" x14ac:dyDescent="0.35">
      <c r="A668" s="55"/>
      <c r="B668" s="55"/>
      <c r="C668" s="56"/>
      <c r="D668" s="57"/>
      <c r="E668" s="56"/>
      <c r="F668" s="56"/>
      <c r="G668" s="57"/>
      <c r="H668" s="58"/>
      <c r="I668" s="56"/>
      <c r="J668" s="59"/>
      <c r="K668" s="59"/>
      <c r="L668" s="61"/>
      <c r="M668" s="60"/>
    </row>
    <row r="669" spans="1:13" x14ac:dyDescent="0.35">
      <c r="A669" s="55"/>
      <c r="B669" s="55"/>
      <c r="C669" s="56"/>
      <c r="D669" s="57"/>
      <c r="E669" s="56"/>
      <c r="F669" s="56"/>
      <c r="G669" s="57"/>
      <c r="H669" s="58"/>
      <c r="I669" s="56"/>
      <c r="J669" s="59"/>
      <c r="K669" s="59"/>
      <c r="L669" s="61"/>
      <c r="M669" s="60"/>
    </row>
    <row r="670" spans="1:13" x14ac:dyDescent="0.35">
      <c r="A670" s="55"/>
      <c r="B670" s="55"/>
      <c r="C670" s="56"/>
      <c r="D670" s="57"/>
      <c r="E670" s="56"/>
      <c r="F670" s="56"/>
      <c r="G670" s="57"/>
      <c r="H670" s="58"/>
      <c r="I670" s="56"/>
      <c r="J670" s="59"/>
      <c r="K670" s="59"/>
      <c r="L670" s="61"/>
      <c r="M670" s="60"/>
    </row>
    <row r="671" spans="1:13" x14ac:dyDescent="0.35">
      <c r="A671" s="55"/>
      <c r="B671" s="55"/>
      <c r="C671" s="56"/>
      <c r="D671" s="57"/>
      <c r="E671" s="56"/>
      <c r="F671" s="56"/>
      <c r="G671" s="57"/>
      <c r="H671" s="58"/>
      <c r="I671" s="56"/>
      <c r="J671" s="59"/>
      <c r="K671" s="59"/>
      <c r="L671" s="61"/>
      <c r="M671" s="60"/>
    </row>
    <row r="672" spans="1:13" x14ac:dyDescent="0.35">
      <c r="A672" s="55"/>
      <c r="B672" s="55"/>
      <c r="C672" s="56"/>
      <c r="D672" s="57"/>
      <c r="E672" s="56"/>
      <c r="F672" s="56"/>
      <c r="G672" s="57"/>
      <c r="H672" s="58"/>
      <c r="I672" s="56"/>
      <c r="J672" s="59"/>
      <c r="K672" s="59"/>
      <c r="L672" s="61"/>
      <c r="M672" s="60"/>
    </row>
    <row r="673" spans="1:13" x14ac:dyDescent="0.35">
      <c r="A673" s="55"/>
      <c r="B673" s="55"/>
      <c r="C673" s="56"/>
      <c r="D673" s="57"/>
      <c r="E673" s="56"/>
      <c r="F673" s="56"/>
      <c r="G673" s="57"/>
      <c r="H673" s="58"/>
      <c r="I673" s="56"/>
      <c r="J673" s="59"/>
      <c r="K673" s="59"/>
      <c r="L673" s="61"/>
      <c r="M673" s="60"/>
    </row>
    <row r="674" spans="1:13" x14ac:dyDescent="0.35">
      <c r="A674" s="55"/>
      <c r="B674" s="55"/>
      <c r="C674" s="56"/>
      <c r="D674" s="57"/>
      <c r="E674" s="56"/>
      <c r="F674" s="56"/>
      <c r="G674" s="57"/>
      <c r="H674" s="58"/>
      <c r="I674" s="56"/>
      <c r="J674" s="59"/>
      <c r="K674" s="59"/>
      <c r="L674" s="61"/>
      <c r="M674" s="60"/>
    </row>
    <row r="675" spans="1:13" x14ac:dyDescent="0.35">
      <c r="A675" s="55"/>
      <c r="B675" s="55"/>
      <c r="C675" s="56"/>
      <c r="D675" s="57"/>
      <c r="E675" s="56"/>
      <c r="F675" s="56"/>
      <c r="G675" s="57"/>
      <c r="H675" s="58"/>
      <c r="I675" s="56"/>
      <c r="J675" s="59"/>
      <c r="K675" s="59"/>
      <c r="L675" s="61"/>
      <c r="M675" s="60"/>
    </row>
    <row r="676" spans="1:13" x14ac:dyDescent="0.35">
      <c r="A676" s="55"/>
      <c r="B676" s="55"/>
      <c r="C676" s="56"/>
      <c r="D676" s="57"/>
      <c r="E676" s="56"/>
      <c r="F676" s="56"/>
      <c r="G676" s="57"/>
      <c r="H676" s="58"/>
      <c r="I676" s="56"/>
      <c r="J676" s="59"/>
      <c r="K676" s="59"/>
      <c r="L676" s="61"/>
      <c r="M676" s="60"/>
    </row>
    <row r="677" spans="1:13" x14ac:dyDescent="0.35">
      <c r="A677" s="55"/>
      <c r="B677" s="55"/>
      <c r="C677" s="56"/>
      <c r="D677" s="57"/>
      <c r="E677" s="56"/>
      <c r="F677" s="56"/>
      <c r="G677" s="57"/>
      <c r="H677" s="58"/>
      <c r="I677" s="56"/>
      <c r="J677" s="59"/>
      <c r="K677" s="59"/>
      <c r="L677" s="61"/>
      <c r="M677" s="60"/>
    </row>
    <row r="678" spans="1:13" x14ac:dyDescent="0.35">
      <c r="A678" s="55"/>
      <c r="B678" s="55"/>
      <c r="C678" s="56"/>
      <c r="D678" s="57"/>
      <c r="E678" s="56"/>
      <c r="F678" s="56"/>
      <c r="G678" s="57"/>
      <c r="H678" s="58"/>
      <c r="I678" s="56"/>
      <c r="J678" s="59"/>
      <c r="K678" s="59"/>
      <c r="L678" s="61"/>
      <c r="M678" s="60"/>
    </row>
    <row r="679" spans="1:13" x14ac:dyDescent="0.35">
      <c r="A679" s="55"/>
      <c r="B679" s="55"/>
      <c r="C679" s="56"/>
      <c r="D679" s="57"/>
      <c r="E679" s="56"/>
      <c r="F679" s="56"/>
      <c r="G679" s="57"/>
      <c r="H679" s="58"/>
      <c r="I679" s="56"/>
      <c r="J679" s="59"/>
      <c r="K679" s="59"/>
      <c r="L679" s="61"/>
      <c r="M679" s="60"/>
    </row>
    <row r="680" spans="1:13" x14ac:dyDescent="0.35">
      <c r="A680" s="55"/>
      <c r="B680" s="55"/>
      <c r="C680" s="56"/>
      <c r="D680" s="57"/>
      <c r="E680" s="56"/>
      <c r="F680" s="56"/>
      <c r="G680" s="57"/>
      <c r="H680" s="58"/>
      <c r="I680" s="56"/>
      <c r="J680" s="59"/>
      <c r="K680" s="59"/>
      <c r="L680" s="61"/>
      <c r="M680" s="60"/>
    </row>
    <row r="681" spans="1:13" x14ac:dyDescent="0.35">
      <c r="A681" s="55"/>
      <c r="B681" s="55"/>
      <c r="C681" s="56"/>
      <c r="D681" s="57"/>
      <c r="E681" s="56"/>
      <c r="F681" s="56"/>
      <c r="G681" s="57"/>
      <c r="H681" s="58"/>
      <c r="I681" s="56"/>
      <c r="J681" s="59"/>
      <c r="K681" s="59"/>
      <c r="L681" s="61"/>
      <c r="M681" s="60"/>
    </row>
    <row r="682" spans="1:13" x14ac:dyDescent="0.35">
      <c r="A682" s="55"/>
      <c r="B682" s="55"/>
      <c r="C682" s="56"/>
      <c r="D682" s="57"/>
      <c r="E682" s="56"/>
      <c r="F682" s="56"/>
      <c r="G682" s="57"/>
      <c r="H682" s="58"/>
      <c r="I682" s="56"/>
      <c r="J682" s="59"/>
      <c r="K682" s="59"/>
      <c r="L682" s="61"/>
      <c r="M682" s="60"/>
    </row>
    <row r="683" spans="1:13" x14ac:dyDescent="0.35">
      <c r="A683" s="55"/>
      <c r="B683" s="55"/>
      <c r="C683" s="56"/>
      <c r="D683" s="57"/>
      <c r="E683" s="56"/>
      <c r="F683" s="56"/>
      <c r="G683" s="57"/>
      <c r="H683" s="58"/>
      <c r="I683" s="56"/>
      <c r="J683" s="59"/>
      <c r="K683" s="59"/>
      <c r="L683" s="61"/>
      <c r="M683" s="60"/>
    </row>
    <row r="684" spans="1:13" x14ac:dyDescent="0.35">
      <c r="A684" s="55"/>
      <c r="B684" s="55"/>
      <c r="C684" s="56"/>
      <c r="D684" s="57"/>
      <c r="E684" s="56"/>
      <c r="F684" s="56"/>
      <c r="G684" s="57"/>
      <c r="H684" s="58"/>
      <c r="I684" s="56"/>
      <c r="J684" s="59"/>
      <c r="K684" s="59"/>
      <c r="L684" s="61"/>
      <c r="M684" s="60"/>
    </row>
    <row r="685" spans="1:13" x14ac:dyDescent="0.35">
      <c r="A685" s="55"/>
      <c r="B685" s="55"/>
      <c r="C685" s="56"/>
      <c r="D685" s="57"/>
      <c r="E685" s="56"/>
      <c r="F685" s="56"/>
      <c r="G685" s="57"/>
      <c r="H685" s="58"/>
      <c r="I685" s="56"/>
      <c r="J685" s="59"/>
      <c r="K685" s="59"/>
      <c r="L685" s="61"/>
      <c r="M685" s="60"/>
    </row>
    <row r="686" spans="1:13" x14ac:dyDescent="0.35">
      <c r="A686" s="55"/>
      <c r="B686" s="55"/>
      <c r="C686" s="56"/>
      <c r="D686" s="57"/>
      <c r="E686" s="56"/>
      <c r="F686" s="56"/>
      <c r="G686" s="57"/>
      <c r="H686" s="58"/>
      <c r="I686" s="56"/>
      <c r="J686" s="59"/>
      <c r="K686" s="59"/>
      <c r="L686" s="61"/>
      <c r="M686" s="60"/>
    </row>
    <row r="687" spans="1:13" x14ac:dyDescent="0.35">
      <c r="A687" s="55"/>
      <c r="B687" s="55"/>
      <c r="C687" s="56"/>
      <c r="D687" s="57"/>
      <c r="E687" s="56"/>
      <c r="F687" s="56"/>
      <c r="G687" s="57"/>
      <c r="H687" s="58"/>
      <c r="I687" s="56"/>
      <c r="J687" s="59"/>
      <c r="K687" s="59"/>
      <c r="L687" s="61"/>
      <c r="M687" s="60"/>
    </row>
    <row r="688" spans="1:13" x14ac:dyDescent="0.35">
      <c r="A688" s="55"/>
      <c r="B688" s="55"/>
      <c r="C688" s="56"/>
      <c r="D688" s="57"/>
      <c r="E688" s="56"/>
      <c r="F688" s="56"/>
      <c r="G688" s="57"/>
      <c r="H688" s="58"/>
      <c r="I688" s="56"/>
      <c r="J688" s="59"/>
      <c r="K688" s="59"/>
      <c r="L688" s="61"/>
      <c r="M688" s="60"/>
    </row>
    <row r="689" spans="1:13" x14ac:dyDescent="0.35">
      <c r="A689" s="55"/>
      <c r="B689" s="55"/>
      <c r="C689" s="56"/>
      <c r="D689" s="57"/>
      <c r="E689" s="56"/>
      <c r="F689" s="56"/>
      <c r="G689" s="57"/>
      <c r="H689" s="58"/>
      <c r="I689" s="56"/>
      <c r="J689" s="59"/>
      <c r="K689" s="59"/>
      <c r="L689" s="61"/>
      <c r="M689" s="60"/>
    </row>
    <row r="690" spans="1:13" x14ac:dyDescent="0.35">
      <c r="A690" s="55"/>
      <c r="B690" s="55"/>
      <c r="C690" s="56"/>
      <c r="D690" s="57"/>
      <c r="E690" s="56"/>
      <c r="F690" s="56"/>
      <c r="G690" s="57"/>
      <c r="H690" s="58"/>
      <c r="I690" s="56"/>
      <c r="J690" s="59"/>
      <c r="K690" s="59"/>
      <c r="L690" s="61"/>
      <c r="M690" s="60"/>
    </row>
    <row r="691" spans="1:13" x14ac:dyDescent="0.35">
      <c r="A691" s="55"/>
      <c r="B691" s="55"/>
      <c r="C691" s="56"/>
      <c r="D691" s="57"/>
      <c r="E691" s="56"/>
      <c r="F691" s="56"/>
      <c r="G691" s="57"/>
      <c r="H691" s="58"/>
      <c r="I691" s="56"/>
      <c r="J691" s="59"/>
      <c r="K691" s="59"/>
      <c r="L691" s="61"/>
      <c r="M691" s="60"/>
    </row>
    <row r="692" spans="1:13" x14ac:dyDescent="0.35">
      <c r="A692" s="55"/>
      <c r="B692" s="55"/>
      <c r="C692" s="56"/>
      <c r="D692" s="57"/>
      <c r="E692" s="56"/>
      <c r="F692" s="56"/>
      <c r="G692" s="57"/>
      <c r="H692" s="58"/>
      <c r="I692" s="56"/>
      <c r="J692" s="59"/>
      <c r="K692" s="59"/>
      <c r="L692" s="61"/>
      <c r="M692" s="60"/>
    </row>
    <row r="693" spans="1:13" x14ac:dyDescent="0.35">
      <c r="A693" s="55"/>
      <c r="B693" s="55"/>
      <c r="C693" s="56"/>
      <c r="D693" s="57"/>
      <c r="E693" s="56"/>
      <c r="F693" s="56"/>
      <c r="G693" s="57"/>
      <c r="H693" s="58"/>
      <c r="I693" s="56"/>
      <c r="J693" s="59"/>
      <c r="K693" s="59"/>
      <c r="L693" s="61"/>
      <c r="M693" s="60"/>
    </row>
    <row r="694" spans="1:13" x14ac:dyDescent="0.35">
      <c r="A694" s="55"/>
      <c r="B694" s="55"/>
      <c r="C694" s="56"/>
      <c r="D694" s="57"/>
      <c r="E694" s="56"/>
      <c r="F694" s="56"/>
      <c r="G694" s="57"/>
      <c r="H694" s="58"/>
      <c r="I694" s="56"/>
      <c r="J694" s="59"/>
      <c r="K694" s="59"/>
      <c r="L694" s="61"/>
      <c r="M694" s="60"/>
    </row>
    <row r="695" spans="1:13" x14ac:dyDescent="0.35">
      <c r="A695" s="55"/>
      <c r="B695" s="55"/>
      <c r="C695" s="56"/>
      <c r="D695" s="57"/>
      <c r="E695" s="56"/>
      <c r="F695" s="56"/>
      <c r="G695" s="57"/>
      <c r="H695" s="58"/>
      <c r="I695" s="56"/>
      <c r="J695" s="59"/>
      <c r="K695" s="59"/>
      <c r="L695" s="61"/>
      <c r="M695" s="60"/>
    </row>
    <row r="696" spans="1:13" x14ac:dyDescent="0.35">
      <c r="A696" s="55"/>
      <c r="B696" s="55"/>
      <c r="C696" s="56"/>
      <c r="D696" s="57"/>
      <c r="E696" s="56"/>
      <c r="F696" s="56"/>
      <c r="G696" s="57"/>
      <c r="H696" s="58"/>
      <c r="I696" s="56"/>
      <c r="J696" s="59"/>
      <c r="K696" s="59"/>
      <c r="L696" s="61"/>
      <c r="M696" s="60"/>
    </row>
    <row r="697" spans="1:13" x14ac:dyDescent="0.35">
      <c r="A697" s="55"/>
      <c r="B697" s="55"/>
      <c r="C697" s="56"/>
      <c r="D697" s="57"/>
      <c r="E697" s="56"/>
      <c r="F697" s="56"/>
      <c r="G697" s="57"/>
      <c r="H697" s="58"/>
      <c r="I697" s="56"/>
      <c r="J697" s="59"/>
      <c r="K697" s="59"/>
      <c r="L697" s="61"/>
      <c r="M697" s="60"/>
    </row>
    <row r="698" spans="1:13" x14ac:dyDescent="0.35">
      <c r="A698" s="55"/>
      <c r="B698" s="55"/>
      <c r="C698" s="56"/>
      <c r="D698" s="57"/>
      <c r="E698" s="56"/>
      <c r="F698" s="56"/>
      <c r="G698" s="57"/>
      <c r="H698" s="58"/>
      <c r="I698" s="56"/>
      <c r="J698" s="59"/>
      <c r="K698" s="59"/>
      <c r="L698" s="61"/>
      <c r="M698" s="60"/>
    </row>
    <row r="699" spans="1:13" x14ac:dyDescent="0.35">
      <c r="A699" s="55"/>
      <c r="B699" s="55"/>
      <c r="C699" s="56"/>
      <c r="D699" s="57"/>
      <c r="E699" s="56"/>
      <c r="F699" s="56"/>
      <c r="G699" s="57"/>
      <c r="H699" s="58"/>
      <c r="I699" s="56"/>
      <c r="J699" s="59"/>
      <c r="K699" s="59"/>
      <c r="L699" s="61"/>
      <c r="M699" s="60"/>
    </row>
    <row r="700" spans="1:13" x14ac:dyDescent="0.35">
      <c r="A700" s="55"/>
      <c r="B700" s="55"/>
      <c r="C700" s="56"/>
      <c r="D700" s="57"/>
      <c r="E700" s="56"/>
      <c r="F700" s="56"/>
      <c r="G700" s="57"/>
      <c r="H700" s="58"/>
      <c r="I700" s="56"/>
      <c r="J700" s="59"/>
      <c r="K700" s="59"/>
      <c r="L700" s="61"/>
      <c r="M700" s="60"/>
    </row>
    <row r="701" spans="1:13" x14ac:dyDescent="0.35">
      <c r="A701" s="55"/>
      <c r="B701" s="55"/>
      <c r="C701" s="56"/>
      <c r="D701" s="57"/>
      <c r="E701" s="56"/>
      <c r="F701" s="56"/>
      <c r="G701" s="57"/>
      <c r="H701" s="58"/>
      <c r="I701" s="56"/>
      <c r="J701" s="59"/>
      <c r="K701" s="59"/>
      <c r="L701" s="61"/>
      <c r="M701" s="60"/>
    </row>
    <row r="702" spans="1:13" x14ac:dyDescent="0.35">
      <c r="A702" s="55"/>
      <c r="B702" s="55"/>
      <c r="C702" s="56"/>
      <c r="D702" s="57"/>
      <c r="E702" s="56"/>
      <c r="F702" s="56"/>
      <c r="G702" s="57"/>
      <c r="H702" s="58"/>
      <c r="I702" s="56"/>
      <c r="J702" s="59"/>
      <c r="K702" s="59"/>
      <c r="L702" s="61"/>
      <c r="M702" s="60"/>
    </row>
    <row r="703" spans="1:13" x14ac:dyDescent="0.35">
      <c r="A703" s="55"/>
      <c r="B703" s="55"/>
      <c r="C703" s="56"/>
      <c r="D703" s="57"/>
      <c r="E703" s="56"/>
      <c r="F703" s="56"/>
      <c r="G703" s="57"/>
      <c r="H703" s="58"/>
      <c r="I703" s="56"/>
      <c r="J703" s="59"/>
      <c r="K703" s="59"/>
      <c r="L703" s="61"/>
      <c r="M703" s="60"/>
    </row>
    <row r="704" spans="1:13" x14ac:dyDescent="0.35">
      <c r="A704" s="55"/>
      <c r="B704" s="55"/>
      <c r="C704" s="56"/>
      <c r="D704" s="57"/>
      <c r="E704" s="56"/>
      <c r="F704" s="56"/>
      <c r="G704" s="57"/>
      <c r="H704" s="58"/>
      <c r="I704" s="56"/>
      <c r="J704" s="59"/>
      <c r="K704" s="59"/>
      <c r="L704" s="61"/>
      <c r="M704" s="60"/>
    </row>
    <row r="705" spans="1:13" x14ac:dyDescent="0.35">
      <c r="A705" s="55"/>
      <c r="B705" s="55"/>
      <c r="C705" s="56"/>
      <c r="D705" s="57"/>
      <c r="E705" s="56"/>
      <c r="F705" s="56"/>
      <c r="G705" s="57"/>
      <c r="H705" s="58"/>
      <c r="I705" s="56"/>
      <c r="J705" s="59"/>
      <c r="K705" s="59"/>
      <c r="L705" s="61"/>
      <c r="M705" s="60"/>
    </row>
    <row r="706" spans="1:13" x14ac:dyDescent="0.35">
      <c r="A706" s="55"/>
      <c r="B706" s="55"/>
      <c r="C706" s="56"/>
      <c r="D706" s="57"/>
      <c r="E706" s="56"/>
      <c r="F706" s="56"/>
      <c r="G706" s="57"/>
      <c r="H706" s="58"/>
      <c r="I706" s="56"/>
      <c r="J706" s="59"/>
      <c r="K706" s="59"/>
      <c r="L706" s="61"/>
      <c r="M706" s="60"/>
    </row>
    <row r="707" spans="1:13" x14ac:dyDescent="0.35">
      <c r="A707" s="55"/>
      <c r="B707" s="55"/>
      <c r="C707" s="56"/>
      <c r="D707" s="57"/>
      <c r="E707" s="56"/>
      <c r="F707" s="56"/>
      <c r="G707" s="57"/>
      <c r="H707" s="58"/>
      <c r="I707" s="56"/>
      <c r="J707" s="59"/>
      <c r="K707" s="59"/>
      <c r="L707" s="61"/>
      <c r="M707" s="60"/>
    </row>
    <row r="708" spans="1:13" x14ac:dyDescent="0.35">
      <c r="A708" s="55"/>
      <c r="B708" s="55"/>
      <c r="C708" s="56"/>
      <c r="D708" s="57"/>
      <c r="E708" s="56"/>
      <c r="F708" s="56"/>
      <c r="G708" s="57"/>
      <c r="H708" s="58"/>
      <c r="I708" s="56"/>
      <c r="J708" s="59"/>
      <c r="K708" s="59"/>
      <c r="L708" s="61"/>
      <c r="M708" s="60"/>
    </row>
    <row r="709" spans="1:13" x14ac:dyDescent="0.35">
      <c r="A709" s="55"/>
      <c r="B709" s="55"/>
      <c r="C709" s="56"/>
      <c r="D709" s="57"/>
      <c r="E709" s="56"/>
      <c r="F709" s="56"/>
      <c r="G709" s="57"/>
      <c r="H709" s="58"/>
      <c r="I709" s="56"/>
      <c r="J709" s="59"/>
      <c r="K709" s="59"/>
      <c r="L709" s="61"/>
      <c r="M709" s="60"/>
    </row>
    <row r="710" spans="1:13" x14ac:dyDescent="0.35">
      <c r="A710" s="55"/>
      <c r="B710" s="55"/>
      <c r="C710" s="56"/>
      <c r="D710" s="57"/>
      <c r="E710" s="56"/>
      <c r="F710" s="56"/>
      <c r="G710" s="57"/>
      <c r="H710" s="58"/>
      <c r="I710" s="56"/>
      <c r="J710" s="59"/>
      <c r="K710" s="59"/>
      <c r="L710" s="61"/>
      <c r="M710" s="60"/>
    </row>
    <row r="711" spans="1:13" x14ac:dyDescent="0.35">
      <c r="A711" s="55"/>
      <c r="B711" s="55"/>
      <c r="C711" s="56"/>
      <c r="D711" s="57"/>
      <c r="E711" s="56"/>
      <c r="F711" s="56"/>
      <c r="G711" s="57"/>
      <c r="H711" s="58"/>
      <c r="I711" s="56"/>
      <c r="J711" s="59"/>
      <c r="K711" s="59"/>
      <c r="L711" s="61"/>
      <c r="M711" s="60"/>
    </row>
    <row r="712" spans="1:13" x14ac:dyDescent="0.35">
      <c r="A712" s="55"/>
      <c r="B712" s="55"/>
      <c r="C712" s="56"/>
      <c r="D712" s="57"/>
      <c r="E712" s="56"/>
      <c r="F712" s="56"/>
      <c r="G712" s="57"/>
      <c r="H712" s="58"/>
      <c r="I712" s="56"/>
      <c r="J712" s="59"/>
      <c r="K712" s="59"/>
      <c r="L712" s="61"/>
      <c r="M712" s="60"/>
    </row>
    <row r="713" spans="1:13" x14ac:dyDescent="0.35">
      <c r="A713" s="55"/>
      <c r="B713" s="55"/>
      <c r="C713" s="56"/>
      <c r="D713" s="57"/>
      <c r="E713" s="56"/>
      <c r="F713" s="56"/>
      <c r="G713" s="57"/>
      <c r="H713" s="58"/>
      <c r="I713" s="56"/>
      <c r="J713" s="59"/>
      <c r="K713" s="59"/>
      <c r="L713" s="61"/>
      <c r="M713" s="60"/>
    </row>
    <row r="714" spans="1:13" x14ac:dyDescent="0.35">
      <c r="A714" s="55"/>
      <c r="B714" s="55"/>
      <c r="C714" s="56"/>
      <c r="D714" s="57"/>
      <c r="E714" s="56"/>
      <c r="F714" s="56"/>
      <c r="G714" s="57"/>
      <c r="H714" s="58"/>
      <c r="I714" s="56"/>
      <c r="J714" s="59"/>
      <c r="K714" s="59"/>
      <c r="L714" s="61"/>
      <c r="M714" s="60"/>
    </row>
    <row r="715" spans="1:13" x14ac:dyDescent="0.35">
      <c r="A715" s="55"/>
      <c r="B715" s="55"/>
      <c r="C715" s="56"/>
      <c r="D715" s="57"/>
      <c r="E715" s="56"/>
      <c r="F715" s="56"/>
      <c r="G715" s="57"/>
      <c r="H715" s="58"/>
      <c r="I715" s="56"/>
      <c r="J715" s="59"/>
      <c r="K715" s="59"/>
      <c r="L715" s="61"/>
      <c r="M715" s="60"/>
    </row>
    <row r="716" spans="1:13" x14ac:dyDescent="0.35">
      <c r="A716" s="55"/>
      <c r="B716" s="55"/>
      <c r="C716" s="56"/>
      <c r="D716" s="57"/>
      <c r="E716" s="56"/>
      <c r="F716" s="56"/>
      <c r="G716" s="57"/>
      <c r="H716" s="58"/>
      <c r="I716" s="56"/>
      <c r="J716" s="59"/>
      <c r="K716" s="59"/>
      <c r="L716" s="61"/>
      <c r="M716" s="60"/>
    </row>
    <row r="717" spans="1:13" x14ac:dyDescent="0.35">
      <c r="A717" s="55"/>
      <c r="B717" s="55"/>
      <c r="C717" s="56"/>
      <c r="D717" s="57"/>
      <c r="E717" s="56"/>
      <c r="F717" s="56"/>
      <c r="G717" s="57"/>
      <c r="H717" s="58"/>
      <c r="I717" s="56"/>
      <c r="J717" s="59"/>
      <c r="K717" s="59"/>
      <c r="L717" s="61"/>
      <c r="M717" s="60"/>
    </row>
    <row r="718" spans="1:13" x14ac:dyDescent="0.35">
      <c r="A718" s="55"/>
      <c r="B718" s="55"/>
      <c r="C718" s="56"/>
      <c r="D718" s="57"/>
      <c r="E718" s="56"/>
      <c r="F718" s="56"/>
      <c r="G718" s="57"/>
      <c r="H718" s="58"/>
      <c r="I718" s="56"/>
      <c r="J718" s="59"/>
      <c r="K718" s="59"/>
      <c r="L718" s="61"/>
      <c r="M718" s="60"/>
    </row>
    <row r="719" spans="1:13" x14ac:dyDescent="0.35">
      <c r="A719" s="55"/>
      <c r="B719" s="55"/>
      <c r="C719" s="56"/>
      <c r="D719" s="57"/>
      <c r="E719" s="56"/>
      <c r="F719" s="56"/>
      <c r="G719" s="57"/>
      <c r="H719" s="58"/>
      <c r="I719" s="56"/>
      <c r="J719" s="59"/>
      <c r="K719" s="59"/>
      <c r="L719" s="61"/>
      <c r="M719" s="60"/>
    </row>
    <row r="720" spans="1:13" x14ac:dyDescent="0.35">
      <c r="A720" s="55"/>
      <c r="B720" s="55"/>
      <c r="C720" s="56"/>
      <c r="D720" s="57"/>
      <c r="E720" s="56"/>
      <c r="F720" s="56"/>
      <c r="G720" s="57"/>
      <c r="H720" s="58"/>
      <c r="I720" s="56"/>
      <c r="J720" s="59"/>
      <c r="K720" s="59"/>
      <c r="L720" s="61"/>
      <c r="M720" s="60"/>
    </row>
    <row r="721" spans="1:13" x14ac:dyDescent="0.35">
      <c r="A721" s="55"/>
      <c r="B721" s="55"/>
      <c r="C721" s="56"/>
      <c r="D721" s="57"/>
      <c r="E721" s="56"/>
      <c r="F721" s="56"/>
      <c r="G721" s="57"/>
      <c r="H721" s="58"/>
      <c r="I721" s="56"/>
      <c r="J721" s="59"/>
      <c r="K721" s="59"/>
      <c r="L721" s="61"/>
      <c r="M721" s="60"/>
    </row>
    <row r="722" spans="1:13" x14ac:dyDescent="0.35">
      <c r="A722" s="55"/>
      <c r="B722" s="55"/>
      <c r="C722" s="56"/>
      <c r="D722" s="57"/>
      <c r="E722" s="56"/>
      <c r="F722" s="56"/>
      <c r="G722" s="57"/>
      <c r="H722" s="58"/>
      <c r="I722" s="56"/>
      <c r="J722" s="59"/>
      <c r="K722" s="59"/>
      <c r="L722" s="61"/>
      <c r="M722" s="60"/>
    </row>
    <row r="723" spans="1:13" x14ac:dyDescent="0.35">
      <c r="A723" s="55"/>
      <c r="B723" s="55"/>
      <c r="C723" s="56"/>
      <c r="D723" s="57"/>
      <c r="E723" s="56"/>
      <c r="F723" s="56"/>
      <c r="G723" s="57"/>
      <c r="H723" s="58"/>
      <c r="I723" s="56"/>
      <c r="J723" s="59"/>
      <c r="K723" s="59"/>
      <c r="L723" s="61"/>
      <c r="M723" s="60"/>
    </row>
    <row r="724" spans="1:13" x14ac:dyDescent="0.35">
      <c r="A724" s="55"/>
      <c r="B724" s="55"/>
      <c r="C724" s="56"/>
      <c r="D724" s="57"/>
      <c r="E724" s="56"/>
      <c r="F724" s="56"/>
      <c r="G724" s="57"/>
      <c r="H724" s="58"/>
      <c r="I724" s="56"/>
      <c r="J724" s="59"/>
      <c r="K724" s="59"/>
      <c r="L724" s="61"/>
      <c r="M724" s="60"/>
    </row>
    <row r="725" spans="1:13" x14ac:dyDescent="0.35">
      <c r="A725" s="55"/>
      <c r="B725" s="55"/>
      <c r="C725" s="56"/>
      <c r="D725" s="57"/>
      <c r="E725" s="56"/>
      <c r="F725" s="56"/>
      <c r="G725" s="57"/>
      <c r="H725" s="58"/>
      <c r="I725" s="56"/>
      <c r="J725" s="59"/>
      <c r="K725" s="59"/>
      <c r="L725" s="61"/>
      <c r="M725" s="60"/>
    </row>
    <row r="726" spans="1:13" x14ac:dyDescent="0.35">
      <c r="A726" s="55"/>
      <c r="B726" s="55"/>
      <c r="C726" s="56"/>
      <c r="D726" s="57"/>
      <c r="E726" s="56"/>
      <c r="F726" s="56"/>
      <c r="G726" s="57"/>
      <c r="H726" s="58"/>
      <c r="I726" s="56"/>
      <c r="J726" s="59"/>
      <c r="K726" s="59"/>
      <c r="L726" s="61"/>
      <c r="M726" s="60"/>
    </row>
    <row r="727" spans="1:13" x14ac:dyDescent="0.35">
      <c r="A727" s="55"/>
      <c r="B727" s="55"/>
      <c r="C727" s="56"/>
      <c r="D727" s="57"/>
      <c r="E727" s="56"/>
      <c r="F727" s="56"/>
      <c r="G727" s="57"/>
      <c r="H727" s="58"/>
      <c r="I727" s="56"/>
      <c r="J727" s="59"/>
      <c r="K727" s="59"/>
      <c r="L727" s="61"/>
      <c r="M727" s="60"/>
    </row>
    <row r="728" spans="1:13" x14ac:dyDescent="0.35">
      <c r="A728" s="55"/>
      <c r="B728" s="55"/>
      <c r="C728" s="56"/>
      <c r="D728" s="57"/>
      <c r="E728" s="56"/>
      <c r="F728" s="56"/>
      <c r="G728" s="57"/>
      <c r="H728" s="58"/>
      <c r="I728" s="56"/>
      <c r="J728" s="59"/>
      <c r="K728" s="59"/>
      <c r="L728" s="61"/>
      <c r="M728" s="60"/>
    </row>
    <row r="729" spans="1:13" x14ac:dyDescent="0.35">
      <c r="A729" s="55"/>
      <c r="B729" s="55"/>
      <c r="C729" s="56"/>
      <c r="D729" s="57"/>
      <c r="E729" s="56"/>
      <c r="F729" s="56"/>
      <c r="G729" s="57"/>
      <c r="H729" s="58"/>
      <c r="I729" s="56"/>
      <c r="J729" s="59"/>
      <c r="K729" s="59"/>
      <c r="L729" s="61"/>
      <c r="M729" s="60"/>
    </row>
    <row r="730" spans="1:13" x14ac:dyDescent="0.35">
      <c r="A730" s="55"/>
      <c r="B730" s="55"/>
      <c r="C730" s="56"/>
      <c r="D730" s="57"/>
      <c r="E730" s="56"/>
      <c r="F730" s="56"/>
      <c r="G730" s="57"/>
      <c r="H730" s="58"/>
      <c r="I730" s="56"/>
      <c r="J730" s="59"/>
      <c r="K730" s="59"/>
      <c r="L730" s="61"/>
      <c r="M730" s="60"/>
    </row>
    <row r="731" spans="1:13" x14ac:dyDescent="0.35">
      <c r="A731" s="55"/>
      <c r="B731" s="55"/>
      <c r="C731" s="56"/>
      <c r="D731" s="57"/>
      <c r="E731" s="56"/>
      <c r="F731" s="56"/>
      <c r="G731" s="57"/>
      <c r="H731" s="58"/>
      <c r="I731" s="56"/>
      <c r="J731" s="59"/>
      <c r="K731" s="59"/>
      <c r="L731" s="61"/>
      <c r="M731" s="60"/>
    </row>
    <row r="732" spans="1:13" x14ac:dyDescent="0.35">
      <c r="A732" s="55"/>
      <c r="B732" s="55"/>
      <c r="C732" s="56"/>
      <c r="D732" s="57"/>
      <c r="E732" s="56"/>
      <c r="F732" s="56"/>
      <c r="G732" s="57"/>
      <c r="H732" s="58"/>
      <c r="I732" s="56"/>
      <c r="J732" s="59"/>
      <c r="K732" s="59"/>
      <c r="L732" s="61"/>
      <c r="M732" s="60"/>
    </row>
    <row r="733" spans="1:13" x14ac:dyDescent="0.35">
      <c r="A733" s="55"/>
      <c r="B733" s="55"/>
      <c r="C733" s="56"/>
      <c r="D733" s="57"/>
      <c r="E733" s="56"/>
      <c r="F733" s="56"/>
      <c r="G733" s="57"/>
      <c r="H733" s="58"/>
      <c r="I733" s="56"/>
      <c r="J733" s="59"/>
      <c r="K733" s="59"/>
      <c r="L733" s="61"/>
      <c r="M733" s="60"/>
    </row>
    <row r="734" spans="1:13" x14ac:dyDescent="0.35">
      <c r="A734" s="55"/>
      <c r="B734" s="55"/>
      <c r="C734" s="56"/>
      <c r="D734" s="57"/>
      <c r="E734" s="56"/>
      <c r="F734" s="56"/>
      <c r="G734" s="57"/>
      <c r="H734" s="58"/>
      <c r="I734" s="56"/>
      <c r="J734" s="59"/>
      <c r="K734" s="59"/>
      <c r="L734" s="61"/>
      <c r="M734" s="60"/>
    </row>
    <row r="735" spans="1:13" x14ac:dyDescent="0.35">
      <c r="A735" s="55"/>
      <c r="B735" s="55"/>
      <c r="C735" s="56"/>
      <c r="D735" s="57"/>
      <c r="E735" s="56"/>
      <c r="F735" s="56"/>
      <c r="G735" s="57"/>
      <c r="H735" s="58"/>
      <c r="I735" s="56"/>
      <c r="J735" s="59"/>
      <c r="K735" s="59"/>
      <c r="L735" s="61"/>
      <c r="M735" s="60"/>
    </row>
    <row r="736" spans="1:13" x14ac:dyDescent="0.35">
      <c r="A736" s="55"/>
      <c r="B736" s="55"/>
      <c r="C736" s="56"/>
      <c r="D736" s="57"/>
      <c r="E736" s="56"/>
      <c r="F736" s="56"/>
      <c r="G736" s="57"/>
      <c r="H736" s="58"/>
      <c r="I736" s="56"/>
      <c r="J736" s="59"/>
      <c r="K736" s="59"/>
      <c r="L736" s="61"/>
      <c r="M736" s="60"/>
    </row>
    <row r="737" spans="1:13" x14ac:dyDescent="0.35">
      <c r="A737" s="55"/>
      <c r="B737" s="55"/>
      <c r="C737" s="56"/>
      <c r="D737" s="57"/>
      <c r="E737" s="56"/>
      <c r="F737" s="56"/>
      <c r="G737" s="57"/>
      <c r="H737" s="58"/>
      <c r="I737" s="56"/>
      <c r="J737" s="59"/>
      <c r="K737" s="59"/>
      <c r="L737" s="61"/>
      <c r="M737" s="60"/>
    </row>
    <row r="738" spans="1:13" x14ac:dyDescent="0.35">
      <c r="A738" s="55"/>
      <c r="B738" s="55"/>
      <c r="C738" s="56"/>
      <c r="D738" s="57"/>
      <c r="E738" s="56"/>
      <c r="F738" s="56"/>
      <c r="G738" s="57"/>
      <c r="H738" s="58"/>
      <c r="I738" s="56"/>
      <c r="J738" s="59"/>
      <c r="K738" s="59"/>
      <c r="L738" s="61"/>
      <c r="M738" s="60"/>
    </row>
    <row r="739" spans="1:13" x14ac:dyDescent="0.35">
      <c r="A739" s="55"/>
      <c r="B739" s="55"/>
      <c r="C739" s="56"/>
      <c r="D739" s="57"/>
      <c r="E739" s="56"/>
      <c r="F739" s="56"/>
      <c r="G739" s="57"/>
      <c r="H739" s="58"/>
      <c r="I739" s="56"/>
      <c r="J739" s="59"/>
      <c r="K739" s="59"/>
      <c r="L739" s="61"/>
      <c r="M739" s="60"/>
    </row>
    <row r="740" spans="1:13" x14ac:dyDescent="0.35">
      <c r="A740" s="55"/>
      <c r="B740" s="55"/>
      <c r="C740" s="56"/>
      <c r="D740" s="57"/>
      <c r="E740" s="56"/>
      <c r="F740" s="56"/>
      <c r="G740" s="57"/>
      <c r="H740" s="58"/>
      <c r="I740" s="56"/>
      <c r="J740" s="59"/>
      <c r="K740" s="59"/>
      <c r="L740" s="61"/>
      <c r="M740" s="60"/>
    </row>
    <row r="741" spans="1:13" x14ac:dyDescent="0.35">
      <c r="A741" s="55"/>
      <c r="B741" s="55"/>
      <c r="C741" s="56"/>
      <c r="D741" s="57"/>
      <c r="E741" s="56"/>
      <c r="F741" s="56"/>
      <c r="G741" s="57"/>
      <c r="H741" s="58"/>
      <c r="I741" s="56"/>
      <c r="J741" s="59"/>
      <c r="K741" s="59"/>
      <c r="L741" s="61"/>
      <c r="M741" s="60"/>
    </row>
    <row r="742" spans="1:13" x14ac:dyDescent="0.35">
      <c r="A742" s="55"/>
      <c r="B742" s="55"/>
      <c r="C742" s="56"/>
      <c r="D742" s="57"/>
      <c r="E742" s="56"/>
      <c r="F742" s="56"/>
      <c r="G742" s="57"/>
      <c r="H742" s="58"/>
      <c r="I742" s="56"/>
      <c r="J742" s="59"/>
      <c r="K742" s="59"/>
      <c r="L742" s="61"/>
      <c r="M742" s="60"/>
    </row>
    <row r="743" spans="1:13" x14ac:dyDescent="0.35">
      <c r="A743" s="55"/>
      <c r="B743" s="55"/>
      <c r="C743" s="56"/>
      <c r="D743" s="57"/>
      <c r="E743" s="56"/>
      <c r="F743" s="56"/>
      <c r="G743" s="57"/>
      <c r="H743" s="58"/>
      <c r="I743" s="56"/>
      <c r="J743" s="59"/>
      <c r="K743" s="59"/>
      <c r="L743" s="61"/>
      <c r="M743" s="60"/>
    </row>
    <row r="744" spans="1:13" x14ac:dyDescent="0.35">
      <c r="A744" s="55"/>
      <c r="B744" s="55"/>
      <c r="C744" s="56"/>
      <c r="D744" s="57"/>
      <c r="E744" s="56"/>
      <c r="F744" s="56"/>
      <c r="G744" s="57"/>
      <c r="H744" s="58"/>
      <c r="I744" s="56"/>
      <c r="J744" s="59"/>
      <c r="K744" s="59"/>
      <c r="L744" s="61"/>
      <c r="M744" s="60"/>
    </row>
    <row r="745" spans="1:13" x14ac:dyDescent="0.35">
      <c r="A745" s="55"/>
      <c r="B745" s="55"/>
      <c r="C745" s="56"/>
      <c r="D745" s="57"/>
      <c r="E745" s="56"/>
      <c r="F745" s="56"/>
      <c r="G745" s="57"/>
      <c r="H745" s="58"/>
      <c r="I745" s="56"/>
      <c r="J745" s="59"/>
      <c r="K745" s="59"/>
      <c r="L745" s="61"/>
      <c r="M745" s="60"/>
    </row>
    <row r="746" spans="1:13" x14ac:dyDescent="0.35">
      <c r="A746" s="55"/>
      <c r="B746" s="55"/>
      <c r="C746" s="56"/>
      <c r="D746" s="57"/>
      <c r="E746" s="56"/>
      <c r="F746" s="56"/>
      <c r="G746" s="57"/>
      <c r="H746" s="58"/>
      <c r="I746" s="56"/>
      <c r="J746" s="59"/>
      <c r="K746" s="59"/>
      <c r="L746" s="61"/>
      <c r="M746" s="60"/>
    </row>
    <row r="747" spans="1:13" x14ac:dyDescent="0.35">
      <c r="A747" s="55"/>
      <c r="B747" s="55"/>
      <c r="C747" s="56"/>
      <c r="D747" s="57"/>
      <c r="E747" s="56"/>
      <c r="F747" s="56"/>
      <c r="G747" s="57"/>
      <c r="H747" s="58"/>
      <c r="I747" s="56"/>
      <c r="J747" s="59"/>
      <c r="K747" s="59"/>
      <c r="L747" s="61"/>
      <c r="M747" s="60"/>
    </row>
    <row r="748" spans="1:13" x14ac:dyDescent="0.35">
      <c r="A748" s="55"/>
      <c r="B748" s="55"/>
      <c r="C748" s="56"/>
      <c r="D748" s="57"/>
      <c r="E748" s="56"/>
      <c r="F748" s="56"/>
      <c r="G748" s="57"/>
      <c r="H748" s="58"/>
      <c r="I748" s="56"/>
      <c r="J748" s="59"/>
      <c r="K748" s="59"/>
      <c r="L748" s="61"/>
      <c r="M748" s="60"/>
    </row>
    <row r="749" spans="1:13" x14ac:dyDescent="0.35">
      <c r="A749" s="55"/>
      <c r="B749" s="55"/>
      <c r="C749" s="56"/>
      <c r="D749" s="57"/>
      <c r="E749" s="56"/>
      <c r="F749" s="56"/>
      <c r="G749" s="57"/>
      <c r="H749" s="58"/>
      <c r="I749" s="56"/>
      <c r="J749" s="59"/>
      <c r="K749" s="59"/>
      <c r="L749" s="61"/>
      <c r="M749" s="60"/>
    </row>
    <row r="750" spans="1:13" x14ac:dyDescent="0.35">
      <c r="A750" s="55"/>
      <c r="B750" s="55"/>
      <c r="C750" s="56"/>
      <c r="D750" s="57"/>
      <c r="E750" s="56"/>
      <c r="F750" s="56"/>
      <c r="G750" s="57"/>
      <c r="H750" s="58"/>
      <c r="I750" s="56"/>
      <c r="J750" s="59"/>
      <c r="K750" s="59"/>
      <c r="L750" s="61"/>
      <c r="M750" s="60"/>
    </row>
    <row r="751" spans="1:13" x14ac:dyDescent="0.35">
      <c r="A751" s="55"/>
      <c r="B751" s="55"/>
      <c r="C751" s="56"/>
      <c r="D751" s="57"/>
      <c r="E751" s="56"/>
      <c r="F751" s="56"/>
      <c r="G751" s="57"/>
      <c r="H751" s="58"/>
      <c r="I751" s="56"/>
      <c r="J751" s="59"/>
      <c r="K751" s="59"/>
      <c r="L751" s="61"/>
      <c r="M751" s="60"/>
    </row>
    <row r="752" spans="1:13" x14ac:dyDescent="0.35">
      <c r="A752" s="55"/>
      <c r="B752" s="55"/>
      <c r="C752" s="56"/>
      <c r="D752" s="57"/>
      <c r="E752" s="56"/>
      <c r="F752" s="56"/>
      <c r="G752" s="57"/>
      <c r="H752" s="58"/>
      <c r="I752" s="56"/>
      <c r="J752" s="59"/>
      <c r="K752" s="59"/>
      <c r="L752" s="61"/>
      <c r="M752" s="60"/>
    </row>
    <row r="753" spans="1:13" x14ac:dyDescent="0.35">
      <c r="A753" s="55"/>
      <c r="B753" s="55"/>
      <c r="C753" s="56"/>
      <c r="D753" s="57"/>
      <c r="E753" s="56"/>
      <c r="F753" s="56"/>
      <c r="G753" s="57"/>
      <c r="H753" s="58"/>
      <c r="I753" s="56"/>
      <c r="J753" s="59"/>
      <c r="K753" s="59"/>
      <c r="L753" s="61"/>
      <c r="M753" s="60"/>
    </row>
    <row r="754" spans="1:13" x14ac:dyDescent="0.35">
      <c r="A754" s="55"/>
      <c r="B754" s="55"/>
      <c r="C754" s="56"/>
      <c r="D754" s="57"/>
      <c r="E754" s="56"/>
      <c r="F754" s="56"/>
      <c r="G754" s="57"/>
      <c r="H754" s="58"/>
      <c r="I754" s="56"/>
      <c r="J754" s="59"/>
      <c r="K754" s="59"/>
      <c r="L754" s="61"/>
      <c r="M754" s="60"/>
    </row>
    <row r="755" spans="1:13" x14ac:dyDescent="0.35">
      <c r="A755" s="55"/>
      <c r="B755" s="55"/>
      <c r="C755" s="56"/>
      <c r="D755" s="57"/>
      <c r="E755" s="56"/>
      <c r="F755" s="56"/>
      <c r="G755" s="57"/>
      <c r="H755" s="58"/>
      <c r="I755" s="56"/>
      <c r="J755" s="59"/>
      <c r="K755" s="59"/>
      <c r="L755" s="61"/>
      <c r="M755" s="60"/>
    </row>
    <row r="756" spans="1:13" x14ac:dyDescent="0.35">
      <c r="A756" s="55"/>
      <c r="B756" s="55"/>
      <c r="C756" s="56"/>
      <c r="D756" s="57"/>
      <c r="E756" s="56"/>
      <c r="F756" s="56"/>
      <c r="G756" s="57"/>
      <c r="H756" s="58"/>
      <c r="I756" s="56"/>
      <c r="J756" s="59"/>
      <c r="K756" s="59"/>
      <c r="L756" s="61"/>
      <c r="M756" s="60"/>
    </row>
    <row r="757" spans="1:13" x14ac:dyDescent="0.35">
      <c r="A757" s="55"/>
      <c r="B757" s="55"/>
      <c r="C757" s="56"/>
      <c r="D757" s="57"/>
      <c r="E757" s="56"/>
      <c r="F757" s="56"/>
      <c r="G757" s="57"/>
      <c r="H757" s="58"/>
      <c r="I757" s="56"/>
      <c r="J757" s="59"/>
      <c r="K757" s="59"/>
      <c r="L757" s="61"/>
      <c r="M757" s="60"/>
    </row>
    <row r="758" spans="1:13" x14ac:dyDescent="0.35">
      <c r="A758" s="55"/>
      <c r="B758" s="55"/>
      <c r="C758" s="56"/>
      <c r="D758" s="57"/>
      <c r="E758" s="56"/>
      <c r="F758" s="56"/>
      <c r="G758" s="57"/>
      <c r="H758" s="58"/>
      <c r="I758" s="56"/>
      <c r="J758" s="59"/>
      <c r="K758" s="59"/>
      <c r="L758" s="61"/>
      <c r="M758" s="60"/>
    </row>
    <row r="759" spans="1:13" x14ac:dyDescent="0.35">
      <c r="A759" s="55"/>
      <c r="B759" s="55"/>
      <c r="C759" s="56"/>
      <c r="D759" s="57"/>
      <c r="E759" s="56"/>
      <c r="F759" s="56"/>
      <c r="G759" s="57"/>
      <c r="H759" s="58"/>
      <c r="I759" s="56"/>
      <c r="J759" s="59"/>
      <c r="K759" s="59"/>
      <c r="L759" s="61"/>
      <c r="M759" s="60"/>
    </row>
    <row r="760" spans="1:13" x14ac:dyDescent="0.35">
      <c r="A760" s="55"/>
      <c r="B760" s="55"/>
      <c r="C760" s="56"/>
      <c r="D760" s="57"/>
      <c r="E760" s="56"/>
      <c r="F760" s="56"/>
      <c r="G760" s="57"/>
      <c r="H760" s="58"/>
      <c r="I760" s="56"/>
      <c r="J760" s="59"/>
      <c r="K760" s="59"/>
      <c r="L760" s="61"/>
      <c r="M760" s="60"/>
    </row>
    <row r="761" spans="1:13" x14ac:dyDescent="0.35">
      <c r="A761" s="55"/>
      <c r="B761" s="55"/>
      <c r="C761" s="56"/>
      <c r="D761" s="57"/>
      <c r="E761" s="56"/>
      <c r="F761" s="56"/>
      <c r="G761" s="57"/>
      <c r="H761" s="58"/>
      <c r="I761" s="56"/>
      <c r="J761" s="59"/>
      <c r="K761" s="59"/>
      <c r="L761" s="61"/>
      <c r="M761" s="60"/>
    </row>
    <row r="762" spans="1:13" x14ac:dyDescent="0.35">
      <c r="A762" s="55"/>
      <c r="B762" s="55"/>
      <c r="C762" s="56"/>
      <c r="D762" s="57"/>
      <c r="E762" s="56"/>
      <c r="F762" s="56"/>
      <c r="G762" s="57"/>
      <c r="H762" s="58"/>
      <c r="I762" s="56"/>
      <c r="J762" s="59"/>
      <c r="K762" s="59"/>
      <c r="L762" s="61"/>
      <c r="M762" s="60"/>
    </row>
    <row r="763" spans="1:13" x14ac:dyDescent="0.35">
      <c r="A763" s="55"/>
      <c r="B763" s="55"/>
      <c r="C763" s="56"/>
      <c r="D763" s="57"/>
      <c r="E763" s="56"/>
      <c r="F763" s="56"/>
      <c r="G763" s="57"/>
      <c r="H763" s="58"/>
      <c r="I763" s="56"/>
      <c r="J763" s="59"/>
      <c r="K763" s="59"/>
      <c r="L763" s="61"/>
      <c r="M763" s="60"/>
    </row>
    <row r="764" spans="1:13" x14ac:dyDescent="0.35">
      <c r="A764" s="55"/>
      <c r="B764" s="55"/>
      <c r="C764" s="56"/>
      <c r="D764" s="57"/>
      <c r="E764" s="56"/>
      <c r="F764" s="56"/>
      <c r="G764" s="57"/>
      <c r="H764" s="58"/>
      <c r="I764" s="56"/>
      <c r="J764" s="59"/>
      <c r="K764" s="59"/>
      <c r="L764" s="61"/>
      <c r="M764" s="60"/>
    </row>
    <row r="765" spans="1:13" x14ac:dyDescent="0.35">
      <c r="A765" s="55"/>
      <c r="B765" s="55"/>
      <c r="C765" s="56"/>
      <c r="D765" s="57"/>
      <c r="E765" s="56"/>
      <c r="F765" s="56"/>
      <c r="G765" s="57"/>
      <c r="H765" s="58"/>
      <c r="I765" s="56"/>
      <c r="J765" s="59"/>
      <c r="K765" s="59"/>
      <c r="L765" s="61"/>
      <c r="M765" s="60"/>
    </row>
    <row r="766" spans="1:13" x14ac:dyDescent="0.35">
      <c r="A766" s="55"/>
      <c r="B766" s="55"/>
      <c r="C766" s="56"/>
      <c r="D766" s="57"/>
      <c r="E766" s="56"/>
      <c r="F766" s="56"/>
      <c r="G766" s="57"/>
      <c r="H766" s="58"/>
      <c r="I766" s="56"/>
      <c r="J766" s="59"/>
      <c r="K766" s="59"/>
      <c r="L766" s="61"/>
      <c r="M766" s="60"/>
    </row>
    <row r="767" spans="1:13" x14ac:dyDescent="0.35">
      <c r="A767" s="55"/>
      <c r="B767" s="55"/>
      <c r="C767" s="56"/>
      <c r="D767" s="57"/>
      <c r="E767" s="56"/>
      <c r="F767" s="56"/>
      <c r="G767" s="57"/>
      <c r="H767" s="58"/>
      <c r="I767" s="56"/>
      <c r="J767" s="59"/>
      <c r="K767" s="59"/>
      <c r="L767" s="61"/>
      <c r="M767" s="60"/>
    </row>
    <row r="768" spans="1:13" x14ac:dyDescent="0.35">
      <c r="A768" s="55"/>
      <c r="B768" s="55"/>
      <c r="C768" s="56"/>
      <c r="D768" s="57"/>
      <c r="E768" s="56"/>
      <c r="F768" s="56"/>
      <c r="G768" s="57"/>
      <c r="H768" s="58"/>
      <c r="I768" s="56"/>
      <c r="J768" s="59"/>
      <c r="K768" s="59"/>
      <c r="L768" s="61"/>
      <c r="M768" s="60"/>
    </row>
    <row r="769" spans="1:13" x14ac:dyDescent="0.35">
      <c r="A769" s="55"/>
      <c r="B769" s="55"/>
      <c r="C769" s="56"/>
      <c r="D769" s="57"/>
      <c r="E769" s="56"/>
      <c r="F769" s="56"/>
      <c r="G769" s="57"/>
      <c r="H769" s="58"/>
      <c r="I769" s="56"/>
      <c r="J769" s="59"/>
      <c r="K769" s="59"/>
      <c r="L769" s="61"/>
      <c r="M769" s="60"/>
    </row>
    <row r="770" spans="1:13" x14ac:dyDescent="0.35">
      <c r="A770" s="55"/>
      <c r="B770" s="55"/>
      <c r="C770" s="56"/>
      <c r="D770" s="57"/>
      <c r="E770" s="56"/>
      <c r="F770" s="56"/>
      <c r="G770" s="57"/>
      <c r="H770" s="58"/>
      <c r="I770" s="56"/>
      <c r="J770" s="59"/>
      <c r="K770" s="59"/>
      <c r="L770" s="61"/>
      <c r="M770" s="60"/>
    </row>
    <row r="771" spans="1:13" x14ac:dyDescent="0.35">
      <c r="A771" s="55"/>
      <c r="B771" s="55"/>
      <c r="C771" s="56"/>
      <c r="D771" s="57"/>
      <c r="E771" s="56"/>
      <c r="F771" s="56"/>
      <c r="G771" s="57"/>
      <c r="H771" s="58"/>
      <c r="I771" s="56"/>
      <c r="J771" s="59"/>
      <c r="K771" s="59"/>
      <c r="L771" s="61"/>
      <c r="M771" s="60"/>
    </row>
    <row r="772" spans="1:13" x14ac:dyDescent="0.35">
      <c r="A772" s="55"/>
      <c r="B772" s="55"/>
      <c r="C772" s="56"/>
      <c r="D772" s="57"/>
      <c r="E772" s="56"/>
      <c r="F772" s="56"/>
      <c r="G772" s="57"/>
      <c r="H772" s="58"/>
      <c r="I772" s="56"/>
      <c r="J772" s="59"/>
      <c r="K772" s="59"/>
      <c r="L772" s="61"/>
      <c r="M772" s="60"/>
    </row>
    <row r="773" spans="1:13" x14ac:dyDescent="0.35">
      <c r="A773" s="55"/>
      <c r="B773" s="55"/>
      <c r="C773" s="56"/>
      <c r="D773" s="57"/>
      <c r="E773" s="56"/>
      <c r="F773" s="56"/>
      <c r="G773" s="57"/>
      <c r="H773" s="58"/>
      <c r="I773" s="56"/>
      <c r="J773" s="59"/>
      <c r="K773" s="59"/>
      <c r="L773" s="61"/>
      <c r="M773" s="60"/>
    </row>
    <row r="774" spans="1:13" x14ac:dyDescent="0.35">
      <c r="A774" s="55"/>
      <c r="B774" s="55"/>
      <c r="C774" s="56"/>
      <c r="D774" s="57"/>
      <c r="E774" s="56"/>
      <c r="F774" s="56"/>
      <c r="G774" s="57"/>
      <c r="H774" s="58"/>
      <c r="I774" s="56"/>
      <c r="J774" s="59"/>
      <c r="K774" s="59"/>
      <c r="L774" s="61"/>
      <c r="M774" s="60"/>
    </row>
    <row r="775" spans="1:13" x14ac:dyDescent="0.35">
      <c r="A775" s="55"/>
      <c r="B775" s="55"/>
      <c r="C775" s="56"/>
      <c r="D775" s="57"/>
      <c r="E775" s="56"/>
      <c r="F775" s="56"/>
      <c r="G775" s="57"/>
      <c r="H775" s="58"/>
      <c r="I775" s="56"/>
      <c r="J775" s="59"/>
      <c r="K775" s="59"/>
      <c r="L775" s="61"/>
      <c r="M775" s="60"/>
    </row>
    <row r="776" spans="1:13" x14ac:dyDescent="0.35">
      <c r="A776" s="55"/>
      <c r="B776" s="55"/>
      <c r="C776" s="56"/>
      <c r="D776" s="57"/>
      <c r="E776" s="56"/>
      <c r="F776" s="56"/>
      <c r="G776" s="57"/>
      <c r="H776" s="58"/>
      <c r="I776" s="56"/>
      <c r="J776" s="59"/>
      <c r="K776" s="59"/>
      <c r="L776" s="61"/>
      <c r="M776" s="60"/>
    </row>
    <row r="777" spans="1:13" x14ac:dyDescent="0.35">
      <c r="A777" s="55"/>
      <c r="B777" s="55"/>
      <c r="C777" s="56"/>
      <c r="D777" s="57"/>
      <c r="E777" s="56"/>
      <c r="F777" s="56"/>
      <c r="G777" s="57"/>
      <c r="H777" s="58"/>
      <c r="I777" s="56"/>
      <c r="J777" s="59"/>
      <c r="K777" s="59"/>
      <c r="L777" s="61"/>
      <c r="M777" s="60"/>
    </row>
    <row r="778" spans="1:13" x14ac:dyDescent="0.35">
      <c r="A778" s="55"/>
      <c r="B778" s="55"/>
      <c r="C778" s="56"/>
      <c r="D778" s="57"/>
      <c r="E778" s="56"/>
      <c r="F778" s="56"/>
      <c r="G778" s="57"/>
      <c r="H778" s="58"/>
      <c r="I778" s="56"/>
      <c r="J778" s="59"/>
      <c r="K778" s="59"/>
      <c r="L778" s="61"/>
      <c r="M778" s="60"/>
    </row>
    <row r="779" spans="1:13" x14ac:dyDescent="0.35">
      <c r="A779" s="55"/>
      <c r="B779" s="55"/>
      <c r="C779" s="56"/>
      <c r="D779" s="57"/>
      <c r="E779" s="56"/>
      <c r="F779" s="56"/>
      <c r="G779" s="57"/>
      <c r="H779" s="58"/>
      <c r="I779" s="56"/>
      <c r="J779" s="59"/>
      <c r="K779" s="59"/>
      <c r="L779" s="61"/>
      <c r="M779" s="60"/>
    </row>
    <row r="780" spans="1:13" x14ac:dyDescent="0.35">
      <c r="A780" s="55"/>
      <c r="B780" s="55"/>
      <c r="C780" s="56"/>
      <c r="D780" s="57"/>
      <c r="E780" s="56"/>
      <c r="F780" s="56"/>
      <c r="G780" s="57"/>
      <c r="H780" s="58"/>
      <c r="I780" s="56"/>
      <c r="J780" s="59"/>
      <c r="K780" s="59"/>
      <c r="L780" s="61"/>
      <c r="M780" s="60"/>
    </row>
    <row r="781" spans="1:13" x14ac:dyDescent="0.35">
      <c r="A781" s="55"/>
      <c r="B781" s="55"/>
      <c r="C781" s="56"/>
      <c r="D781" s="57"/>
      <c r="E781" s="56"/>
      <c r="F781" s="56"/>
      <c r="G781" s="57"/>
      <c r="H781" s="58"/>
      <c r="I781" s="56"/>
      <c r="J781" s="59"/>
      <c r="K781" s="59"/>
      <c r="L781" s="61"/>
      <c r="M781" s="60"/>
    </row>
    <row r="782" spans="1:13" x14ac:dyDescent="0.35">
      <c r="A782" s="55"/>
      <c r="B782" s="55"/>
      <c r="C782" s="56"/>
      <c r="D782" s="57"/>
      <c r="E782" s="56"/>
      <c r="F782" s="56"/>
      <c r="G782" s="57"/>
      <c r="H782" s="58"/>
      <c r="I782" s="56"/>
      <c r="J782" s="59"/>
      <c r="K782" s="59"/>
      <c r="L782" s="61"/>
      <c r="M782" s="60"/>
    </row>
    <row r="783" spans="1:13" x14ac:dyDescent="0.35">
      <c r="A783" s="55"/>
      <c r="B783" s="55"/>
      <c r="C783" s="56"/>
      <c r="D783" s="57"/>
      <c r="E783" s="56"/>
      <c r="F783" s="56"/>
      <c r="G783" s="57"/>
      <c r="H783" s="58"/>
      <c r="I783" s="56"/>
      <c r="J783" s="59"/>
      <c r="K783" s="59"/>
      <c r="L783" s="61"/>
      <c r="M783" s="60"/>
    </row>
    <row r="784" spans="1:13" x14ac:dyDescent="0.35">
      <c r="A784" s="55"/>
      <c r="B784" s="55"/>
      <c r="C784" s="56"/>
      <c r="D784" s="57"/>
      <c r="E784" s="56"/>
      <c r="F784" s="56"/>
      <c r="G784" s="57"/>
      <c r="H784" s="58"/>
      <c r="I784" s="56"/>
      <c r="J784" s="59"/>
      <c r="K784" s="59"/>
      <c r="L784" s="61"/>
      <c r="M784" s="60"/>
    </row>
    <row r="785" spans="1:13" x14ac:dyDescent="0.35">
      <c r="A785" s="55"/>
      <c r="B785" s="55"/>
      <c r="C785" s="56"/>
      <c r="D785" s="57"/>
      <c r="E785" s="56"/>
      <c r="F785" s="56"/>
      <c r="G785" s="57"/>
      <c r="H785" s="58"/>
      <c r="I785" s="56"/>
      <c r="J785" s="59"/>
      <c r="K785" s="59"/>
      <c r="L785" s="61"/>
      <c r="M785" s="60"/>
    </row>
    <row r="786" spans="1:13" x14ac:dyDescent="0.35">
      <c r="A786" s="55"/>
      <c r="B786" s="55"/>
      <c r="C786" s="56"/>
      <c r="D786" s="57"/>
      <c r="E786" s="56"/>
      <c r="F786" s="56"/>
      <c r="G786" s="57"/>
      <c r="H786" s="58"/>
      <c r="I786" s="56"/>
      <c r="J786" s="59"/>
      <c r="K786" s="59"/>
      <c r="L786" s="61"/>
      <c r="M786" s="60"/>
    </row>
    <row r="787" spans="1:13" x14ac:dyDescent="0.35">
      <c r="A787" s="55"/>
      <c r="B787" s="55"/>
      <c r="C787" s="56"/>
      <c r="D787" s="57"/>
      <c r="E787" s="56"/>
      <c r="F787" s="56"/>
      <c r="G787" s="57"/>
      <c r="H787" s="58"/>
      <c r="I787" s="56"/>
      <c r="J787" s="59"/>
      <c r="K787" s="59"/>
      <c r="L787" s="61"/>
      <c r="M787" s="60"/>
    </row>
    <row r="788" spans="1:13" x14ac:dyDescent="0.35">
      <c r="A788" s="55"/>
      <c r="B788" s="55"/>
      <c r="C788" s="56"/>
      <c r="D788" s="57"/>
      <c r="E788" s="56"/>
      <c r="F788" s="56"/>
      <c r="G788" s="57"/>
      <c r="H788" s="58"/>
      <c r="I788" s="56"/>
      <c r="J788" s="59"/>
      <c r="K788" s="59"/>
      <c r="L788" s="61"/>
      <c r="M788" s="60"/>
    </row>
    <row r="789" spans="1:13" x14ac:dyDescent="0.35">
      <c r="A789" s="55"/>
      <c r="B789" s="55"/>
      <c r="C789" s="56"/>
      <c r="D789" s="57"/>
      <c r="E789" s="56"/>
      <c r="F789" s="56"/>
      <c r="G789" s="57"/>
      <c r="H789" s="58"/>
      <c r="I789" s="56"/>
      <c r="J789" s="59"/>
      <c r="K789" s="59"/>
      <c r="L789" s="61"/>
      <c r="M789" s="60"/>
    </row>
    <row r="790" spans="1:13" x14ac:dyDescent="0.35">
      <c r="A790" s="55"/>
      <c r="B790" s="55"/>
      <c r="C790" s="56"/>
      <c r="D790" s="57"/>
      <c r="E790" s="56"/>
      <c r="F790" s="56"/>
      <c r="G790" s="57"/>
      <c r="H790" s="58"/>
      <c r="I790" s="56"/>
      <c r="J790" s="59"/>
      <c r="K790" s="59"/>
      <c r="L790" s="61"/>
      <c r="M790" s="60"/>
    </row>
    <row r="791" spans="1:13" x14ac:dyDescent="0.35">
      <c r="A791" s="55"/>
      <c r="B791" s="55"/>
      <c r="C791" s="56"/>
      <c r="D791" s="57"/>
      <c r="E791" s="56"/>
      <c r="F791" s="56"/>
      <c r="G791" s="57"/>
      <c r="H791" s="58"/>
      <c r="I791" s="56"/>
      <c r="J791" s="59"/>
      <c r="K791" s="59"/>
      <c r="L791" s="61"/>
      <c r="M791" s="60"/>
    </row>
    <row r="792" spans="1:13" x14ac:dyDescent="0.35">
      <c r="A792" s="55"/>
      <c r="B792" s="55"/>
      <c r="C792" s="56"/>
      <c r="D792" s="57"/>
      <c r="E792" s="56"/>
      <c r="F792" s="56"/>
      <c r="G792" s="57"/>
      <c r="H792" s="58"/>
      <c r="I792" s="56"/>
      <c r="J792" s="59"/>
      <c r="K792" s="59"/>
      <c r="L792" s="61"/>
      <c r="M792" s="60"/>
    </row>
    <row r="793" spans="1:13" x14ac:dyDescent="0.35">
      <c r="A793" s="55"/>
      <c r="B793" s="55"/>
      <c r="C793" s="56"/>
      <c r="D793" s="57"/>
      <c r="E793" s="56"/>
      <c r="F793" s="56"/>
      <c r="G793" s="57"/>
      <c r="H793" s="58"/>
      <c r="I793" s="56"/>
      <c r="J793" s="59"/>
      <c r="K793" s="59"/>
      <c r="L793" s="61"/>
      <c r="M793" s="60"/>
    </row>
    <row r="794" spans="1:13" x14ac:dyDescent="0.35">
      <c r="A794" s="55"/>
      <c r="B794" s="55"/>
      <c r="C794" s="56"/>
      <c r="D794" s="57"/>
      <c r="E794" s="56"/>
      <c r="F794" s="56"/>
      <c r="G794" s="57"/>
      <c r="H794" s="58"/>
      <c r="I794" s="56"/>
      <c r="J794" s="59"/>
      <c r="K794" s="59"/>
      <c r="L794" s="61"/>
      <c r="M794" s="60"/>
    </row>
    <row r="795" spans="1:13" x14ac:dyDescent="0.35">
      <c r="A795" s="55"/>
      <c r="B795" s="55"/>
      <c r="C795" s="56"/>
      <c r="D795" s="57"/>
      <c r="E795" s="56"/>
      <c r="F795" s="56"/>
      <c r="G795" s="57"/>
      <c r="H795" s="58"/>
      <c r="I795" s="56"/>
      <c r="J795" s="59"/>
      <c r="K795" s="59"/>
      <c r="L795" s="61"/>
      <c r="M795" s="60"/>
    </row>
    <row r="796" spans="1:13" x14ac:dyDescent="0.35">
      <c r="A796" s="55"/>
      <c r="B796" s="55"/>
      <c r="C796" s="56"/>
      <c r="D796" s="57"/>
      <c r="E796" s="56"/>
      <c r="F796" s="56"/>
      <c r="G796" s="57"/>
      <c r="H796" s="58"/>
      <c r="I796" s="56"/>
      <c r="J796" s="59"/>
      <c r="K796" s="59"/>
      <c r="L796" s="61"/>
      <c r="M796" s="60"/>
    </row>
    <row r="797" spans="1:13" x14ac:dyDescent="0.35">
      <c r="A797" s="55"/>
      <c r="B797" s="55"/>
      <c r="C797" s="56"/>
      <c r="D797" s="57"/>
      <c r="E797" s="56"/>
      <c r="F797" s="56"/>
      <c r="G797" s="57"/>
      <c r="H797" s="58"/>
      <c r="I797" s="56"/>
      <c r="J797" s="59"/>
      <c r="K797" s="59"/>
      <c r="L797" s="61"/>
      <c r="M797" s="60"/>
    </row>
    <row r="798" spans="1:13" x14ac:dyDescent="0.35">
      <c r="A798" s="55"/>
      <c r="B798" s="55"/>
      <c r="C798" s="56"/>
      <c r="D798" s="57"/>
      <c r="E798" s="56"/>
      <c r="F798" s="56"/>
      <c r="G798" s="57"/>
      <c r="H798" s="58"/>
      <c r="I798" s="56"/>
      <c r="J798" s="59"/>
      <c r="K798" s="59"/>
      <c r="L798" s="61"/>
      <c r="M798" s="60"/>
    </row>
    <row r="799" spans="1:13" x14ac:dyDescent="0.35">
      <c r="A799" s="55"/>
      <c r="B799" s="55"/>
      <c r="C799" s="56"/>
      <c r="D799" s="57"/>
      <c r="E799" s="56"/>
      <c r="F799" s="56"/>
      <c r="G799" s="57"/>
      <c r="H799" s="58"/>
      <c r="I799" s="56"/>
      <c r="J799" s="59"/>
      <c r="K799" s="59"/>
      <c r="L799" s="61"/>
      <c r="M799" s="60"/>
    </row>
    <row r="800" spans="1:13" x14ac:dyDescent="0.35">
      <c r="A800" s="55"/>
      <c r="B800" s="55"/>
      <c r="C800" s="56"/>
      <c r="D800" s="57"/>
      <c r="E800" s="56"/>
      <c r="F800" s="56"/>
      <c r="G800" s="57"/>
      <c r="H800" s="58"/>
      <c r="I800" s="56"/>
      <c r="J800" s="59"/>
      <c r="K800" s="59"/>
      <c r="L800" s="61"/>
      <c r="M800" s="60"/>
    </row>
    <row r="801" spans="1:13" x14ac:dyDescent="0.35">
      <c r="A801" s="55"/>
      <c r="B801" s="55"/>
      <c r="C801" s="56"/>
      <c r="D801" s="57"/>
      <c r="E801" s="56"/>
      <c r="F801" s="56"/>
      <c r="G801" s="57"/>
      <c r="H801" s="58"/>
      <c r="I801" s="56"/>
      <c r="J801" s="59"/>
      <c r="K801" s="59"/>
      <c r="L801" s="61"/>
      <c r="M801" s="60"/>
    </row>
    <row r="802" spans="1:13" x14ac:dyDescent="0.35">
      <c r="A802" s="55"/>
      <c r="B802" s="55"/>
      <c r="C802" s="56"/>
      <c r="D802" s="57"/>
      <c r="E802" s="56"/>
      <c r="F802" s="56"/>
      <c r="G802" s="57"/>
      <c r="H802" s="58"/>
      <c r="I802" s="56"/>
      <c r="J802" s="59"/>
      <c r="K802" s="59"/>
      <c r="L802" s="61"/>
      <c r="M802" s="60"/>
    </row>
    <row r="803" spans="1:13" x14ac:dyDescent="0.35">
      <c r="A803" s="55"/>
      <c r="B803" s="55"/>
      <c r="C803" s="56"/>
      <c r="D803" s="57"/>
      <c r="E803" s="56"/>
      <c r="F803" s="56"/>
      <c r="G803" s="57"/>
      <c r="H803" s="58"/>
      <c r="I803" s="56"/>
      <c r="J803" s="59"/>
      <c r="K803" s="59"/>
      <c r="L803" s="61"/>
      <c r="M803" s="60"/>
    </row>
    <row r="804" spans="1:13" x14ac:dyDescent="0.35">
      <c r="A804" s="55"/>
      <c r="B804" s="55"/>
      <c r="C804" s="56"/>
      <c r="D804" s="57"/>
      <c r="E804" s="56"/>
      <c r="F804" s="56"/>
      <c r="G804" s="57"/>
      <c r="H804" s="58"/>
      <c r="I804" s="56"/>
      <c r="J804" s="59"/>
      <c r="K804" s="59"/>
      <c r="L804" s="61"/>
      <c r="M804" s="60"/>
    </row>
    <row r="805" spans="1:13" x14ac:dyDescent="0.35">
      <c r="A805" s="55"/>
      <c r="B805" s="55"/>
      <c r="C805" s="56"/>
      <c r="D805" s="57"/>
      <c r="E805" s="56"/>
      <c r="F805" s="56"/>
      <c r="G805" s="57"/>
      <c r="H805" s="58"/>
      <c r="I805" s="56"/>
      <c r="J805" s="59"/>
      <c r="K805" s="59"/>
      <c r="L805" s="61"/>
      <c r="M805" s="60"/>
    </row>
    <row r="806" spans="1:13" x14ac:dyDescent="0.35">
      <c r="A806" s="55"/>
      <c r="B806" s="55"/>
      <c r="C806" s="56"/>
      <c r="D806" s="57"/>
      <c r="E806" s="56"/>
      <c r="F806" s="56"/>
      <c r="G806" s="57"/>
      <c r="H806" s="58"/>
      <c r="I806" s="56"/>
      <c r="J806" s="59"/>
      <c r="K806" s="59"/>
      <c r="L806" s="61"/>
      <c r="M806" s="60"/>
    </row>
    <row r="807" spans="1:13" x14ac:dyDescent="0.35">
      <c r="A807" s="55"/>
      <c r="B807" s="55"/>
      <c r="C807" s="56"/>
      <c r="D807" s="57"/>
      <c r="E807" s="56"/>
      <c r="F807" s="56"/>
      <c r="G807" s="57"/>
      <c r="H807" s="58"/>
      <c r="I807" s="56"/>
      <c r="J807" s="59"/>
      <c r="K807" s="59"/>
      <c r="L807" s="61"/>
      <c r="M807" s="60"/>
    </row>
    <row r="808" spans="1:13" x14ac:dyDescent="0.35">
      <c r="A808" s="55"/>
      <c r="B808" s="55"/>
      <c r="C808" s="56"/>
      <c r="D808" s="57"/>
      <c r="E808" s="56"/>
      <c r="F808" s="56"/>
      <c r="G808" s="57"/>
      <c r="H808" s="58"/>
      <c r="I808" s="56"/>
      <c r="J808" s="59"/>
      <c r="K808" s="59"/>
      <c r="L808" s="61"/>
      <c r="M808" s="60"/>
    </row>
    <row r="809" spans="1:13" x14ac:dyDescent="0.35">
      <c r="A809" s="55"/>
      <c r="B809" s="55"/>
      <c r="C809" s="56"/>
      <c r="D809" s="57"/>
      <c r="E809" s="56"/>
      <c r="F809" s="56"/>
      <c r="G809" s="57"/>
      <c r="H809" s="58"/>
      <c r="I809" s="56"/>
      <c r="J809" s="59"/>
      <c r="K809" s="59"/>
      <c r="L809" s="61"/>
      <c r="M809" s="60"/>
    </row>
    <row r="810" spans="1:13" x14ac:dyDescent="0.35">
      <c r="A810" s="55"/>
      <c r="B810" s="55"/>
      <c r="C810" s="56"/>
      <c r="D810" s="57"/>
      <c r="E810" s="56"/>
      <c r="F810" s="56"/>
      <c r="G810" s="57"/>
      <c r="H810" s="58"/>
      <c r="I810" s="56"/>
      <c r="J810" s="59"/>
      <c r="K810" s="59"/>
      <c r="L810" s="61"/>
      <c r="M810" s="60"/>
    </row>
    <row r="811" spans="1:13" x14ac:dyDescent="0.35">
      <c r="A811" s="55"/>
      <c r="B811" s="55"/>
      <c r="C811" s="56"/>
      <c r="D811" s="57"/>
      <c r="E811" s="56"/>
      <c r="F811" s="56"/>
      <c r="G811" s="57"/>
      <c r="H811" s="58"/>
      <c r="I811" s="56"/>
      <c r="J811" s="59"/>
      <c r="K811" s="59"/>
      <c r="L811" s="61"/>
      <c r="M811" s="60"/>
    </row>
    <row r="812" spans="1:13" x14ac:dyDescent="0.35">
      <c r="A812" s="55"/>
      <c r="B812" s="55"/>
      <c r="C812" s="56"/>
      <c r="D812" s="57"/>
      <c r="E812" s="56"/>
      <c r="F812" s="56"/>
      <c r="G812" s="57"/>
      <c r="H812" s="58"/>
      <c r="I812" s="56"/>
      <c r="J812" s="59"/>
      <c r="K812" s="59"/>
      <c r="L812" s="61"/>
      <c r="M812" s="60"/>
    </row>
    <row r="813" spans="1:13" x14ac:dyDescent="0.35">
      <c r="A813" s="55"/>
      <c r="B813" s="55"/>
      <c r="C813" s="56"/>
      <c r="D813" s="57"/>
      <c r="E813" s="56"/>
      <c r="F813" s="56"/>
      <c r="G813" s="57"/>
      <c r="H813" s="58"/>
      <c r="I813" s="56"/>
      <c r="J813" s="59"/>
      <c r="K813" s="59"/>
      <c r="L813" s="61"/>
      <c r="M813" s="60"/>
    </row>
    <row r="814" spans="1:13" x14ac:dyDescent="0.35">
      <c r="A814" s="55"/>
      <c r="B814" s="55"/>
      <c r="C814" s="56"/>
      <c r="D814" s="57"/>
      <c r="E814" s="56"/>
      <c r="F814" s="56"/>
      <c r="G814" s="57"/>
      <c r="H814" s="58"/>
      <c r="I814" s="56"/>
      <c r="J814" s="59"/>
      <c r="K814" s="59"/>
      <c r="L814" s="61"/>
      <c r="M814" s="60"/>
    </row>
    <row r="815" spans="1:13" x14ac:dyDescent="0.35">
      <c r="A815" s="55"/>
      <c r="B815" s="55"/>
      <c r="C815" s="56"/>
      <c r="D815" s="57"/>
      <c r="E815" s="56"/>
      <c r="F815" s="56"/>
      <c r="G815" s="57"/>
      <c r="H815" s="58"/>
      <c r="I815" s="56"/>
      <c r="J815" s="59"/>
      <c r="K815" s="59"/>
      <c r="L815" s="61"/>
      <c r="M815" s="60"/>
    </row>
    <row r="816" spans="1:13" x14ac:dyDescent="0.35">
      <c r="A816" s="55"/>
      <c r="B816" s="55"/>
      <c r="C816" s="56"/>
      <c r="D816" s="57"/>
      <c r="E816" s="56"/>
      <c r="F816" s="56"/>
      <c r="G816" s="57"/>
      <c r="H816" s="58"/>
      <c r="I816" s="56"/>
      <c r="J816" s="59"/>
      <c r="K816" s="59"/>
      <c r="L816" s="61"/>
      <c r="M816" s="60"/>
    </row>
    <row r="817" spans="1:13" x14ac:dyDescent="0.35">
      <c r="A817" s="55"/>
      <c r="B817" s="55"/>
      <c r="C817" s="56"/>
      <c r="D817" s="57"/>
      <c r="E817" s="56"/>
      <c r="F817" s="56"/>
      <c r="G817" s="57"/>
      <c r="H817" s="58"/>
      <c r="I817" s="56"/>
      <c r="J817" s="59"/>
      <c r="K817" s="59"/>
      <c r="L817" s="61"/>
      <c r="M817" s="60"/>
    </row>
    <row r="818" spans="1:13" x14ac:dyDescent="0.35">
      <c r="A818" s="55"/>
      <c r="B818" s="55"/>
      <c r="C818" s="56"/>
      <c r="D818" s="57"/>
      <c r="E818" s="56"/>
      <c r="F818" s="56"/>
      <c r="G818" s="57"/>
      <c r="H818" s="58"/>
      <c r="I818" s="56"/>
      <c r="J818" s="59"/>
      <c r="K818" s="59"/>
      <c r="L818" s="61"/>
      <c r="M818" s="60"/>
    </row>
    <row r="819" spans="1:13" x14ac:dyDescent="0.35">
      <c r="A819" s="55"/>
      <c r="B819" s="55"/>
      <c r="C819" s="56"/>
      <c r="D819" s="57"/>
      <c r="E819" s="56"/>
      <c r="F819" s="56"/>
      <c r="G819" s="57"/>
      <c r="H819" s="58"/>
      <c r="I819" s="56"/>
      <c r="J819" s="59"/>
      <c r="K819" s="59"/>
      <c r="L819" s="61"/>
      <c r="M819" s="60"/>
    </row>
    <row r="820" spans="1:13" x14ac:dyDescent="0.35">
      <c r="A820" s="55"/>
      <c r="B820" s="55"/>
      <c r="C820" s="56"/>
      <c r="D820" s="57"/>
      <c r="E820" s="56"/>
      <c r="F820" s="56"/>
      <c r="G820" s="57"/>
      <c r="H820" s="58"/>
      <c r="I820" s="56"/>
      <c r="J820" s="59"/>
      <c r="K820" s="59"/>
      <c r="L820" s="61"/>
      <c r="M820" s="60"/>
    </row>
    <row r="821" spans="1:13" x14ac:dyDescent="0.35">
      <c r="A821" s="55"/>
      <c r="B821" s="55"/>
      <c r="C821" s="56"/>
      <c r="D821" s="57"/>
      <c r="E821" s="56"/>
      <c r="F821" s="56"/>
      <c r="G821" s="57"/>
      <c r="H821" s="58"/>
      <c r="I821" s="56"/>
      <c r="J821" s="59"/>
      <c r="K821" s="59"/>
      <c r="L821" s="61"/>
      <c r="M821" s="60"/>
    </row>
    <row r="822" spans="1:13" x14ac:dyDescent="0.35">
      <c r="A822" s="55"/>
      <c r="B822" s="55"/>
      <c r="C822" s="56"/>
      <c r="D822" s="57"/>
      <c r="E822" s="56"/>
      <c r="F822" s="56"/>
      <c r="G822" s="57"/>
      <c r="H822" s="58"/>
      <c r="I822" s="56"/>
      <c r="J822" s="59"/>
      <c r="K822" s="59"/>
      <c r="L822" s="61"/>
      <c r="M822" s="60"/>
    </row>
    <row r="823" spans="1:13" x14ac:dyDescent="0.35">
      <c r="A823" s="55"/>
      <c r="B823" s="55"/>
      <c r="C823" s="56"/>
      <c r="D823" s="57"/>
      <c r="E823" s="56"/>
      <c r="F823" s="56"/>
      <c r="G823" s="57"/>
      <c r="H823" s="58"/>
      <c r="I823" s="56"/>
      <c r="J823" s="59"/>
      <c r="K823" s="59"/>
      <c r="L823" s="61"/>
      <c r="M823" s="60"/>
    </row>
    <row r="824" spans="1:13" x14ac:dyDescent="0.35">
      <c r="A824" s="55"/>
      <c r="B824" s="55"/>
      <c r="C824" s="56"/>
      <c r="D824" s="57"/>
      <c r="E824" s="56"/>
      <c r="F824" s="56"/>
      <c r="G824" s="57"/>
      <c r="H824" s="58"/>
      <c r="I824" s="56"/>
      <c r="J824" s="59"/>
      <c r="K824" s="59"/>
      <c r="L824" s="61"/>
      <c r="M824" s="60"/>
    </row>
    <row r="825" spans="1:13" x14ac:dyDescent="0.35">
      <c r="A825" s="55"/>
      <c r="B825" s="55"/>
      <c r="C825" s="56"/>
      <c r="D825" s="57"/>
      <c r="E825" s="56"/>
      <c r="F825" s="56"/>
      <c r="G825" s="57"/>
      <c r="H825" s="58"/>
      <c r="I825" s="56"/>
      <c r="J825" s="59"/>
      <c r="K825" s="59"/>
      <c r="L825" s="61"/>
      <c r="M825" s="60"/>
    </row>
    <row r="826" spans="1:13" x14ac:dyDescent="0.35">
      <c r="A826" s="55"/>
      <c r="B826" s="55"/>
      <c r="C826" s="56"/>
      <c r="D826" s="57"/>
      <c r="E826" s="56"/>
      <c r="F826" s="56"/>
      <c r="G826" s="57"/>
      <c r="H826" s="58"/>
      <c r="I826" s="56"/>
      <c r="J826" s="59"/>
      <c r="K826" s="59"/>
      <c r="L826" s="61"/>
      <c r="M826" s="60"/>
    </row>
    <row r="827" spans="1:13" x14ac:dyDescent="0.35">
      <c r="A827" s="55"/>
      <c r="B827" s="55"/>
      <c r="C827" s="56"/>
      <c r="D827" s="57"/>
      <c r="E827" s="56"/>
      <c r="F827" s="56"/>
      <c r="G827" s="57"/>
      <c r="H827" s="58"/>
      <c r="I827" s="56"/>
      <c r="J827" s="59"/>
      <c r="K827" s="59"/>
      <c r="L827" s="61"/>
      <c r="M827" s="60"/>
    </row>
    <row r="828" spans="1:13" x14ac:dyDescent="0.35">
      <c r="A828" s="55"/>
      <c r="B828" s="55"/>
      <c r="C828" s="56"/>
      <c r="D828" s="57"/>
      <c r="E828" s="56"/>
      <c r="F828" s="56"/>
      <c r="G828" s="57"/>
      <c r="H828" s="58"/>
      <c r="I828" s="56"/>
      <c r="J828" s="59"/>
      <c r="K828" s="59"/>
      <c r="L828" s="61"/>
      <c r="M828" s="60"/>
    </row>
    <row r="829" spans="1:13" x14ac:dyDescent="0.35">
      <c r="A829" s="55"/>
      <c r="B829" s="55"/>
      <c r="C829" s="56"/>
      <c r="D829" s="57"/>
      <c r="E829" s="56"/>
      <c r="F829" s="56"/>
      <c r="G829" s="57"/>
      <c r="H829" s="58"/>
      <c r="I829" s="56"/>
      <c r="J829" s="59"/>
      <c r="K829" s="59"/>
      <c r="L829" s="61"/>
      <c r="M829" s="60"/>
    </row>
    <row r="830" spans="1:13" x14ac:dyDescent="0.35">
      <c r="A830" s="55"/>
      <c r="B830" s="55"/>
      <c r="C830" s="56"/>
      <c r="D830" s="57"/>
      <c r="E830" s="56"/>
      <c r="F830" s="56"/>
      <c r="G830" s="57"/>
      <c r="H830" s="58"/>
      <c r="I830" s="56"/>
      <c r="J830" s="59"/>
      <c r="K830" s="59"/>
      <c r="L830" s="61"/>
      <c r="M830" s="60"/>
    </row>
    <row r="831" spans="1:13" x14ac:dyDescent="0.35">
      <c r="A831" s="55"/>
      <c r="B831" s="55"/>
      <c r="C831" s="56"/>
      <c r="D831" s="57"/>
      <c r="E831" s="56"/>
      <c r="F831" s="56"/>
      <c r="G831" s="57"/>
      <c r="H831" s="58"/>
      <c r="I831" s="56"/>
      <c r="J831" s="59"/>
      <c r="K831" s="59"/>
      <c r="L831" s="61"/>
      <c r="M831" s="60"/>
    </row>
    <row r="832" spans="1:13" x14ac:dyDescent="0.35">
      <c r="A832" s="55"/>
      <c r="B832" s="55"/>
      <c r="C832" s="56"/>
      <c r="D832" s="57"/>
      <c r="E832" s="56"/>
      <c r="F832" s="56"/>
      <c r="G832" s="57"/>
      <c r="H832" s="58"/>
      <c r="I832" s="56"/>
      <c r="J832" s="59"/>
      <c r="K832" s="59"/>
      <c r="L832" s="61"/>
      <c r="M832" s="60"/>
    </row>
    <row r="833" spans="1:13" x14ac:dyDescent="0.35">
      <c r="A833" s="55"/>
      <c r="B833" s="55"/>
      <c r="C833" s="56"/>
      <c r="D833" s="57"/>
      <c r="E833" s="56"/>
      <c r="F833" s="56"/>
      <c r="G833" s="57"/>
      <c r="H833" s="58"/>
      <c r="I833" s="56"/>
      <c r="J833" s="59"/>
      <c r="K833" s="59"/>
      <c r="L833" s="61"/>
      <c r="M833" s="60"/>
    </row>
    <row r="834" spans="1:13" x14ac:dyDescent="0.35">
      <c r="A834" s="55"/>
      <c r="B834" s="55"/>
      <c r="C834" s="56"/>
      <c r="D834" s="57"/>
      <c r="E834" s="56"/>
      <c r="F834" s="56"/>
      <c r="G834" s="57"/>
      <c r="H834" s="58"/>
      <c r="I834" s="56"/>
      <c r="J834" s="59"/>
      <c r="K834" s="59"/>
      <c r="L834" s="61"/>
      <c r="M834" s="60"/>
    </row>
    <row r="835" spans="1:13" x14ac:dyDescent="0.35">
      <c r="A835" s="55"/>
      <c r="B835" s="55"/>
      <c r="C835" s="56"/>
      <c r="D835" s="57"/>
      <c r="E835" s="56"/>
      <c r="F835" s="56"/>
      <c r="G835" s="57"/>
      <c r="H835" s="58"/>
      <c r="I835" s="56"/>
      <c r="J835" s="59"/>
      <c r="K835" s="59"/>
      <c r="L835" s="61"/>
      <c r="M835" s="60"/>
    </row>
    <row r="836" spans="1:13" x14ac:dyDescent="0.35">
      <c r="A836" s="55"/>
      <c r="B836" s="55"/>
      <c r="C836" s="56"/>
      <c r="D836" s="57"/>
      <c r="E836" s="56"/>
      <c r="F836" s="56"/>
      <c r="G836" s="57"/>
      <c r="H836" s="58"/>
      <c r="I836" s="56"/>
      <c r="J836" s="59"/>
      <c r="K836" s="59"/>
      <c r="L836" s="61"/>
      <c r="M836" s="60"/>
    </row>
    <row r="837" spans="1:13" x14ac:dyDescent="0.35">
      <c r="A837" s="55"/>
      <c r="B837" s="55"/>
      <c r="C837" s="56"/>
      <c r="D837" s="57"/>
      <c r="E837" s="56"/>
      <c r="F837" s="56"/>
      <c r="G837" s="57"/>
      <c r="H837" s="58"/>
      <c r="I837" s="56"/>
      <c r="J837" s="59"/>
      <c r="K837" s="59"/>
      <c r="L837" s="61"/>
      <c r="M837" s="60"/>
    </row>
    <row r="838" spans="1:13" x14ac:dyDescent="0.35">
      <c r="A838" s="55"/>
      <c r="B838" s="55"/>
      <c r="C838" s="56"/>
      <c r="D838" s="57"/>
      <c r="E838" s="56"/>
      <c r="F838" s="56"/>
      <c r="G838" s="57"/>
      <c r="H838" s="58"/>
      <c r="I838" s="56"/>
      <c r="J838" s="59"/>
      <c r="K838" s="59"/>
      <c r="L838" s="61"/>
      <c r="M838" s="60"/>
    </row>
    <row r="839" spans="1:13" x14ac:dyDescent="0.35">
      <c r="A839" s="55"/>
      <c r="B839" s="55"/>
      <c r="C839" s="56"/>
      <c r="D839" s="57"/>
      <c r="E839" s="56"/>
      <c r="F839" s="56"/>
      <c r="G839" s="57"/>
      <c r="H839" s="58"/>
      <c r="I839" s="56"/>
      <c r="J839" s="59"/>
      <c r="K839" s="59"/>
      <c r="L839" s="61"/>
      <c r="M839" s="60"/>
    </row>
    <row r="840" spans="1:13" x14ac:dyDescent="0.35">
      <c r="A840" s="55"/>
      <c r="B840" s="55"/>
      <c r="C840" s="56"/>
      <c r="D840" s="57"/>
      <c r="E840" s="56"/>
      <c r="F840" s="56"/>
      <c r="G840" s="57"/>
      <c r="H840" s="58"/>
      <c r="I840" s="56"/>
      <c r="J840" s="59"/>
      <c r="K840" s="59"/>
      <c r="L840" s="61"/>
      <c r="M840" s="60"/>
    </row>
    <row r="841" spans="1:13" x14ac:dyDescent="0.35">
      <c r="A841" s="55"/>
      <c r="B841" s="55"/>
      <c r="C841" s="56"/>
      <c r="D841" s="57"/>
      <c r="E841" s="56"/>
      <c r="F841" s="56"/>
      <c r="G841" s="57"/>
      <c r="H841" s="58"/>
      <c r="I841" s="56"/>
      <c r="J841" s="59"/>
      <c r="K841" s="59"/>
      <c r="L841" s="61"/>
      <c r="M841" s="60"/>
    </row>
    <row r="842" spans="1:13" x14ac:dyDescent="0.35">
      <c r="A842" s="55"/>
      <c r="B842" s="55"/>
      <c r="C842" s="56"/>
      <c r="D842" s="57"/>
      <c r="E842" s="56"/>
      <c r="F842" s="56"/>
      <c r="G842" s="57"/>
      <c r="H842" s="58"/>
      <c r="I842" s="56"/>
      <c r="J842" s="59"/>
      <c r="K842" s="59"/>
      <c r="L842" s="61"/>
      <c r="M842" s="60"/>
    </row>
    <row r="843" spans="1:13" x14ac:dyDescent="0.35">
      <c r="A843" s="55"/>
      <c r="B843" s="55"/>
      <c r="C843" s="56"/>
      <c r="D843" s="57"/>
      <c r="E843" s="56"/>
      <c r="F843" s="56"/>
      <c r="G843" s="57"/>
      <c r="H843" s="58"/>
      <c r="I843" s="56"/>
      <c r="J843" s="59"/>
      <c r="K843" s="59"/>
      <c r="L843" s="61"/>
      <c r="M843" s="60"/>
    </row>
    <row r="844" spans="1:13" x14ac:dyDescent="0.35">
      <c r="A844" s="55"/>
      <c r="B844" s="55"/>
      <c r="C844" s="56"/>
      <c r="D844" s="57"/>
      <c r="E844" s="56"/>
      <c r="F844" s="56"/>
      <c r="G844" s="57"/>
      <c r="H844" s="58"/>
      <c r="I844" s="56"/>
      <c r="J844" s="59"/>
      <c r="K844" s="59"/>
      <c r="L844" s="61"/>
      <c r="M844" s="60"/>
    </row>
    <row r="845" spans="1:13" x14ac:dyDescent="0.35">
      <c r="A845" s="55"/>
      <c r="B845" s="55"/>
      <c r="C845" s="56"/>
      <c r="D845" s="57"/>
      <c r="E845" s="56"/>
      <c r="F845" s="56"/>
      <c r="G845" s="57"/>
      <c r="H845" s="58"/>
      <c r="I845" s="56"/>
      <c r="J845" s="59"/>
      <c r="K845" s="59"/>
      <c r="L845" s="61"/>
      <c r="M845" s="60"/>
    </row>
    <row r="846" spans="1:13" x14ac:dyDescent="0.35">
      <c r="A846" s="55"/>
      <c r="B846" s="55"/>
      <c r="C846" s="56"/>
      <c r="D846" s="57"/>
      <c r="E846" s="56"/>
      <c r="F846" s="56"/>
      <c r="G846" s="57"/>
      <c r="H846" s="58"/>
      <c r="I846" s="56"/>
      <c r="J846" s="59"/>
      <c r="K846" s="59"/>
      <c r="L846" s="61"/>
      <c r="M846" s="60"/>
    </row>
    <row r="847" spans="1:13" x14ac:dyDescent="0.35">
      <c r="A847" s="55"/>
      <c r="B847" s="55"/>
      <c r="C847" s="56"/>
      <c r="D847" s="57"/>
      <c r="E847" s="56"/>
      <c r="F847" s="56"/>
      <c r="G847" s="57"/>
      <c r="H847" s="58"/>
      <c r="I847" s="56"/>
      <c r="J847" s="59"/>
      <c r="K847" s="59"/>
      <c r="L847" s="61"/>
      <c r="M847" s="60"/>
    </row>
    <row r="848" spans="1:13" x14ac:dyDescent="0.35">
      <c r="A848" s="55"/>
      <c r="B848" s="55"/>
      <c r="C848" s="56"/>
      <c r="D848" s="57"/>
      <c r="E848" s="56"/>
      <c r="F848" s="56"/>
      <c r="G848" s="57"/>
      <c r="H848" s="58"/>
      <c r="I848" s="56"/>
      <c r="J848" s="59"/>
      <c r="K848" s="59"/>
      <c r="L848" s="61"/>
      <c r="M848" s="60"/>
    </row>
    <row r="849" spans="1:13" x14ac:dyDescent="0.35">
      <c r="A849" s="55"/>
      <c r="B849" s="55"/>
      <c r="C849" s="56"/>
      <c r="D849" s="57"/>
      <c r="E849" s="56"/>
      <c r="F849" s="56"/>
      <c r="G849" s="57"/>
      <c r="H849" s="58"/>
      <c r="I849" s="56"/>
      <c r="J849" s="59"/>
      <c r="K849" s="59"/>
      <c r="L849" s="61"/>
      <c r="M849" s="60"/>
    </row>
    <row r="850" spans="1:13" x14ac:dyDescent="0.35">
      <c r="A850" s="55"/>
      <c r="B850" s="55"/>
      <c r="C850" s="56"/>
      <c r="D850" s="57"/>
      <c r="E850" s="56"/>
      <c r="F850" s="56"/>
      <c r="G850" s="57"/>
      <c r="H850" s="58"/>
      <c r="I850" s="56"/>
      <c r="J850" s="59"/>
      <c r="K850" s="59"/>
      <c r="L850" s="61"/>
      <c r="M850" s="60"/>
    </row>
    <row r="851" spans="1:13" x14ac:dyDescent="0.35">
      <c r="A851" s="55"/>
      <c r="B851" s="55"/>
      <c r="C851" s="56"/>
      <c r="D851" s="57"/>
      <c r="E851" s="56"/>
      <c r="F851" s="56"/>
      <c r="G851" s="57"/>
      <c r="H851" s="58"/>
      <c r="I851" s="56"/>
      <c r="J851" s="59"/>
      <c r="K851" s="59"/>
      <c r="L851" s="61"/>
      <c r="M851" s="60"/>
    </row>
    <row r="852" spans="1:13" x14ac:dyDescent="0.35">
      <c r="A852" s="55"/>
      <c r="B852" s="55"/>
      <c r="C852" s="56"/>
      <c r="D852" s="57"/>
      <c r="E852" s="56"/>
      <c r="F852" s="56"/>
      <c r="G852" s="57"/>
      <c r="H852" s="58"/>
      <c r="I852" s="56"/>
      <c r="J852" s="59"/>
      <c r="K852" s="59"/>
      <c r="L852" s="61"/>
      <c r="M852" s="60"/>
    </row>
    <row r="853" spans="1:13" x14ac:dyDescent="0.35">
      <c r="A853" s="55"/>
      <c r="B853" s="55"/>
      <c r="C853" s="56"/>
      <c r="D853" s="57"/>
      <c r="E853" s="56"/>
      <c r="F853" s="56"/>
      <c r="G853" s="57"/>
      <c r="H853" s="58"/>
      <c r="I853" s="56"/>
      <c r="J853" s="59"/>
      <c r="K853" s="59"/>
      <c r="L853" s="61"/>
      <c r="M853" s="60"/>
    </row>
    <row r="854" spans="1:13" x14ac:dyDescent="0.35">
      <c r="A854" s="55"/>
      <c r="B854" s="55"/>
      <c r="C854" s="56"/>
      <c r="D854" s="57"/>
      <c r="E854" s="56"/>
      <c r="F854" s="56"/>
      <c r="G854" s="57"/>
      <c r="H854" s="58"/>
      <c r="I854" s="56"/>
      <c r="J854" s="59"/>
      <c r="K854" s="59"/>
      <c r="L854" s="61"/>
      <c r="M854" s="60"/>
    </row>
    <row r="855" spans="1:13" x14ac:dyDescent="0.35">
      <c r="A855" s="55"/>
      <c r="B855" s="55"/>
      <c r="C855" s="56"/>
      <c r="D855" s="57"/>
      <c r="E855" s="56"/>
      <c r="F855" s="56"/>
      <c r="G855" s="57"/>
      <c r="H855" s="58"/>
      <c r="I855" s="56"/>
      <c r="J855" s="59"/>
      <c r="K855" s="59"/>
      <c r="L855" s="61"/>
      <c r="M855" s="60"/>
    </row>
    <row r="856" spans="1:13" x14ac:dyDescent="0.35">
      <c r="A856" s="55"/>
      <c r="B856" s="55"/>
      <c r="C856" s="56"/>
      <c r="D856" s="57"/>
      <c r="E856" s="56"/>
      <c r="F856" s="56"/>
      <c r="G856" s="57"/>
      <c r="H856" s="58"/>
      <c r="I856" s="56"/>
      <c r="J856" s="59"/>
      <c r="K856" s="59"/>
      <c r="L856" s="61"/>
      <c r="M856" s="60"/>
    </row>
    <row r="857" spans="1:13" x14ac:dyDescent="0.35">
      <c r="A857" s="55"/>
      <c r="B857" s="55"/>
      <c r="C857" s="56"/>
      <c r="D857" s="57"/>
      <c r="E857" s="56"/>
      <c r="F857" s="56"/>
      <c r="G857" s="57"/>
      <c r="H857" s="58"/>
      <c r="I857" s="56"/>
      <c r="J857" s="59"/>
      <c r="K857" s="59"/>
      <c r="L857" s="61"/>
      <c r="M857" s="60"/>
    </row>
    <row r="858" spans="1:13" x14ac:dyDescent="0.35">
      <c r="A858" s="55"/>
      <c r="B858" s="55"/>
      <c r="C858" s="56"/>
      <c r="D858" s="57"/>
      <c r="E858" s="56"/>
      <c r="F858" s="56"/>
      <c r="G858" s="57"/>
      <c r="H858" s="58"/>
      <c r="I858" s="56"/>
      <c r="J858" s="59"/>
      <c r="K858" s="59"/>
      <c r="L858" s="61"/>
      <c r="M858" s="60"/>
    </row>
    <row r="859" spans="1:13" x14ac:dyDescent="0.35">
      <c r="A859" s="55"/>
      <c r="B859" s="55"/>
      <c r="C859" s="56"/>
      <c r="D859" s="57"/>
      <c r="E859" s="56"/>
      <c r="F859" s="56"/>
      <c r="G859" s="57"/>
      <c r="H859" s="58"/>
      <c r="I859" s="56"/>
      <c r="J859" s="59"/>
      <c r="K859" s="59"/>
      <c r="L859" s="61"/>
      <c r="M859" s="60"/>
    </row>
    <row r="860" spans="1:13" x14ac:dyDescent="0.35">
      <c r="A860" s="55"/>
      <c r="B860" s="55"/>
      <c r="C860" s="56"/>
      <c r="D860" s="57"/>
      <c r="E860" s="56"/>
      <c r="F860" s="56"/>
      <c r="G860" s="57"/>
      <c r="H860" s="58"/>
      <c r="I860" s="56"/>
      <c r="J860" s="59"/>
      <c r="K860" s="59"/>
      <c r="L860" s="61"/>
      <c r="M860" s="60"/>
    </row>
    <row r="861" spans="1:13" x14ac:dyDescent="0.35">
      <c r="A861" s="55"/>
      <c r="B861" s="55"/>
      <c r="C861" s="56"/>
      <c r="D861" s="57"/>
      <c r="E861" s="56"/>
      <c r="F861" s="56"/>
      <c r="G861" s="57"/>
      <c r="H861" s="58"/>
      <c r="I861" s="56"/>
      <c r="J861" s="59"/>
      <c r="K861" s="59"/>
      <c r="L861" s="61"/>
      <c r="M861" s="60"/>
    </row>
    <row r="862" spans="1:13" x14ac:dyDescent="0.35">
      <c r="A862" s="55"/>
      <c r="B862" s="55"/>
      <c r="C862" s="56"/>
      <c r="D862" s="57"/>
      <c r="E862" s="56"/>
      <c r="F862" s="56"/>
      <c r="G862" s="57"/>
      <c r="H862" s="58"/>
      <c r="I862" s="56"/>
      <c r="J862" s="59"/>
      <c r="K862" s="59"/>
      <c r="L862" s="61"/>
      <c r="M862" s="60"/>
    </row>
    <row r="863" spans="1:13" x14ac:dyDescent="0.35">
      <c r="A863" s="55"/>
      <c r="B863" s="55"/>
      <c r="C863" s="56"/>
      <c r="D863" s="57"/>
      <c r="E863" s="56"/>
      <c r="F863" s="56"/>
      <c r="G863" s="57"/>
      <c r="H863" s="58"/>
      <c r="I863" s="56"/>
      <c r="J863" s="59"/>
      <c r="K863" s="59"/>
      <c r="L863" s="61"/>
      <c r="M863" s="60"/>
    </row>
    <row r="864" spans="1:13" x14ac:dyDescent="0.35">
      <c r="A864" s="55"/>
      <c r="B864" s="55"/>
      <c r="C864" s="56"/>
      <c r="D864" s="57"/>
      <c r="E864" s="56"/>
      <c r="F864" s="56"/>
      <c r="G864" s="57"/>
      <c r="H864" s="58"/>
      <c r="I864" s="56"/>
      <c r="J864" s="59"/>
      <c r="K864" s="59"/>
      <c r="L864" s="61"/>
      <c r="M864" s="60"/>
    </row>
    <row r="865" spans="1:13" x14ac:dyDescent="0.35">
      <c r="A865" s="55"/>
      <c r="B865" s="55"/>
      <c r="C865" s="56"/>
      <c r="D865" s="57"/>
      <c r="E865" s="56"/>
      <c r="F865" s="56"/>
      <c r="G865" s="57"/>
      <c r="H865" s="58"/>
      <c r="I865" s="56"/>
      <c r="J865" s="59"/>
      <c r="K865" s="59"/>
      <c r="L865" s="61"/>
      <c r="M865" s="60"/>
    </row>
    <row r="866" spans="1:13" x14ac:dyDescent="0.35">
      <c r="A866" s="55"/>
      <c r="B866" s="55"/>
      <c r="C866" s="56"/>
      <c r="D866" s="57"/>
      <c r="E866" s="56"/>
      <c r="F866" s="56"/>
      <c r="G866" s="57"/>
      <c r="H866" s="58"/>
      <c r="I866" s="56"/>
      <c r="J866" s="59"/>
      <c r="K866" s="59"/>
      <c r="L866" s="61"/>
      <c r="M866" s="60"/>
    </row>
    <row r="867" spans="1:13" x14ac:dyDescent="0.35">
      <c r="A867" s="55"/>
      <c r="B867" s="55"/>
      <c r="C867" s="56"/>
      <c r="D867" s="57"/>
      <c r="E867" s="56"/>
      <c r="F867" s="56"/>
      <c r="G867" s="57"/>
      <c r="H867" s="58"/>
      <c r="I867" s="56"/>
      <c r="J867" s="59"/>
      <c r="K867" s="59"/>
      <c r="L867" s="61"/>
      <c r="M867" s="60"/>
    </row>
    <row r="868" spans="1:13" x14ac:dyDescent="0.35">
      <c r="A868" s="55"/>
      <c r="B868" s="55"/>
      <c r="C868" s="56"/>
      <c r="D868" s="57"/>
      <c r="E868" s="56"/>
      <c r="F868" s="56"/>
      <c r="G868" s="57"/>
      <c r="H868" s="58"/>
      <c r="I868" s="56"/>
      <c r="J868" s="59"/>
      <c r="K868" s="59"/>
      <c r="L868" s="61"/>
      <c r="M868" s="60"/>
    </row>
    <row r="869" spans="1:13" x14ac:dyDescent="0.35">
      <c r="A869" s="55"/>
      <c r="B869" s="55"/>
      <c r="C869" s="56"/>
      <c r="D869" s="57"/>
      <c r="E869" s="56"/>
      <c r="F869" s="56"/>
      <c r="G869" s="57"/>
      <c r="H869" s="58"/>
      <c r="I869" s="56"/>
      <c r="J869" s="59"/>
      <c r="K869" s="59"/>
      <c r="L869" s="61"/>
      <c r="M869" s="60"/>
    </row>
    <row r="870" spans="1:13" x14ac:dyDescent="0.35">
      <c r="A870" s="55"/>
      <c r="B870" s="55"/>
      <c r="C870" s="56"/>
      <c r="D870" s="57"/>
      <c r="E870" s="56"/>
      <c r="F870" s="56"/>
      <c r="G870" s="57"/>
      <c r="H870" s="58"/>
      <c r="I870" s="56"/>
      <c r="J870" s="59"/>
      <c r="K870" s="59"/>
      <c r="L870" s="61"/>
      <c r="M870" s="60"/>
    </row>
    <row r="871" spans="1:13" x14ac:dyDescent="0.35">
      <c r="A871" s="55"/>
      <c r="B871" s="55"/>
      <c r="C871" s="56"/>
      <c r="D871" s="57"/>
      <c r="E871" s="56"/>
      <c r="F871" s="56"/>
      <c r="G871" s="57"/>
      <c r="H871" s="58"/>
      <c r="I871" s="56"/>
      <c r="J871" s="59"/>
      <c r="K871" s="59"/>
      <c r="L871" s="61"/>
      <c r="M871" s="60"/>
    </row>
    <row r="872" spans="1:13" x14ac:dyDescent="0.35">
      <c r="A872" s="55"/>
      <c r="B872" s="55"/>
      <c r="C872" s="56"/>
      <c r="D872" s="57"/>
      <c r="E872" s="56"/>
      <c r="F872" s="56"/>
      <c r="G872" s="57"/>
      <c r="H872" s="58"/>
      <c r="I872" s="56"/>
      <c r="J872" s="59"/>
      <c r="K872" s="59"/>
      <c r="L872" s="61"/>
      <c r="M872" s="60"/>
    </row>
    <row r="873" spans="1:13" x14ac:dyDescent="0.35">
      <c r="A873" s="55"/>
      <c r="B873" s="55"/>
      <c r="C873" s="56"/>
      <c r="D873" s="57"/>
      <c r="E873" s="56"/>
      <c r="F873" s="56"/>
      <c r="G873" s="57"/>
      <c r="H873" s="58"/>
      <c r="I873" s="56"/>
      <c r="J873" s="59"/>
      <c r="K873" s="59"/>
      <c r="L873" s="61"/>
      <c r="M873" s="60"/>
    </row>
    <row r="874" spans="1:13" x14ac:dyDescent="0.35">
      <c r="A874" s="55"/>
      <c r="B874" s="55"/>
      <c r="C874" s="56"/>
      <c r="D874" s="57"/>
      <c r="E874" s="56"/>
      <c r="F874" s="56"/>
      <c r="G874" s="57"/>
      <c r="H874" s="58"/>
      <c r="I874" s="56"/>
      <c r="J874" s="59"/>
      <c r="K874" s="59"/>
      <c r="L874" s="61"/>
      <c r="M874" s="60"/>
    </row>
    <row r="875" spans="1:13" x14ac:dyDescent="0.35">
      <c r="A875" s="55"/>
      <c r="B875" s="55"/>
      <c r="C875" s="56"/>
      <c r="D875" s="57"/>
      <c r="E875" s="56"/>
      <c r="F875" s="56"/>
      <c r="G875" s="57"/>
      <c r="H875" s="58"/>
      <c r="I875" s="56"/>
      <c r="J875" s="59"/>
      <c r="K875" s="59"/>
      <c r="L875" s="61"/>
      <c r="M875" s="60"/>
    </row>
    <row r="876" spans="1:13" x14ac:dyDescent="0.35">
      <c r="A876" s="55"/>
      <c r="B876" s="55"/>
      <c r="C876" s="56"/>
      <c r="D876" s="57"/>
      <c r="E876" s="56"/>
      <c r="F876" s="56"/>
      <c r="G876" s="57"/>
      <c r="H876" s="58"/>
      <c r="I876" s="56"/>
      <c r="J876" s="59"/>
      <c r="K876" s="59"/>
      <c r="L876" s="61"/>
      <c r="M876" s="60"/>
    </row>
    <row r="877" spans="1:13" x14ac:dyDescent="0.35">
      <c r="A877" s="55"/>
      <c r="B877" s="55"/>
      <c r="C877" s="56"/>
      <c r="D877" s="57"/>
      <c r="E877" s="56"/>
      <c r="F877" s="56"/>
      <c r="G877" s="57"/>
      <c r="H877" s="58"/>
      <c r="I877" s="56"/>
      <c r="J877" s="59"/>
      <c r="K877" s="59"/>
      <c r="L877" s="61"/>
      <c r="M877" s="60"/>
    </row>
    <row r="878" spans="1:13" x14ac:dyDescent="0.35">
      <c r="A878" s="55"/>
      <c r="B878" s="55"/>
      <c r="C878" s="56"/>
      <c r="D878" s="57"/>
      <c r="E878" s="56"/>
      <c r="F878" s="56"/>
      <c r="G878" s="57"/>
      <c r="H878" s="58"/>
      <c r="I878" s="56"/>
      <c r="J878" s="59"/>
      <c r="K878" s="59"/>
      <c r="L878" s="61"/>
      <c r="M878" s="60"/>
    </row>
    <row r="879" spans="1:13" x14ac:dyDescent="0.35">
      <c r="A879" s="55"/>
      <c r="B879" s="55"/>
      <c r="C879" s="56"/>
      <c r="D879" s="57"/>
      <c r="E879" s="56"/>
      <c r="F879" s="56"/>
      <c r="G879" s="57"/>
      <c r="H879" s="58"/>
      <c r="I879" s="56"/>
      <c r="J879" s="59"/>
      <c r="K879" s="59"/>
      <c r="L879" s="61"/>
      <c r="M879" s="60"/>
    </row>
    <row r="880" spans="1:13" x14ac:dyDescent="0.35">
      <c r="A880" s="55"/>
      <c r="B880" s="55"/>
      <c r="C880" s="56"/>
      <c r="D880" s="57"/>
      <c r="E880" s="56"/>
      <c r="F880" s="56"/>
      <c r="G880" s="57"/>
      <c r="H880" s="58"/>
      <c r="I880" s="56"/>
      <c r="J880" s="59"/>
      <c r="K880" s="59"/>
      <c r="L880" s="61"/>
      <c r="M880" s="60"/>
    </row>
    <row r="881" spans="1:13" x14ac:dyDescent="0.35">
      <c r="A881" s="55"/>
      <c r="B881" s="55"/>
      <c r="C881" s="56"/>
      <c r="D881" s="57"/>
      <c r="E881" s="56"/>
      <c r="F881" s="56"/>
      <c r="G881" s="57"/>
      <c r="H881" s="58"/>
      <c r="I881" s="56"/>
      <c r="J881" s="59"/>
      <c r="K881" s="59"/>
      <c r="L881" s="61"/>
      <c r="M881" s="60"/>
    </row>
    <row r="882" spans="1:13" x14ac:dyDescent="0.35">
      <c r="A882" s="55"/>
      <c r="B882" s="55"/>
      <c r="C882" s="56"/>
      <c r="D882" s="57"/>
      <c r="E882" s="56"/>
      <c r="F882" s="56"/>
      <c r="G882" s="57"/>
      <c r="H882" s="58"/>
      <c r="I882" s="56"/>
      <c r="J882" s="59"/>
      <c r="K882" s="59"/>
      <c r="L882" s="61"/>
      <c r="M882" s="60"/>
    </row>
    <row r="883" spans="1:13" x14ac:dyDescent="0.35">
      <c r="A883" s="55"/>
      <c r="B883" s="55"/>
      <c r="C883" s="56"/>
      <c r="D883" s="57"/>
      <c r="E883" s="56"/>
      <c r="F883" s="56"/>
      <c r="G883" s="57"/>
      <c r="H883" s="58"/>
      <c r="I883" s="56"/>
      <c r="J883" s="59"/>
      <c r="K883" s="59"/>
      <c r="L883" s="61"/>
      <c r="M883" s="60"/>
    </row>
    <row r="884" spans="1:13" x14ac:dyDescent="0.35">
      <c r="A884" s="55"/>
      <c r="B884" s="55"/>
      <c r="C884" s="56"/>
      <c r="D884" s="57"/>
      <c r="E884" s="56"/>
      <c r="F884" s="56"/>
      <c r="G884" s="57"/>
      <c r="H884" s="58"/>
      <c r="I884" s="56"/>
      <c r="J884" s="59"/>
      <c r="K884" s="59"/>
      <c r="L884" s="61"/>
      <c r="M884" s="60"/>
    </row>
    <row r="885" spans="1:13" x14ac:dyDescent="0.35">
      <c r="A885" s="55"/>
      <c r="B885" s="55"/>
      <c r="C885" s="56"/>
      <c r="D885" s="57"/>
      <c r="E885" s="56"/>
      <c r="F885" s="56"/>
      <c r="G885" s="57"/>
      <c r="H885" s="58"/>
      <c r="I885" s="56"/>
      <c r="J885" s="59"/>
      <c r="K885" s="59"/>
      <c r="L885" s="61"/>
      <c r="M885" s="60"/>
    </row>
    <row r="886" spans="1:13" x14ac:dyDescent="0.35">
      <c r="A886" s="55"/>
      <c r="B886" s="55"/>
      <c r="C886" s="56"/>
      <c r="D886" s="57"/>
      <c r="E886" s="56"/>
      <c r="F886" s="56"/>
      <c r="G886" s="57"/>
      <c r="H886" s="58"/>
      <c r="I886" s="56"/>
      <c r="J886" s="59"/>
      <c r="K886" s="59"/>
      <c r="L886" s="61"/>
      <c r="M886" s="60"/>
    </row>
    <row r="887" spans="1:13" x14ac:dyDescent="0.35">
      <c r="A887" s="55"/>
      <c r="B887" s="55"/>
      <c r="C887" s="56"/>
      <c r="D887" s="57"/>
      <c r="E887" s="56"/>
      <c r="F887" s="56"/>
      <c r="G887" s="57"/>
      <c r="H887" s="58"/>
      <c r="I887" s="56"/>
      <c r="J887" s="59"/>
      <c r="K887" s="59"/>
      <c r="L887" s="61"/>
      <c r="M887" s="60"/>
    </row>
    <row r="888" spans="1:13" x14ac:dyDescent="0.35">
      <c r="A888" s="55"/>
      <c r="B888" s="55"/>
      <c r="C888" s="56"/>
      <c r="D888" s="57"/>
      <c r="E888" s="56"/>
      <c r="F888" s="56"/>
      <c r="G888" s="57"/>
      <c r="H888" s="58"/>
      <c r="I888" s="56"/>
      <c r="J888" s="59"/>
      <c r="K888" s="59"/>
      <c r="L888" s="61"/>
      <c r="M888" s="60"/>
    </row>
    <row r="889" spans="1:13" x14ac:dyDescent="0.35">
      <c r="A889" s="55"/>
      <c r="B889" s="55"/>
      <c r="C889" s="56"/>
      <c r="D889" s="57"/>
      <c r="E889" s="56"/>
      <c r="F889" s="56"/>
      <c r="G889" s="57"/>
      <c r="H889" s="58"/>
      <c r="I889" s="56"/>
      <c r="J889" s="59"/>
      <c r="K889" s="59"/>
      <c r="L889" s="61"/>
      <c r="M889" s="60"/>
    </row>
    <row r="890" spans="1:13" x14ac:dyDescent="0.35">
      <c r="A890" s="55"/>
      <c r="B890" s="55"/>
      <c r="C890" s="56"/>
      <c r="D890" s="57"/>
      <c r="E890" s="56"/>
      <c r="F890" s="56"/>
      <c r="G890" s="57"/>
      <c r="H890" s="58"/>
      <c r="I890" s="56"/>
      <c r="J890" s="59"/>
      <c r="K890" s="59"/>
      <c r="L890" s="61"/>
      <c r="M890" s="60"/>
    </row>
    <row r="891" spans="1:13" x14ac:dyDescent="0.35">
      <c r="A891" s="55"/>
      <c r="B891" s="55"/>
      <c r="C891" s="56"/>
      <c r="D891" s="57"/>
      <c r="E891" s="56"/>
      <c r="F891" s="56"/>
      <c r="G891" s="57"/>
      <c r="H891" s="58"/>
      <c r="I891" s="56"/>
      <c r="J891" s="59"/>
      <c r="K891" s="59"/>
      <c r="L891" s="61"/>
      <c r="M891" s="60"/>
    </row>
    <row r="892" spans="1:13" x14ac:dyDescent="0.35">
      <c r="A892" s="55"/>
      <c r="B892" s="55"/>
      <c r="C892" s="56"/>
      <c r="D892" s="57"/>
      <c r="E892" s="56"/>
      <c r="F892" s="56"/>
      <c r="G892" s="57"/>
      <c r="H892" s="58"/>
      <c r="I892" s="56"/>
      <c r="J892" s="59"/>
      <c r="K892" s="59"/>
      <c r="L892" s="61"/>
      <c r="M892" s="60"/>
    </row>
    <row r="893" spans="1:13" x14ac:dyDescent="0.35">
      <c r="A893" s="55"/>
      <c r="B893" s="55"/>
      <c r="C893" s="56"/>
      <c r="D893" s="57"/>
      <c r="E893" s="56"/>
      <c r="F893" s="56"/>
      <c r="G893" s="57"/>
      <c r="H893" s="58"/>
      <c r="I893" s="56"/>
      <c r="J893" s="59"/>
      <c r="K893" s="59"/>
      <c r="L893" s="61"/>
      <c r="M893" s="60"/>
    </row>
    <row r="894" spans="1:13" x14ac:dyDescent="0.35">
      <c r="A894" s="55"/>
      <c r="B894" s="55"/>
      <c r="C894" s="56"/>
      <c r="D894" s="57"/>
      <c r="E894" s="56"/>
      <c r="F894" s="56"/>
      <c r="G894" s="57"/>
      <c r="H894" s="58"/>
      <c r="I894" s="56"/>
      <c r="J894" s="59"/>
      <c r="K894" s="59"/>
      <c r="L894" s="61"/>
      <c r="M894" s="60"/>
    </row>
    <row r="895" spans="1:13" x14ac:dyDescent="0.35">
      <c r="A895" s="55"/>
      <c r="B895" s="55"/>
      <c r="C895" s="56"/>
      <c r="D895" s="57"/>
      <c r="E895" s="56"/>
      <c r="F895" s="56"/>
      <c r="G895" s="57"/>
      <c r="H895" s="58"/>
      <c r="I895" s="56"/>
      <c r="J895" s="59"/>
      <c r="K895" s="59"/>
      <c r="L895" s="61"/>
      <c r="M895" s="60"/>
    </row>
    <row r="896" spans="1:13" x14ac:dyDescent="0.35">
      <c r="A896" s="55"/>
      <c r="B896" s="55"/>
      <c r="C896" s="56"/>
      <c r="D896" s="57"/>
      <c r="E896" s="56"/>
      <c r="F896" s="56"/>
      <c r="G896" s="57"/>
      <c r="H896" s="58"/>
      <c r="I896" s="56"/>
      <c r="J896" s="59"/>
      <c r="K896" s="59"/>
      <c r="L896" s="61"/>
      <c r="M896" s="60"/>
    </row>
    <row r="897" spans="1:13" x14ac:dyDescent="0.35">
      <c r="A897" s="55"/>
      <c r="B897" s="55"/>
      <c r="C897" s="56"/>
      <c r="D897" s="57"/>
      <c r="E897" s="56"/>
      <c r="F897" s="56"/>
      <c r="G897" s="57"/>
      <c r="H897" s="58"/>
      <c r="I897" s="56"/>
      <c r="J897" s="59"/>
      <c r="K897" s="59"/>
      <c r="L897" s="61"/>
      <c r="M897" s="60"/>
    </row>
    <row r="898" spans="1:13" x14ac:dyDescent="0.35">
      <c r="A898" s="55"/>
      <c r="B898" s="55"/>
      <c r="C898" s="56"/>
      <c r="D898" s="57"/>
      <c r="E898" s="56"/>
      <c r="F898" s="56"/>
      <c r="G898" s="57"/>
      <c r="H898" s="58"/>
      <c r="I898" s="56"/>
      <c r="J898" s="59"/>
      <c r="K898" s="59"/>
      <c r="L898" s="61"/>
      <c r="M898" s="60"/>
    </row>
    <row r="899" spans="1:13" x14ac:dyDescent="0.35">
      <c r="A899" s="55"/>
      <c r="B899" s="55"/>
      <c r="C899" s="56"/>
      <c r="D899" s="57"/>
      <c r="E899" s="56"/>
      <c r="F899" s="56"/>
      <c r="G899" s="57"/>
      <c r="H899" s="58"/>
      <c r="I899" s="56"/>
      <c r="J899" s="59"/>
      <c r="K899" s="59"/>
      <c r="L899" s="61"/>
      <c r="M899" s="60"/>
    </row>
    <row r="900" spans="1:13" x14ac:dyDescent="0.35">
      <c r="A900" s="55"/>
      <c r="B900" s="55"/>
      <c r="C900" s="56"/>
      <c r="D900" s="57"/>
      <c r="E900" s="56"/>
      <c r="F900" s="56"/>
      <c r="G900" s="57"/>
      <c r="H900" s="58"/>
      <c r="I900" s="56"/>
      <c r="J900" s="59"/>
      <c r="K900" s="59"/>
      <c r="L900" s="61"/>
      <c r="M900" s="60"/>
    </row>
    <row r="901" spans="1:13" x14ac:dyDescent="0.35">
      <c r="A901" s="55"/>
      <c r="B901" s="55"/>
      <c r="C901" s="56"/>
      <c r="D901" s="57"/>
      <c r="E901" s="56"/>
      <c r="F901" s="56"/>
      <c r="G901" s="57"/>
      <c r="H901" s="58"/>
      <c r="I901" s="56"/>
      <c r="J901" s="59"/>
      <c r="K901" s="59"/>
      <c r="L901" s="61"/>
      <c r="M901" s="60"/>
    </row>
    <row r="902" spans="1:13" x14ac:dyDescent="0.35">
      <c r="A902" s="55"/>
      <c r="B902" s="55"/>
      <c r="C902" s="56"/>
      <c r="D902" s="57"/>
      <c r="E902" s="56"/>
      <c r="F902" s="56"/>
      <c r="G902" s="57"/>
      <c r="H902" s="58"/>
      <c r="I902" s="56"/>
      <c r="J902" s="59"/>
      <c r="K902" s="59"/>
      <c r="L902" s="61"/>
      <c r="M902" s="60"/>
    </row>
    <row r="903" spans="1:13" x14ac:dyDescent="0.35">
      <c r="A903" s="55"/>
      <c r="B903" s="55"/>
      <c r="C903" s="56"/>
      <c r="D903" s="57"/>
      <c r="E903" s="56"/>
      <c r="F903" s="56"/>
      <c r="G903" s="57"/>
      <c r="H903" s="58"/>
      <c r="I903" s="56"/>
      <c r="J903" s="59"/>
      <c r="K903" s="59"/>
      <c r="L903" s="61"/>
      <c r="M903" s="60"/>
    </row>
    <row r="904" spans="1:13" x14ac:dyDescent="0.35">
      <c r="A904" s="55"/>
      <c r="B904" s="55"/>
      <c r="C904" s="56"/>
      <c r="D904" s="57"/>
      <c r="E904" s="56"/>
      <c r="F904" s="56"/>
      <c r="G904" s="57"/>
      <c r="H904" s="58"/>
      <c r="I904" s="56"/>
      <c r="J904" s="59"/>
      <c r="K904" s="59"/>
      <c r="L904" s="61"/>
      <c r="M904" s="60"/>
    </row>
    <row r="905" spans="1:13" x14ac:dyDescent="0.35">
      <c r="A905" s="55"/>
      <c r="B905" s="55"/>
      <c r="C905" s="56"/>
      <c r="D905" s="57"/>
      <c r="E905" s="56"/>
      <c r="F905" s="56"/>
      <c r="G905" s="57"/>
      <c r="H905" s="58"/>
      <c r="I905" s="56"/>
      <c r="J905" s="59"/>
      <c r="K905" s="59"/>
      <c r="L905" s="61"/>
      <c r="M905" s="60"/>
    </row>
    <row r="906" spans="1:13" x14ac:dyDescent="0.35">
      <c r="A906" s="55"/>
      <c r="B906" s="55"/>
      <c r="C906" s="56"/>
      <c r="D906" s="57"/>
      <c r="E906" s="56"/>
      <c r="F906" s="56"/>
      <c r="G906" s="57"/>
      <c r="H906" s="58"/>
      <c r="I906" s="56"/>
      <c r="J906" s="59"/>
      <c r="K906" s="59"/>
      <c r="L906" s="61"/>
      <c r="M906" s="60"/>
    </row>
    <row r="907" spans="1:13" x14ac:dyDescent="0.35">
      <c r="A907" s="55"/>
      <c r="B907" s="55"/>
      <c r="C907" s="56"/>
      <c r="D907" s="57"/>
      <c r="E907" s="56"/>
      <c r="F907" s="56"/>
      <c r="G907" s="57"/>
      <c r="H907" s="58"/>
      <c r="I907" s="56"/>
      <c r="J907" s="59"/>
      <c r="K907" s="59"/>
      <c r="L907" s="61"/>
      <c r="M907" s="60"/>
    </row>
    <row r="908" spans="1:13" x14ac:dyDescent="0.35">
      <c r="A908" s="55"/>
      <c r="B908" s="55"/>
      <c r="C908" s="56"/>
      <c r="D908" s="57"/>
      <c r="E908" s="56"/>
      <c r="F908" s="56"/>
      <c r="G908" s="57"/>
      <c r="H908" s="58"/>
      <c r="I908" s="56"/>
      <c r="J908" s="59"/>
      <c r="K908" s="59"/>
      <c r="L908" s="61"/>
      <c r="M908" s="60"/>
    </row>
    <row r="909" spans="1:13" x14ac:dyDescent="0.35">
      <c r="A909" s="55"/>
      <c r="B909" s="55"/>
      <c r="C909" s="56"/>
      <c r="D909" s="57"/>
      <c r="E909" s="56"/>
      <c r="F909" s="56"/>
      <c r="G909" s="57"/>
      <c r="H909" s="58"/>
      <c r="I909" s="56"/>
      <c r="J909" s="59"/>
      <c r="K909" s="59"/>
      <c r="L909" s="61"/>
      <c r="M909" s="60"/>
    </row>
    <row r="910" spans="1:13" x14ac:dyDescent="0.35">
      <c r="A910" s="55"/>
      <c r="B910" s="55"/>
      <c r="C910" s="56"/>
      <c r="D910" s="57"/>
      <c r="E910" s="56"/>
      <c r="F910" s="56"/>
      <c r="G910" s="57"/>
      <c r="H910" s="58"/>
      <c r="I910" s="56"/>
      <c r="J910" s="59"/>
      <c r="K910" s="59"/>
      <c r="L910" s="61"/>
      <c r="M910" s="60"/>
    </row>
    <row r="911" spans="1:13" x14ac:dyDescent="0.35">
      <c r="A911" s="55"/>
      <c r="B911" s="55"/>
      <c r="C911" s="56"/>
      <c r="D911" s="57"/>
      <c r="E911" s="56"/>
      <c r="F911" s="56"/>
      <c r="G911" s="57"/>
      <c r="H911" s="58"/>
      <c r="I911" s="56"/>
      <c r="J911" s="59"/>
      <c r="K911" s="59"/>
      <c r="L911" s="61"/>
      <c r="M911" s="60"/>
    </row>
    <row r="912" spans="1:13" x14ac:dyDescent="0.35">
      <c r="A912" s="55"/>
      <c r="B912" s="55"/>
      <c r="C912" s="56"/>
      <c r="D912" s="57"/>
      <c r="E912" s="56"/>
      <c r="F912" s="56"/>
      <c r="G912" s="57"/>
      <c r="H912" s="58"/>
      <c r="I912" s="56"/>
      <c r="J912" s="59"/>
      <c r="K912" s="59"/>
      <c r="L912" s="61"/>
      <c r="M912" s="60"/>
    </row>
    <row r="913" spans="1:13" x14ac:dyDescent="0.35">
      <c r="A913" s="55"/>
      <c r="B913" s="55"/>
      <c r="C913" s="56"/>
      <c r="D913" s="57"/>
      <c r="E913" s="56"/>
      <c r="F913" s="56"/>
      <c r="G913" s="57"/>
      <c r="H913" s="58"/>
      <c r="I913" s="56"/>
      <c r="J913" s="59"/>
      <c r="K913" s="59"/>
      <c r="L913" s="61"/>
      <c r="M913" s="60"/>
    </row>
    <row r="914" spans="1:13" x14ac:dyDescent="0.35">
      <c r="A914" s="55"/>
      <c r="B914" s="55"/>
      <c r="C914" s="56"/>
      <c r="D914" s="57"/>
      <c r="E914" s="56"/>
      <c r="F914" s="56"/>
      <c r="G914" s="57"/>
      <c r="H914" s="58"/>
      <c r="I914" s="56"/>
      <c r="J914" s="59"/>
      <c r="K914" s="59"/>
      <c r="L914" s="61"/>
      <c r="M914" s="60"/>
    </row>
    <row r="915" spans="1:13" x14ac:dyDescent="0.35">
      <c r="A915" s="55"/>
      <c r="B915" s="55"/>
      <c r="C915" s="56"/>
      <c r="D915" s="57"/>
      <c r="E915" s="56"/>
      <c r="F915" s="56"/>
      <c r="G915" s="57"/>
      <c r="H915" s="58"/>
      <c r="I915" s="56"/>
      <c r="J915" s="59"/>
      <c r="K915" s="59"/>
      <c r="L915" s="61"/>
      <c r="M915" s="60"/>
    </row>
    <row r="916" spans="1:13" x14ac:dyDescent="0.35">
      <c r="A916" s="55"/>
      <c r="B916" s="55"/>
      <c r="C916" s="56"/>
      <c r="D916" s="57"/>
      <c r="E916" s="56"/>
      <c r="F916" s="56"/>
      <c r="G916" s="57"/>
      <c r="H916" s="58"/>
      <c r="I916" s="56"/>
      <c r="J916" s="59"/>
      <c r="K916" s="59"/>
      <c r="L916" s="61"/>
      <c r="M916" s="60"/>
    </row>
    <row r="917" spans="1:13" x14ac:dyDescent="0.35">
      <c r="A917" s="55"/>
      <c r="B917" s="55"/>
      <c r="C917" s="56"/>
      <c r="D917" s="57"/>
      <c r="E917" s="56"/>
      <c r="F917" s="56"/>
      <c r="G917" s="57"/>
      <c r="H917" s="58"/>
      <c r="I917" s="56"/>
      <c r="J917" s="59"/>
      <c r="K917" s="59"/>
      <c r="L917" s="61"/>
      <c r="M917" s="60"/>
    </row>
    <row r="918" spans="1:13" x14ac:dyDescent="0.35">
      <c r="A918" s="55"/>
      <c r="B918" s="55"/>
      <c r="C918" s="56"/>
      <c r="D918" s="57"/>
      <c r="E918" s="56"/>
      <c r="F918" s="56"/>
      <c r="G918" s="57"/>
      <c r="H918" s="58"/>
      <c r="I918" s="56"/>
      <c r="J918" s="59"/>
      <c r="K918" s="59"/>
      <c r="L918" s="61"/>
      <c r="M918" s="60"/>
    </row>
    <row r="919" spans="1:13" x14ac:dyDescent="0.35">
      <c r="A919" s="55"/>
      <c r="B919" s="55"/>
      <c r="C919" s="56"/>
      <c r="D919" s="57"/>
      <c r="E919" s="56"/>
      <c r="F919" s="56"/>
      <c r="G919" s="57"/>
      <c r="H919" s="58"/>
      <c r="I919" s="56"/>
      <c r="J919" s="59"/>
      <c r="K919" s="59"/>
      <c r="L919" s="61"/>
      <c r="M919" s="60"/>
    </row>
    <row r="920" spans="1:13" x14ac:dyDescent="0.35">
      <c r="A920" s="55"/>
      <c r="B920" s="55"/>
      <c r="C920" s="56"/>
      <c r="D920" s="57"/>
      <c r="E920" s="56"/>
      <c r="F920" s="56"/>
      <c r="G920" s="57"/>
      <c r="H920" s="58"/>
      <c r="I920" s="56"/>
      <c r="J920" s="59"/>
      <c r="K920" s="59"/>
      <c r="L920" s="61"/>
      <c r="M920" s="60"/>
    </row>
    <row r="921" spans="1:13" x14ac:dyDescent="0.35">
      <c r="A921" s="55"/>
      <c r="B921" s="55"/>
      <c r="C921" s="56"/>
      <c r="D921" s="57"/>
      <c r="E921" s="56"/>
      <c r="F921" s="56"/>
      <c r="G921" s="57"/>
      <c r="H921" s="58"/>
      <c r="I921" s="56"/>
      <c r="J921" s="59"/>
      <c r="K921" s="59"/>
      <c r="L921" s="61"/>
      <c r="M921" s="60"/>
    </row>
    <row r="922" spans="1:13" x14ac:dyDescent="0.35">
      <c r="A922" s="55"/>
      <c r="B922" s="55"/>
      <c r="C922" s="56"/>
      <c r="D922" s="57"/>
      <c r="E922" s="56"/>
      <c r="F922" s="56"/>
      <c r="G922" s="57"/>
      <c r="H922" s="58"/>
      <c r="I922" s="56"/>
      <c r="J922" s="59"/>
      <c r="K922" s="59"/>
      <c r="L922" s="61"/>
      <c r="M922" s="60"/>
    </row>
    <row r="923" spans="1:13" x14ac:dyDescent="0.35">
      <c r="A923" s="55"/>
      <c r="B923" s="55"/>
      <c r="C923" s="56"/>
      <c r="D923" s="57"/>
      <c r="E923" s="56"/>
      <c r="F923" s="56"/>
      <c r="G923" s="57"/>
      <c r="H923" s="58"/>
      <c r="I923" s="56"/>
      <c r="J923" s="59"/>
      <c r="K923" s="59"/>
      <c r="L923" s="61"/>
      <c r="M923" s="60"/>
    </row>
    <row r="924" spans="1:13" x14ac:dyDescent="0.35">
      <c r="A924" s="55"/>
      <c r="B924" s="55"/>
      <c r="C924" s="56"/>
      <c r="D924" s="57"/>
      <c r="E924" s="56"/>
      <c r="F924" s="56"/>
      <c r="G924" s="57"/>
      <c r="H924" s="58"/>
      <c r="I924" s="56"/>
      <c r="J924" s="59"/>
      <c r="K924" s="59"/>
      <c r="L924" s="61"/>
      <c r="M924" s="60"/>
    </row>
    <row r="925" spans="1:13" x14ac:dyDescent="0.35">
      <c r="A925" s="55"/>
      <c r="B925" s="55"/>
      <c r="C925" s="56"/>
      <c r="D925" s="57"/>
      <c r="E925" s="56"/>
      <c r="F925" s="56"/>
      <c r="G925" s="57"/>
      <c r="H925" s="58"/>
      <c r="I925" s="56"/>
      <c r="J925" s="59"/>
      <c r="K925" s="59"/>
      <c r="L925" s="61"/>
      <c r="M925" s="60"/>
    </row>
    <row r="926" spans="1:13" x14ac:dyDescent="0.35">
      <c r="A926" s="55"/>
      <c r="B926" s="55"/>
      <c r="C926" s="56"/>
      <c r="D926" s="57"/>
      <c r="E926" s="56"/>
      <c r="F926" s="56"/>
      <c r="G926" s="57"/>
      <c r="H926" s="58"/>
      <c r="I926" s="56"/>
      <c r="J926" s="59"/>
      <c r="K926" s="59"/>
      <c r="L926" s="61"/>
      <c r="M926" s="60"/>
    </row>
    <row r="927" spans="1:13" x14ac:dyDescent="0.35">
      <c r="A927" s="55"/>
      <c r="B927" s="55"/>
      <c r="C927" s="56"/>
      <c r="D927" s="57"/>
      <c r="E927" s="56"/>
      <c r="F927" s="56"/>
      <c r="G927" s="57"/>
      <c r="H927" s="58"/>
      <c r="I927" s="56"/>
      <c r="J927" s="59"/>
      <c r="K927" s="59"/>
      <c r="L927" s="61"/>
      <c r="M927" s="60"/>
    </row>
    <row r="928" spans="1:13" x14ac:dyDescent="0.35">
      <c r="A928" s="55"/>
      <c r="B928" s="55"/>
      <c r="C928" s="56"/>
      <c r="D928" s="57"/>
      <c r="E928" s="56"/>
      <c r="F928" s="56"/>
      <c r="G928" s="57"/>
      <c r="H928" s="58"/>
      <c r="I928" s="56"/>
      <c r="J928" s="59"/>
      <c r="K928" s="59"/>
      <c r="L928" s="61"/>
      <c r="M928" s="60"/>
    </row>
    <row r="929" spans="1:13" x14ac:dyDescent="0.35">
      <c r="A929" s="55"/>
      <c r="B929" s="55"/>
      <c r="C929" s="56"/>
      <c r="D929" s="57"/>
      <c r="E929" s="56"/>
      <c r="F929" s="56"/>
      <c r="G929" s="57"/>
      <c r="H929" s="58"/>
      <c r="I929" s="56"/>
      <c r="J929" s="59"/>
      <c r="K929" s="59"/>
      <c r="L929" s="61"/>
      <c r="M929" s="60"/>
    </row>
    <row r="930" spans="1:13" x14ac:dyDescent="0.35">
      <c r="A930" s="55"/>
      <c r="B930" s="55"/>
      <c r="C930" s="56"/>
      <c r="D930" s="57"/>
      <c r="E930" s="56"/>
      <c r="F930" s="56"/>
      <c r="G930" s="57"/>
      <c r="H930" s="58"/>
      <c r="I930" s="56"/>
      <c r="J930" s="59"/>
      <c r="K930" s="59"/>
      <c r="L930" s="61"/>
      <c r="M930" s="60"/>
    </row>
    <row r="931" spans="1:13" x14ac:dyDescent="0.35">
      <c r="A931" s="55"/>
      <c r="B931" s="55"/>
      <c r="C931" s="56"/>
      <c r="D931" s="57"/>
      <c r="E931" s="56"/>
      <c r="F931" s="56"/>
      <c r="G931" s="57"/>
      <c r="H931" s="58"/>
      <c r="I931" s="56"/>
      <c r="J931" s="59"/>
      <c r="K931" s="59"/>
      <c r="L931" s="61"/>
      <c r="M931" s="60"/>
    </row>
    <row r="932" spans="1:13" x14ac:dyDescent="0.35">
      <c r="A932" s="55"/>
      <c r="B932" s="55"/>
      <c r="C932" s="56"/>
      <c r="D932" s="57"/>
      <c r="E932" s="56"/>
      <c r="F932" s="56"/>
      <c r="G932" s="57"/>
      <c r="H932" s="58"/>
      <c r="I932" s="56"/>
      <c r="J932" s="59"/>
      <c r="K932" s="59"/>
      <c r="L932" s="61"/>
      <c r="M932" s="60"/>
    </row>
    <row r="933" spans="1:13" x14ac:dyDescent="0.35">
      <c r="A933" s="55"/>
      <c r="B933" s="55"/>
      <c r="C933" s="56"/>
      <c r="D933" s="57"/>
      <c r="E933" s="56"/>
      <c r="F933" s="56"/>
      <c r="G933" s="57"/>
      <c r="H933" s="58"/>
      <c r="I933" s="56"/>
      <c r="J933" s="59"/>
      <c r="K933" s="59"/>
      <c r="L933" s="61"/>
      <c r="M933" s="60"/>
    </row>
    <row r="934" spans="1:13" x14ac:dyDescent="0.35">
      <c r="A934" s="55"/>
      <c r="B934" s="55"/>
      <c r="C934" s="56"/>
      <c r="D934" s="57"/>
      <c r="E934" s="56"/>
      <c r="F934" s="56"/>
      <c r="G934" s="57"/>
      <c r="H934" s="58"/>
      <c r="I934" s="56"/>
      <c r="J934" s="59"/>
      <c r="K934" s="59"/>
      <c r="L934" s="61"/>
      <c r="M934" s="60"/>
    </row>
    <row r="935" spans="1:13" x14ac:dyDescent="0.35">
      <c r="A935" s="55"/>
      <c r="B935" s="55"/>
      <c r="C935" s="56"/>
      <c r="D935" s="57"/>
      <c r="E935" s="56"/>
      <c r="F935" s="56"/>
      <c r="G935" s="57"/>
      <c r="H935" s="58"/>
      <c r="I935" s="56"/>
      <c r="J935" s="59"/>
      <c r="K935" s="59"/>
      <c r="L935" s="61"/>
      <c r="M935" s="60"/>
    </row>
    <row r="936" spans="1:13" x14ac:dyDescent="0.35">
      <c r="A936" s="55"/>
      <c r="B936" s="55"/>
      <c r="C936" s="56"/>
      <c r="D936" s="57"/>
      <c r="E936" s="56"/>
      <c r="F936" s="56"/>
      <c r="G936" s="57"/>
      <c r="H936" s="58"/>
      <c r="I936" s="56"/>
      <c r="J936" s="59"/>
      <c r="K936" s="59"/>
      <c r="L936" s="61"/>
      <c r="M936" s="60"/>
    </row>
    <row r="937" spans="1:13" x14ac:dyDescent="0.35">
      <c r="A937" s="55"/>
      <c r="B937" s="55"/>
      <c r="C937" s="56"/>
      <c r="D937" s="57"/>
      <c r="E937" s="56"/>
      <c r="F937" s="56"/>
      <c r="G937" s="57"/>
      <c r="H937" s="58"/>
      <c r="I937" s="56"/>
      <c r="J937" s="59"/>
      <c r="K937" s="59"/>
      <c r="L937" s="61"/>
      <c r="M937" s="60"/>
    </row>
    <row r="938" spans="1:13" x14ac:dyDescent="0.35">
      <c r="A938" s="55"/>
      <c r="B938" s="55"/>
      <c r="C938" s="56"/>
      <c r="D938" s="57"/>
      <c r="E938" s="56"/>
      <c r="F938" s="56"/>
      <c r="G938" s="57"/>
      <c r="H938" s="58"/>
      <c r="I938" s="56"/>
      <c r="J938" s="59"/>
      <c r="K938" s="59"/>
      <c r="L938" s="61"/>
      <c r="M938" s="60"/>
    </row>
    <row r="939" spans="1:13" x14ac:dyDescent="0.35">
      <c r="A939" s="55"/>
      <c r="B939" s="55"/>
      <c r="C939" s="56"/>
      <c r="D939" s="57"/>
      <c r="E939" s="56"/>
      <c r="F939" s="56"/>
      <c r="G939" s="57"/>
      <c r="H939" s="58"/>
      <c r="I939" s="56"/>
      <c r="J939" s="59"/>
      <c r="K939" s="59"/>
      <c r="L939" s="61"/>
      <c r="M939" s="60"/>
    </row>
    <row r="940" spans="1:13" x14ac:dyDescent="0.35">
      <c r="A940" s="55"/>
      <c r="B940" s="55"/>
      <c r="C940" s="56"/>
      <c r="D940" s="57"/>
      <c r="E940" s="56"/>
      <c r="F940" s="56"/>
      <c r="G940" s="57"/>
      <c r="H940" s="58"/>
      <c r="I940" s="56"/>
      <c r="J940" s="59"/>
      <c r="K940" s="59"/>
      <c r="L940" s="61"/>
      <c r="M940" s="60"/>
    </row>
    <row r="941" spans="1:13" x14ac:dyDescent="0.35">
      <c r="A941" s="55"/>
      <c r="B941" s="55"/>
      <c r="C941" s="56"/>
      <c r="D941" s="57"/>
      <c r="E941" s="56"/>
      <c r="F941" s="56"/>
      <c r="G941" s="57"/>
      <c r="H941" s="58"/>
      <c r="I941" s="56"/>
      <c r="J941" s="59"/>
      <c r="K941" s="59"/>
      <c r="L941" s="61"/>
      <c r="M941" s="60"/>
    </row>
    <row r="942" spans="1:13" x14ac:dyDescent="0.35">
      <c r="A942" s="55"/>
      <c r="B942" s="55"/>
      <c r="C942" s="56"/>
      <c r="D942" s="57"/>
      <c r="E942" s="56"/>
      <c r="F942" s="56"/>
      <c r="G942" s="57"/>
      <c r="H942" s="58"/>
      <c r="I942" s="56"/>
      <c r="J942" s="59"/>
      <c r="K942" s="59"/>
      <c r="L942" s="61"/>
      <c r="M942" s="60"/>
    </row>
    <row r="943" spans="1:13" x14ac:dyDescent="0.35">
      <c r="A943" s="55"/>
      <c r="B943" s="55"/>
      <c r="C943" s="56"/>
      <c r="D943" s="57"/>
      <c r="E943" s="56"/>
      <c r="F943" s="56"/>
      <c r="G943" s="57"/>
      <c r="H943" s="58"/>
      <c r="I943" s="56"/>
      <c r="J943" s="59"/>
      <c r="K943" s="59"/>
      <c r="L943" s="61"/>
      <c r="M943" s="60"/>
    </row>
    <row r="944" spans="1:13" x14ac:dyDescent="0.35">
      <c r="A944" s="55"/>
      <c r="B944" s="55"/>
      <c r="C944" s="56"/>
      <c r="D944" s="57"/>
      <c r="E944" s="56"/>
      <c r="F944" s="56"/>
      <c r="G944" s="57"/>
      <c r="H944" s="58"/>
      <c r="I944" s="56"/>
      <c r="J944" s="59"/>
      <c r="K944" s="59"/>
      <c r="L944" s="61"/>
      <c r="M944" s="60"/>
    </row>
    <row r="945" spans="1:13" x14ac:dyDescent="0.35">
      <c r="A945" s="55"/>
      <c r="B945" s="55"/>
      <c r="C945" s="56"/>
      <c r="D945" s="57"/>
      <c r="E945" s="56"/>
      <c r="F945" s="56"/>
      <c r="G945" s="57"/>
      <c r="H945" s="58"/>
      <c r="I945" s="56"/>
      <c r="J945" s="59"/>
      <c r="K945" s="59"/>
      <c r="L945" s="61"/>
      <c r="M945" s="60"/>
    </row>
    <row r="946" spans="1:13" x14ac:dyDescent="0.35">
      <c r="A946" s="55"/>
      <c r="B946" s="55"/>
      <c r="C946" s="56"/>
      <c r="D946" s="57"/>
      <c r="E946" s="56"/>
      <c r="F946" s="56"/>
      <c r="G946" s="57"/>
      <c r="H946" s="58"/>
      <c r="I946" s="56"/>
      <c r="J946" s="59"/>
      <c r="K946" s="59"/>
      <c r="L946" s="61"/>
      <c r="M946" s="60"/>
    </row>
    <row r="947" spans="1:13" x14ac:dyDescent="0.35">
      <c r="A947" s="55"/>
      <c r="B947" s="55"/>
      <c r="C947" s="56"/>
      <c r="D947" s="57"/>
      <c r="E947" s="56"/>
      <c r="F947" s="56"/>
      <c r="G947" s="57"/>
      <c r="H947" s="58"/>
      <c r="I947" s="56"/>
      <c r="J947" s="59"/>
      <c r="K947" s="59"/>
      <c r="L947" s="61"/>
      <c r="M947" s="60"/>
    </row>
    <row r="948" spans="1:13" x14ac:dyDescent="0.35">
      <c r="A948" s="55"/>
      <c r="B948" s="55"/>
      <c r="C948" s="56"/>
      <c r="D948" s="57"/>
      <c r="E948" s="56"/>
      <c r="F948" s="56"/>
      <c r="G948" s="57"/>
      <c r="H948" s="58"/>
      <c r="I948" s="56"/>
      <c r="J948" s="59"/>
      <c r="K948" s="59"/>
      <c r="L948" s="61"/>
      <c r="M948" s="60"/>
    </row>
    <row r="949" spans="1:13" x14ac:dyDescent="0.35">
      <c r="A949" s="55"/>
      <c r="B949" s="55"/>
      <c r="C949" s="56"/>
      <c r="D949" s="57"/>
      <c r="E949" s="56"/>
      <c r="F949" s="56"/>
      <c r="G949" s="57"/>
      <c r="H949" s="58"/>
      <c r="I949" s="56"/>
      <c r="J949" s="59"/>
      <c r="K949" s="59"/>
      <c r="L949" s="61"/>
      <c r="M949" s="60"/>
    </row>
    <row r="950" spans="1:13" x14ac:dyDescent="0.35">
      <c r="A950" s="55"/>
      <c r="B950" s="55"/>
      <c r="C950" s="56"/>
      <c r="D950" s="57"/>
      <c r="E950" s="56"/>
      <c r="F950" s="56"/>
      <c r="G950" s="57"/>
      <c r="H950" s="58"/>
      <c r="I950" s="56"/>
      <c r="J950" s="59"/>
      <c r="K950" s="59"/>
      <c r="L950" s="61"/>
      <c r="M950" s="60"/>
    </row>
    <row r="951" spans="1:13" x14ac:dyDescent="0.35">
      <c r="A951" s="55"/>
      <c r="B951" s="55"/>
      <c r="C951" s="56"/>
      <c r="D951" s="57"/>
      <c r="E951" s="56"/>
      <c r="F951" s="56"/>
      <c r="G951" s="57"/>
      <c r="H951" s="58"/>
      <c r="I951" s="56"/>
      <c r="J951" s="59"/>
      <c r="K951" s="59"/>
      <c r="L951" s="61"/>
      <c r="M951" s="60"/>
    </row>
    <row r="952" spans="1:13" x14ac:dyDescent="0.35">
      <c r="A952" s="55"/>
      <c r="B952" s="55"/>
      <c r="C952" s="56"/>
      <c r="D952" s="57"/>
      <c r="E952" s="56"/>
      <c r="F952" s="56"/>
      <c r="G952" s="57"/>
      <c r="H952" s="58"/>
      <c r="I952" s="56"/>
      <c r="J952" s="59"/>
      <c r="K952" s="59"/>
      <c r="L952" s="61"/>
      <c r="M952" s="60"/>
    </row>
    <row r="953" spans="1:13" x14ac:dyDescent="0.35">
      <c r="A953" s="55"/>
      <c r="B953" s="55"/>
      <c r="C953" s="56"/>
      <c r="D953" s="57"/>
      <c r="E953" s="56"/>
      <c r="F953" s="56"/>
      <c r="G953" s="57"/>
      <c r="H953" s="58"/>
      <c r="I953" s="56"/>
      <c r="J953" s="59"/>
      <c r="K953" s="59"/>
      <c r="L953" s="61"/>
      <c r="M953" s="60"/>
    </row>
    <row r="954" spans="1:13" x14ac:dyDescent="0.35">
      <c r="A954" s="55"/>
      <c r="B954" s="55"/>
      <c r="C954" s="56"/>
      <c r="D954" s="57"/>
      <c r="E954" s="56"/>
      <c r="F954" s="56"/>
      <c r="G954" s="57"/>
      <c r="H954" s="58"/>
      <c r="I954" s="56"/>
      <c r="J954" s="59"/>
      <c r="K954" s="59"/>
      <c r="L954" s="61"/>
      <c r="M954" s="60"/>
    </row>
    <row r="955" spans="1:13" x14ac:dyDescent="0.35">
      <c r="A955" s="55"/>
      <c r="B955" s="55"/>
      <c r="C955" s="56"/>
      <c r="D955" s="57"/>
      <c r="E955" s="56"/>
      <c r="F955" s="56"/>
      <c r="G955" s="57"/>
      <c r="H955" s="58"/>
      <c r="I955" s="56"/>
      <c r="J955" s="59"/>
      <c r="K955" s="59"/>
      <c r="L955" s="61"/>
      <c r="M955" s="60"/>
    </row>
    <row r="956" spans="1:13" x14ac:dyDescent="0.35">
      <c r="A956" s="55"/>
      <c r="B956" s="55"/>
      <c r="C956" s="56"/>
      <c r="D956" s="57"/>
      <c r="E956" s="56"/>
      <c r="F956" s="56"/>
      <c r="G956" s="57"/>
      <c r="H956" s="58"/>
      <c r="I956" s="56"/>
      <c r="J956" s="59"/>
      <c r="K956" s="59"/>
      <c r="L956" s="61"/>
      <c r="M956" s="60"/>
    </row>
    <row r="957" spans="1:13" x14ac:dyDescent="0.35">
      <c r="A957" s="55"/>
      <c r="B957" s="55"/>
      <c r="C957" s="56"/>
      <c r="D957" s="57"/>
      <c r="E957" s="56"/>
      <c r="F957" s="56"/>
      <c r="G957" s="57"/>
      <c r="H957" s="58"/>
      <c r="I957" s="56"/>
      <c r="J957" s="59"/>
      <c r="K957" s="59"/>
      <c r="L957" s="61"/>
      <c r="M957" s="60"/>
    </row>
    <row r="958" spans="1:13" x14ac:dyDescent="0.35">
      <c r="A958" s="55"/>
      <c r="B958" s="55"/>
      <c r="C958" s="56"/>
      <c r="D958" s="57"/>
      <c r="E958" s="56"/>
      <c r="F958" s="56"/>
      <c r="G958" s="57"/>
      <c r="H958" s="58"/>
      <c r="I958" s="56"/>
      <c r="J958" s="59"/>
      <c r="K958" s="59"/>
      <c r="L958" s="61"/>
      <c r="M958" s="60"/>
    </row>
    <row r="959" spans="1:13" x14ac:dyDescent="0.35">
      <c r="A959" s="55"/>
      <c r="B959" s="55"/>
      <c r="C959" s="56"/>
      <c r="D959" s="57"/>
      <c r="E959" s="56"/>
      <c r="F959" s="56"/>
      <c r="G959" s="57"/>
      <c r="H959" s="58"/>
      <c r="I959" s="56"/>
      <c r="J959" s="59"/>
      <c r="K959" s="59"/>
      <c r="L959" s="61"/>
      <c r="M959" s="60"/>
    </row>
    <row r="960" spans="1:13" x14ac:dyDescent="0.35">
      <c r="A960" s="55"/>
      <c r="B960" s="55"/>
      <c r="C960" s="56"/>
      <c r="D960" s="57"/>
      <c r="E960" s="56"/>
      <c r="F960" s="56"/>
      <c r="G960" s="57"/>
      <c r="H960" s="58"/>
      <c r="I960" s="56"/>
      <c r="J960" s="59"/>
      <c r="K960" s="59"/>
      <c r="L960" s="61"/>
      <c r="M960" s="60"/>
    </row>
    <row r="961" spans="1:13" x14ac:dyDescent="0.35">
      <c r="A961" s="55"/>
      <c r="B961" s="55"/>
      <c r="C961" s="56"/>
      <c r="D961" s="57"/>
      <c r="E961" s="56"/>
      <c r="F961" s="56"/>
      <c r="G961" s="57"/>
      <c r="H961" s="58"/>
      <c r="I961" s="56"/>
      <c r="J961" s="59"/>
      <c r="K961" s="59"/>
      <c r="L961" s="61"/>
      <c r="M961" s="60"/>
    </row>
    <row r="962" spans="1:13" x14ac:dyDescent="0.35">
      <c r="A962" s="55"/>
      <c r="B962" s="55"/>
      <c r="C962" s="56"/>
      <c r="D962" s="57"/>
      <c r="E962" s="56"/>
      <c r="F962" s="56"/>
      <c r="G962" s="57"/>
      <c r="H962" s="58"/>
      <c r="I962" s="56"/>
      <c r="J962" s="59"/>
      <c r="K962" s="59"/>
      <c r="L962" s="61"/>
      <c r="M962" s="60"/>
    </row>
    <row r="963" spans="1:13" x14ac:dyDescent="0.35">
      <c r="A963" s="55"/>
      <c r="B963" s="55"/>
      <c r="C963" s="56"/>
      <c r="D963" s="57"/>
      <c r="E963" s="56"/>
      <c r="F963" s="56"/>
      <c r="G963" s="57"/>
      <c r="H963" s="58"/>
      <c r="I963" s="56"/>
      <c r="J963" s="59"/>
      <c r="K963" s="59"/>
      <c r="L963" s="61"/>
      <c r="M963" s="60"/>
    </row>
    <row r="964" spans="1:13" x14ac:dyDescent="0.35">
      <c r="A964" s="55"/>
      <c r="B964" s="55"/>
      <c r="C964" s="56"/>
      <c r="D964" s="57"/>
      <c r="E964" s="56"/>
      <c r="F964" s="56"/>
      <c r="G964" s="57"/>
      <c r="H964" s="58"/>
      <c r="I964" s="56"/>
      <c r="J964" s="59"/>
      <c r="K964" s="59"/>
      <c r="L964" s="61"/>
      <c r="M964" s="60"/>
    </row>
    <row r="965" spans="1:13" x14ac:dyDescent="0.35">
      <c r="A965" s="55"/>
      <c r="B965" s="55"/>
      <c r="C965" s="56"/>
      <c r="D965" s="57"/>
      <c r="E965" s="56"/>
      <c r="F965" s="56"/>
      <c r="G965" s="57"/>
      <c r="H965" s="58"/>
      <c r="I965" s="56"/>
      <c r="J965" s="59"/>
      <c r="K965" s="59"/>
      <c r="L965" s="61"/>
      <c r="M965" s="60"/>
    </row>
    <row r="966" spans="1:13" x14ac:dyDescent="0.35">
      <c r="A966" s="55"/>
      <c r="B966" s="55"/>
      <c r="C966" s="56"/>
      <c r="D966" s="57"/>
      <c r="E966" s="56"/>
      <c r="F966" s="56"/>
      <c r="G966" s="57"/>
      <c r="H966" s="58"/>
      <c r="I966" s="56"/>
      <c r="J966" s="59"/>
      <c r="K966" s="59"/>
      <c r="L966" s="61"/>
      <c r="M966" s="60"/>
    </row>
    <row r="967" spans="1:13" x14ac:dyDescent="0.35">
      <c r="A967" s="55"/>
      <c r="B967" s="55"/>
      <c r="C967" s="56"/>
      <c r="D967" s="57"/>
      <c r="E967" s="56"/>
      <c r="F967" s="56"/>
      <c r="G967" s="57"/>
      <c r="H967" s="58"/>
      <c r="I967" s="56"/>
      <c r="J967" s="59"/>
      <c r="K967" s="59"/>
      <c r="L967" s="61"/>
      <c r="M967" s="60"/>
    </row>
    <row r="968" spans="1:13" x14ac:dyDescent="0.35">
      <c r="A968" s="55"/>
      <c r="B968" s="55"/>
      <c r="C968" s="56"/>
      <c r="D968" s="57"/>
      <c r="E968" s="56"/>
      <c r="F968" s="56"/>
      <c r="G968" s="57"/>
      <c r="H968" s="58"/>
      <c r="I968" s="56"/>
      <c r="J968" s="59"/>
      <c r="K968" s="59"/>
      <c r="L968" s="61"/>
      <c r="M968" s="60"/>
    </row>
    <row r="969" spans="1:13" x14ac:dyDescent="0.35">
      <c r="A969" s="55"/>
      <c r="B969" s="55"/>
      <c r="C969" s="56"/>
      <c r="D969" s="57"/>
      <c r="E969" s="56"/>
      <c r="F969" s="56"/>
      <c r="G969" s="57"/>
      <c r="H969" s="58"/>
      <c r="I969" s="56"/>
      <c r="J969" s="59"/>
      <c r="K969" s="59"/>
      <c r="L969" s="61"/>
      <c r="M969" s="60"/>
    </row>
    <row r="970" spans="1:13" x14ac:dyDescent="0.35">
      <c r="A970" s="55"/>
      <c r="B970" s="55"/>
      <c r="C970" s="56"/>
      <c r="D970" s="57"/>
      <c r="E970" s="56"/>
      <c r="F970" s="56"/>
      <c r="G970" s="57"/>
      <c r="H970" s="58"/>
      <c r="I970" s="56"/>
      <c r="J970" s="59"/>
      <c r="K970" s="59"/>
      <c r="L970" s="61"/>
      <c r="M970" s="60"/>
    </row>
    <row r="971" spans="1:13" x14ac:dyDescent="0.35">
      <c r="A971" s="55"/>
      <c r="B971" s="55"/>
      <c r="C971" s="56"/>
      <c r="D971" s="57"/>
      <c r="E971" s="56"/>
      <c r="F971" s="56"/>
      <c r="G971" s="57"/>
      <c r="H971" s="58"/>
      <c r="I971" s="56"/>
      <c r="J971" s="59"/>
      <c r="K971" s="59"/>
      <c r="L971" s="61"/>
      <c r="M971" s="60"/>
    </row>
    <row r="972" spans="1:13" x14ac:dyDescent="0.35">
      <c r="A972" s="55"/>
      <c r="B972" s="55"/>
      <c r="C972" s="56"/>
      <c r="D972" s="57"/>
      <c r="E972" s="56"/>
      <c r="F972" s="56"/>
      <c r="G972" s="57"/>
      <c r="H972" s="58"/>
      <c r="I972" s="56"/>
      <c r="J972" s="59"/>
      <c r="K972" s="59"/>
      <c r="L972" s="61"/>
      <c r="M972" s="60"/>
    </row>
    <row r="973" spans="1:13" x14ac:dyDescent="0.35">
      <c r="A973" s="55"/>
      <c r="B973" s="55"/>
      <c r="C973" s="56"/>
      <c r="D973" s="57"/>
      <c r="E973" s="56"/>
      <c r="F973" s="56"/>
      <c r="G973" s="57"/>
      <c r="H973" s="58"/>
      <c r="I973" s="56"/>
      <c r="J973" s="59"/>
      <c r="K973" s="59"/>
      <c r="L973" s="61"/>
      <c r="M973" s="60"/>
    </row>
    <row r="974" spans="1:13" x14ac:dyDescent="0.35">
      <c r="A974" s="55"/>
      <c r="B974" s="55"/>
      <c r="C974" s="56"/>
      <c r="D974" s="57"/>
      <c r="E974" s="56"/>
      <c r="F974" s="56"/>
      <c r="G974" s="57"/>
      <c r="H974" s="58"/>
      <c r="I974" s="56"/>
      <c r="J974" s="59"/>
      <c r="K974" s="59"/>
      <c r="L974" s="61"/>
      <c r="M974" s="60"/>
    </row>
    <row r="975" spans="1:13" x14ac:dyDescent="0.35">
      <c r="A975" s="55"/>
      <c r="B975" s="55"/>
      <c r="C975" s="56"/>
      <c r="D975" s="57"/>
      <c r="E975" s="56"/>
      <c r="F975" s="56"/>
      <c r="G975" s="57"/>
      <c r="H975" s="58"/>
      <c r="I975" s="56"/>
      <c r="J975" s="59"/>
      <c r="K975" s="59"/>
      <c r="L975" s="61"/>
      <c r="M975" s="60"/>
    </row>
    <row r="976" spans="1:13" x14ac:dyDescent="0.35">
      <c r="A976" s="55"/>
      <c r="B976" s="55"/>
      <c r="C976" s="56"/>
      <c r="D976" s="57"/>
      <c r="E976" s="56"/>
      <c r="F976" s="56"/>
      <c r="G976" s="57"/>
      <c r="H976" s="58"/>
      <c r="I976" s="56"/>
      <c r="J976" s="59"/>
      <c r="K976" s="59"/>
      <c r="L976" s="61"/>
      <c r="M976" s="60"/>
    </row>
    <row r="977" spans="1:13" x14ac:dyDescent="0.35">
      <c r="A977" s="55"/>
      <c r="B977" s="55"/>
      <c r="C977" s="56"/>
      <c r="D977" s="57"/>
      <c r="E977" s="56"/>
      <c r="F977" s="56"/>
      <c r="G977" s="57"/>
      <c r="H977" s="58"/>
      <c r="I977" s="56"/>
      <c r="J977" s="59"/>
      <c r="K977" s="59"/>
      <c r="L977" s="61"/>
      <c r="M977" s="60"/>
    </row>
    <row r="978" spans="1:13" x14ac:dyDescent="0.35">
      <c r="A978" s="55"/>
      <c r="B978" s="55"/>
      <c r="C978" s="56"/>
      <c r="D978" s="57"/>
      <c r="E978" s="56"/>
      <c r="F978" s="56"/>
      <c r="G978" s="57"/>
      <c r="H978" s="58"/>
      <c r="I978" s="56"/>
      <c r="J978" s="59"/>
      <c r="K978" s="59"/>
      <c r="L978" s="61"/>
      <c r="M978" s="60"/>
    </row>
    <row r="979" spans="1:13" x14ac:dyDescent="0.35">
      <c r="A979" s="55"/>
      <c r="B979" s="55"/>
      <c r="C979" s="56"/>
      <c r="D979" s="57"/>
      <c r="E979" s="56"/>
      <c r="F979" s="56"/>
      <c r="G979" s="57"/>
      <c r="H979" s="58"/>
      <c r="I979" s="56"/>
      <c r="J979" s="59"/>
      <c r="K979" s="59"/>
      <c r="L979" s="61"/>
      <c r="M979" s="60"/>
    </row>
    <row r="980" spans="1:13" x14ac:dyDescent="0.35">
      <c r="A980" s="55"/>
      <c r="B980" s="55"/>
      <c r="C980" s="56"/>
      <c r="D980" s="57"/>
      <c r="E980" s="56"/>
      <c r="F980" s="56"/>
      <c r="G980" s="57"/>
      <c r="H980" s="58"/>
      <c r="I980" s="56"/>
      <c r="J980" s="59"/>
      <c r="K980" s="59"/>
      <c r="L980" s="61"/>
      <c r="M980" s="60"/>
    </row>
    <row r="981" spans="1:13" x14ac:dyDescent="0.35">
      <c r="A981" s="55"/>
      <c r="B981" s="55"/>
      <c r="C981" s="56"/>
      <c r="D981" s="57"/>
      <c r="E981" s="56"/>
      <c r="F981" s="56"/>
      <c r="G981" s="57"/>
      <c r="H981" s="58"/>
      <c r="I981" s="56"/>
      <c r="J981" s="59"/>
      <c r="K981" s="59"/>
      <c r="L981" s="61"/>
      <c r="M981" s="60"/>
    </row>
    <row r="982" spans="1:13" x14ac:dyDescent="0.35">
      <c r="A982" s="55"/>
      <c r="B982" s="55"/>
      <c r="C982" s="56"/>
      <c r="D982" s="57"/>
      <c r="E982" s="56"/>
      <c r="F982" s="56"/>
      <c r="G982" s="57"/>
      <c r="H982" s="58"/>
      <c r="I982" s="56"/>
      <c r="J982" s="59"/>
      <c r="K982" s="59"/>
      <c r="L982" s="61"/>
      <c r="M982" s="60"/>
    </row>
    <row r="983" spans="1:13" x14ac:dyDescent="0.35">
      <c r="A983" s="55"/>
      <c r="B983" s="55"/>
      <c r="C983" s="56"/>
      <c r="D983" s="57"/>
      <c r="E983" s="56"/>
      <c r="F983" s="56"/>
      <c r="G983" s="57"/>
      <c r="H983" s="58"/>
      <c r="I983" s="56"/>
      <c r="J983" s="59"/>
      <c r="K983" s="59"/>
      <c r="L983" s="61"/>
      <c r="M983" s="60"/>
    </row>
    <row r="984" spans="1:13" x14ac:dyDescent="0.35">
      <c r="A984" s="55"/>
      <c r="B984" s="55"/>
      <c r="C984" s="56"/>
      <c r="D984" s="57"/>
      <c r="E984" s="56"/>
      <c r="F984" s="56"/>
      <c r="G984" s="57"/>
      <c r="H984" s="58"/>
      <c r="I984" s="56"/>
      <c r="J984" s="59"/>
      <c r="K984" s="59"/>
      <c r="L984" s="61"/>
      <c r="M984" s="60"/>
    </row>
    <row r="985" spans="1:13" x14ac:dyDescent="0.35">
      <c r="A985" s="55"/>
      <c r="B985" s="55"/>
      <c r="C985" s="56"/>
      <c r="D985" s="57"/>
      <c r="E985" s="56"/>
      <c r="F985" s="56"/>
      <c r="G985" s="57"/>
      <c r="H985" s="58"/>
      <c r="I985" s="56"/>
      <c r="J985" s="59"/>
      <c r="K985" s="59"/>
      <c r="L985" s="61"/>
      <c r="M985" s="60"/>
    </row>
    <row r="986" spans="1:13" x14ac:dyDescent="0.35">
      <c r="A986" s="55"/>
      <c r="B986" s="55"/>
      <c r="C986" s="56"/>
      <c r="D986" s="57"/>
      <c r="E986" s="56"/>
      <c r="F986" s="56"/>
      <c r="G986" s="57"/>
      <c r="H986" s="58"/>
      <c r="I986" s="56"/>
      <c r="J986" s="59"/>
      <c r="K986" s="59"/>
      <c r="L986" s="61"/>
      <c r="M986" s="60"/>
    </row>
    <row r="987" spans="1:13" x14ac:dyDescent="0.35">
      <c r="A987" s="55"/>
      <c r="B987" s="55"/>
      <c r="C987" s="56"/>
      <c r="D987" s="57"/>
      <c r="E987" s="56"/>
      <c r="F987" s="56"/>
      <c r="G987" s="57"/>
      <c r="H987" s="58"/>
      <c r="I987" s="56"/>
      <c r="J987" s="59"/>
      <c r="K987" s="59"/>
      <c r="L987" s="61"/>
      <c r="M987" s="60"/>
    </row>
    <row r="988" spans="1:13" x14ac:dyDescent="0.35">
      <c r="A988" s="55"/>
      <c r="B988" s="55"/>
      <c r="C988" s="56"/>
      <c r="D988" s="57"/>
      <c r="E988" s="56"/>
      <c r="F988" s="56"/>
      <c r="G988" s="57"/>
      <c r="H988" s="58"/>
      <c r="I988" s="56"/>
      <c r="J988" s="59"/>
      <c r="K988" s="59"/>
      <c r="L988" s="61"/>
      <c r="M988" s="60"/>
    </row>
    <row r="989" spans="1:13" x14ac:dyDescent="0.35">
      <c r="A989" s="55"/>
      <c r="B989" s="55"/>
      <c r="C989" s="56"/>
      <c r="D989" s="57"/>
      <c r="E989" s="56"/>
      <c r="F989" s="56"/>
      <c r="G989" s="57"/>
      <c r="H989" s="58"/>
      <c r="I989" s="56"/>
      <c r="J989" s="59"/>
      <c r="K989" s="59"/>
      <c r="L989" s="61"/>
      <c r="M989" s="60"/>
    </row>
    <row r="990" spans="1:13" x14ac:dyDescent="0.35">
      <c r="A990" s="55"/>
      <c r="B990" s="55"/>
      <c r="C990" s="56"/>
      <c r="D990" s="57"/>
      <c r="E990" s="56"/>
      <c r="F990" s="56"/>
      <c r="G990" s="57"/>
      <c r="H990" s="58"/>
      <c r="I990" s="56"/>
      <c r="J990" s="59"/>
      <c r="K990" s="59"/>
      <c r="L990" s="61"/>
      <c r="M990" s="60"/>
    </row>
    <row r="991" spans="1:13" x14ac:dyDescent="0.35">
      <c r="A991" s="55"/>
      <c r="B991" s="55"/>
      <c r="C991" s="56"/>
      <c r="D991" s="57"/>
      <c r="E991" s="56"/>
      <c r="F991" s="56"/>
      <c r="G991" s="57"/>
      <c r="H991" s="58"/>
      <c r="I991" s="56"/>
      <c r="J991" s="59"/>
      <c r="K991" s="59"/>
      <c r="L991" s="61"/>
      <c r="M991" s="60"/>
    </row>
    <row r="992" spans="1:13" x14ac:dyDescent="0.35">
      <c r="A992" s="55"/>
      <c r="B992" s="55"/>
      <c r="C992" s="56"/>
      <c r="D992" s="57"/>
      <c r="E992" s="56"/>
      <c r="F992" s="56"/>
      <c r="G992" s="57"/>
      <c r="H992" s="58"/>
      <c r="I992" s="56"/>
      <c r="J992" s="59"/>
      <c r="K992" s="59"/>
      <c r="L992" s="61"/>
      <c r="M992" s="60"/>
    </row>
    <row r="993" spans="1:13" x14ac:dyDescent="0.35">
      <c r="A993" s="55"/>
      <c r="B993" s="55"/>
      <c r="C993" s="56"/>
      <c r="D993" s="57"/>
      <c r="E993" s="56"/>
      <c r="F993" s="56"/>
      <c r="G993" s="57"/>
      <c r="H993" s="58"/>
      <c r="I993" s="56"/>
      <c r="J993" s="59"/>
      <c r="K993" s="59"/>
      <c r="L993" s="61"/>
      <c r="M993" s="60"/>
    </row>
    <row r="994" spans="1:13" x14ac:dyDescent="0.35">
      <c r="A994" s="55"/>
      <c r="B994" s="55"/>
      <c r="C994" s="56"/>
      <c r="D994" s="57"/>
      <c r="E994" s="56"/>
      <c r="F994" s="56"/>
      <c r="G994" s="57"/>
      <c r="H994" s="58"/>
      <c r="I994" s="56"/>
      <c r="J994" s="59"/>
      <c r="K994" s="59"/>
      <c r="L994" s="61"/>
      <c r="M994" s="60"/>
    </row>
    <row r="995" spans="1:13" x14ac:dyDescent="0.35">
      <c r="A995" s="55"/>
      <c r="B995" s="55"/>
      <c r="C995" s="56"/>
      <c r="D995" s="57"/>
      <c r="E995" s="56"/>
      <c r="F995" s="56"/>
      <c r="G995" s="57"/>
      <c r="H995" s="58"/>
      <c r="I995" s="56"/>
      <c r="J995" s="59"/>
      <c r="K995" s="59"/>
      <c r="L995" s="61"/>
      <c r="M995" s="60"/>
    </row>
    <row r="996" spans="1:13" x14ac:dyDescent="0.35">
      <c r="A996" s="55"/>
      <c r="B996" s="55"/>
      <c r="C996" s="56"/>
      <c r="D996" s="57"/>
      <c r="E996" s="56"/>
      <c r="F996" s="56"/>
      <c r="G996" s="57"/>
      <c r="H996" s="58"/>
      <c r="I996" s="56"/>
      <c r="J996" s="59"/>
      <c r="K996" s="59"/>
      <c r="L996" s="61"/>
      <c r="M996" s="60"/>
    </row>
    <row r="997" spans="1:13" x14ac:dyDescent="0.35">
      <c r="A997" s="55"/>
      <c r="B997" s="55"/>
      <c r="C997" s="56"/>
      <c r="D997" s="57"/>
      <c r="E997" s="56"/>
      <c r="F997" s="56"/>
      <c r="G997" s="57"/>
      <c r="H997" s="58"/>
      <c r="I997" s="56"/>
      <c r="J997" s="59"/>
      <c r="K997" s="59"/>
      <c r="L997" s="61"/>
      <c r="M997" s="60"/>
    </row>
    <row r="998" spans="1:13" x14ac:dyDescent="0.35">
      <c r="A998" s="55"/>
      <c r="B998" s="55"/>
      <c r="C998" s="56"/>
      <c r="D998" s="57"/>
      <c r="E998" s="56"/>
      <c r="F998" s="56"/>
      <c r="G998" s="57"/>
      <c r="H998" s="58"/>
      <c r="I998" s="56"/>
      <c r="J998" s="59"/>
      <c r="K998" s="59"/>
      <c r="L998" s="61"/>
      <c r="M998" s="60"/>
    </row>
    <row r="999" spans="1:13" x14ac:dyDescent="0.35">
      <c r="A999" s="55"/>
      <c r="B999" s="55"/>
      <c r="C999" s="56"/>
      <c r="D999" s="57"/>
      <c r="E999" s="56"/>
      <c r="F999" s="56"/>
      <c r="G999" s="57"/>
      <c r="H999" s="58"/>
      <c r="I999" s="56"/>
      <c r="J999" s="59"/>
      <c r="K999" s="59"/>
      <c r="L999" s="61"/>
      <c r="M999" s="60"/>
    </row>
    <row r="1000" spans="1:13" x14ac:dyDescent="0.35">
      <c r="A1000" s="55"/>
      <c r="B1000" s="55"/>
      <c r="C1000" s="56"/>
      <c r="D1000" s="57"/>
      <c r="E1000" s="56"/>
      <c r="F1000" s="56"/>
      <c r="G1000" s="57"/>
      <c r="H1000" s="58"/>
      <c r="I1000" s="56"/>
      <c r="J1000" s="59"/>
      <c r="K1000" s="59"/>
      <c r="L1000" s="61"/>
      <c r="M1000" s="60"/>
    </row>
    <row r="1001" spans="1:13" x14ac:dyDescent="0.35">
      <c r="A1001" s="55"/>
      <c r="B1001" s="55"/>
      <c r="C1001" s="56"/>
      <c r="D1001" s="57"/>
      <c r="E1001" s="56"/>
      <c r="F1001" s="56"/>
      <c r="G1001" s="57"/>
      <c r="H1001" s="58"/>
      <c r="I1001" s="56"/>
      <c r="J1001" s="59"/>
      <c r="K1001" s="59"/>
      <c r="L1001" s="61"/>
      <c r="M1001" s="60"/>
    </row>
    <row r="1002" spans="1:13" x14ac:dyDescent="0.35">
      <c r="A1002" s="55"/>
      <c r="B1002" s="55"/>
      <c r="C1002" s="56"/>
      <c r="D1002" s="57"/>
      <c r="E1002" s="56"/>
      <c r="F1002" s="56"/>
      <c r="G1002" s="57"/>
      <c r="H1002" s="58"/>
      <c r="I1002" s="56"/>
      <c r="J1002" s="59"/>
      <c r="K1002" s="59"/>
      <c r="L1002" s="61"/>
      <c r="M1002" s="60"/>
    </row>
    <row r="1003" spans="1:13" x14ac:dyDescent="0.35">
      <c r="A1003" s="55"/>
      <c r="B1003" s="55"/>
      <c r="C1003" s="56"/>
      <c r="D1003" s="57"/>
      <c r="E1003" s="56"/>
      <c r="F1003" s="56"/>
      <c r="G1003" s="57"/>
      <c r="H1003" s="58"/>
      <c r="I1003" s="56"/>
      <c r="J1003" s="59"/>
      <c r="K1003" s="59"/>
      <c r="L1003" s="61"/>
      <c r="M1003" s="60"/>
    </row>
    <row r="1004" spans="1:13" x14ac:dyDescent="0.35">
      <c r="A1004" s="55"/>
      <c r="B1004" s="55"/>
      <c r="C1004" s="56"/>
      <c r="D1004" s="57"/>
      <c r="E1004" s="56"/>
      <c r="F1004" s="56"/>
      <c r="G1004" s="57"/>
      <c r="H1004" s="58"/>
      <c r="I1004" s="56"/>
      <c r="J1004" s="59"/>
      <c r="K1004" s="59"/>
      <c r="L1004" s="61"/>
      <c r="M1004" s="60"/>
    </row>
    <row r="1005" spans="1:13" x14ac:dyDescent="0.35">
      <c r="A1005" s="55"/>
      <c r="B1005" s="55"/>
      <c r="C1005" s="56"/>
      <c r="D1005" s="57"/>
      <c r="E1005" s="56"/>
      <c r="F1005" s="56"/>
      <c r="G1005" s="57"/>
      <c r="H1005" s="58"/>
      <c r="I1005" s="56"/>
      <c r="J1005" s="59"/>
      <c r="K1005" s="59"/>
      <c r="L1005" s="61"/>
      <c r="M1005" s="60"/>
    </row>
    <row r="1006" spans="1:13" x14ac:dyDescent="0.35">
      <c r="A1006" s="55"/>
      <c r="B1006" s="55"/>
      <c r="C1006" s="56"/>
      <c r="D1006" s="57"/>
      <c r="E1006" s="56"/>
      <c r="F1006" s="56"/>
      <c r="G1006" s="57"/>
      <c r="H1006" s="58"/>
      <c r="I1006" s="56"/>
      <c r="J1006" s="59"/>
      <c r="K1006" s="59"/>
      <c r="L1006" s="61"/>
      <c r="M1006" s="60"/>
    </row>
    <row r="1007" spans="1:13" x14ac:dyDescent="0.35">
      <c r="A1007" s="55"/>
      <c r="B1007" s="55"/>
      <c r="C1007" s="56"/>
      <c r="D1007" s="57"/>
      <c r="E1007" s="56"/>
      <c r="F1007" s="56"/>
      <c r="G1007" s="57"/>
      <c r="H1007" s="58"/>
      <c r="I1007" s="56"/>
      <c r="J1007" s="59"/>
      <c r="K1007" s="59"/>
      <c r="L1007" s="61"/>
      <c r="M1007" s="60"/>
    </row>
    <row r="1008" spans="1:13" x14ac:dyDescent="0.35">
      <c r="A1008" s="55"/>
      <c r="B1008" s="55"/>
      <c r="C1008" s="56"/>
      <c r="D1008" s="57"/>
      <c r="E1008" s="56"/>
      <c r="F1008" s="56"/>
      <c r="G1008" s="57"/>
      <c r="H1008" s="58"/>
      <c r="I1008" s="56"/>
      <c r="J1008" s="59"/>
      <c r="K1008" s="59"/>
      <c r="L1008" s="61"/>
      <c r="M1008" s="60"/>
    </row>
    <row r="1009" spans="1:13" x14ac:dyDescent="0.35">
      <c r="A1009" s="55"/>
      <c r="B1009" s="55"/>
      <c r="C1009" s="56"/>
      <c r="D1009" s="57"/>
      <c r="E1009" s="56"/>
      <c r="F1009" s="56"/>
      <c r="G1009" s="57"/>
      <c r="H1009" s="58"/>
      <c r="I1009" s="56"/>
      <c r="J1009" s="59"/>
      <c r="K1009" s="59"/>
      <c r="L1009" s="61"/>
      <c r="M1009" s="60"/>
    </row>
    <row r="1010" spans="1:13" x14ac:dyDescent="0.35">
      <c r="A1010" s="55"/>
      <c r="B1010" s="55"/>
      <c r="C1010" s="56"/>
      <c r="D1010" s="57"/>
      <c r="E1010" s="56"/>
      <c r="F1010" s="56"/>
      <c r="G1010" s="57"/>
      <c r="H1010" s="58"/>
      <c r="I1010" s="56"/>
      <c r="J1010" s="59"/>
      <c r="K1010" s="59"/>
      <c r="L1010" s="61"/>
      <c r="M1010" s="60"/>
    </row>
    <row r="1011" spans="1:13" x14ac:dyDescent="0.35">
      <c r="A1011" s="55"/>
      <c r="B1011" s="55"/>
      <c r="C1011" s="56"/>
      <c r="D1011" s="57"/>
      <c r="E1011" s="56"/>
      <c r="F1011" s="56"/>
      <c r="G1011" s="57"/>
      <c r="H1011" s="58"/>
      <c r="I1011" s="56"/>
      <c r="J1011" s="59"/>
      <c r="K1011" s="59"/>
      <c r="L1011" s="61"/>
      <c r="M1011" s="60"/>
    </row>
    <row r="1012" spans="1:13" x14ac:dyDescent="0.35">
      <c r="A1012" s="55"/>
      <c r="B1012" s="55"/>
      <c r="C1012" s="56"/>
      <c r="D1012" s="57"/>
      <c r="E1012" s="56"/>
      <c r="F1012" s="56"/>
      <c r="G1012" s="57"/>
      <c r="H1012" s="58"/>
      <c r="I1012" s="56"/>
      <c r="J1012" s="59"/>
      <c r="K1012" s="59"/>
      <c r="L1012" s="61"/>
      <c r="M1012" s="60"/>
    </row>
    <row r="1013" spans="1:13" x14ac:dyDescent="0.35">
      <c r="A1013" s="55"/>
      <c r="B1013" s="55"/>
      <c r="C1013" s="56"/>
      <c r="D1013" s="57"/>
      <c r="E1013" s="56"/>
      <c r="F1013" s="56"/>
      <c r="G1013" s="57"/>
      <c r="H1013" s="58"/>
      <c r="I1013" s="56"/>
      <c r="J1013" s="59"/>
      <c r="K1013" s="59"/>
      <c r="L1013" s="61"/>
      <c r="M1013" s="60"/>
    </row>
    <row r="1014" spans="1:13" x14ac:dyDescent="0.35">
      <c r="A1014" s="55"/>
      <c r="B1014" s="55"/>
      <c r="C1014" s="56"/>
      <c r="D1014" s="57"/>
      <c r="E1014" s="56"/>
      <c r="F1014" s="56"/>
      <c r="G1014" s="57"/>
      <c r="H1014" s="58"/>
      <c r="I1014" s="56"/>
      <c r="J1014" s="59"/>
      <c r="K1014" s="59"/>
      <c r="L1014" s="61"/>
      <c r="M1014" s="60"/>
    </row>
    <row r="1015" spans="1:13" x14ac:dyDescent="0.35">
      <c r="A1015" s="55"/>
      <c r="B1015" s="55"/>
      <c r="C1015" s="56"/>
      <c r="D1015" s="57"/>
      <c r="E1015" s="56"/>
      <c r="F1015" s="56"/>
      <c r="G1015" s="57"/>
      <c r="H1015" s="58"/>
      <c r="I1015" s="56"/>
      <c r="J1015" s="59"/>
      <c r="K1015" s="59"/>
      <c r="L1015" s="61"/>
      <c r="M1015" s="60"/>
    </row>
    <row r="1016" spans="1:13" x14ac:dyDescent="0.35">
      <c r="A1016" s="55"/>
      <c r="B1016" s="55"/>
      <c r="C1016" s="56"/>
      <c r="D1016" s="57"/>
      <c r="E1016" s="56"/>
      <c r="F1016" s="56"/>
      <c r="G1016" s="57"/>
      <c r="H1016" s="58"/>
      <c r="I1016" s="56"/>
      <c r="J1016" s="59"/>
      <c r="K1016" s="59"/>
      <c r="L1016" s="61"/>
      <c r="M1016" s="60"/>
    </row>
    <row r="1017" spans="1:13" x14ac:dyDescent="0.35">
      <c r="A1017" s="55"/>
      <c r="B1017" s="55"/>
      <c r="C1017" s="56"/>
      <c r="D1017" s="57"/>
      <c r="E1017" s="56"/>
      <c r="F1017" s="56"/>
      <c r="G1017" s="57"/>
      <c r="H1017" s="58"/>
      <c r="I1017" s="56"/>
      <c r="J1017" s="59"/>
      <c r="K1017" s="59"/>
      <c r="L1017" s="61"/>
      <c r="M1017" s="60"/>
    </row>
    <row r="1018" spans="1:13" x14ac:dyDescent="0.35">
      <c r="A1018" s="55"/>
      <c r="B1018" s="55"/>
      <c r="C1018" s="56"/>
      <c r="D1018" s="57"/>
      <c r="E1018" s="56"/>
      <c r="F1018" s="56"/>
      <c r="G1018" s="57"/>
      <c r="H1018" s="58"/>
      <c r="I1018" s="56"/>
      <c r="J1018" s="59"/>
      <c r="K1018" s="59"/>
      <c r="L1018" s="61"/>
      <c r="M1018" s="60"/>
    </row>
    <row r="1019" spans="1:13" x14ac:dyDescent="0.35">
      <c r="A1019" s="55"/>
      <c r="B1019" s="55"/>
      <c r="C1019" s="56"/>
      <c r="D1019" s="57"/>
      <c r="E1019" s="56"/>
      <c r="F1019" s="56"/>
      <c r="G1019" s="57"/>
      <c r="H1019" s="58"/>
      <c r="I1019" s="56"/>
      <c r="J1019" s="59"/>
      <c r="K1019" s="59"/>
      <c r="L1019" s="61"/>
      <c r="M1019" s="60"/>
    </row>
    <row r="1020" spans="1:13" x14ac:dyDescent="0.35">
      <c r="A1020" s="55"/>
      <c r="B1020" s="55"/>
      <c r="C1020" s="56"/>
      <c r="D1020" s="57"/>
      <c r="E1020" s="56"/>
      <c r="F1020" s="56"/>
      <c r="G1020" s="57"/>
      <c r="H1020" s="58"/>
      <c r="I1020" s="56"/>
      <c r="J1020" s="59"/>
      <c r="K1020" s="59"/>
      <c r="L1020" s="61"/>
      <c r="M1020" s="60"/>
    </row>
    <row r="1021" spans="1:13" x14ac:dyDescent="0.35">
      <c r="A1021" s="55"/>
      <c r="B1021" s="55"/>
      <c r="C1021" s="56"/>
      <c r="D1021" s="57"/>
      <c r="E1021" s="56"/>
      <c r="F1021" s="56"/>
      <c r="G1021" s="57"/>
      <c r="H1021" s="58"/>
      <c r="I1021" s="56"/>
      <c r="J1021" s="59"/>
      <c r="K1021" s="59"/>
      <c r="L1021" s="61"/>
      <c r="M1021" s="60"/>
    </row>
    <row r="1022" spans="1:13" x14ac:dyDescent="0.35">
      <c r="A1022" s="55"/>
      <c r="B1022" s="55"/>
      <c r="C1022" s="56"/>
      <c r="D1022" s="57"/>
      <c r="E1022" s="56"/>
      <c r="F1022" s="56"/>
      <c r="G1022" s="57"/>
      <c r="H1022" s="58"/>
      <c r="I1022" s="56"/>
      <c r="J1022" s="59"/>
      <c r="K1022" s="59"/>
      <c r="L1022" s="61"/>
      <c r="M1022" s="60"/>
    </row>
    <row r="1023" spans="1:13" x14ac:dyDescent="0.35">
      <c r="A1023" s="55"/>
      <c r="B1023" s="55"/>
      <c r="C1023" s="56"/>
      <c r="D1023" s="57"/>
      <c r="E1023" s="56"/>
      <c r="F1023" s="56"/>
      <c r="G1023" s="57"/>
      <c r="H1023" s="58"/>
      <c r="I1023" s="56"/>
      <c r="J1023" s="59"/>
      <c r="K1023" s="59"/>
      <c r="L1023" s="61"/>
      <c r="M1023" s="60"/>
    </row>
    <row r="1024" spans="1:13" x14ac:dyDescent="0.35">
      <c r="A1024" s="55"/>
      <c r="B1024" s="55"/>
      <c r="C1024" s="56"/>
      <c r="D1024" s="57"/>
      <c r="E1024" s="56"/>
      <c r="F1024" s="56"/>
      <c r="G1024" s="57"/>
      <c r="H1024" s="58"/>
      <c r="I1024" s="56"/>
      <c r="J1024" s="59"/>
      <c r="K1024" s="59"/>
      <c r="L1024" s="61"/>
      <c r="M1024" s="60"/>
    </row>
    <row r="1025" spans="1:13" x14ac:dyDescent="0.35">
      <c r="A1025" s="55"/>
      <c r="B1025" s="55"/>
      <c r="C1025" s="56"/>
      <c r="D1025" s="57"/>
      <c r="E1025" s="56"/>
      <c r="F1025" s="56"/>
      <c r="G1025" s="57"/>
      <c r="H1025" s="58"/>
      <c r="I1025" s="56"/>
      <c r="J1025" s="59"/>
      <c r="K1025" s="59"/>
      <c r="L1025" s="61"/>
      <c r="M1025" s="60"/>
    </row>
    <row r="1026" spans="1:13" x14ac:dyDescent="0.35">
      <c r="A1026" s="55"/>
      <c r="B1026" s="55"/>
      <c r="C1026" s="56"/>
      <c r="D1026" s="57"/>
      <c r="E1026" s="56"/>
      <c r="F1026" s="56"/>
      <c r="G1026" s="57"/>
      <c r="H1026" s="58"/>
      <c r="I1026" s="56"/>
      <c r="J1026" s="59"/>
      <c r="K1026" s="59"/>
      <c r="L1026" s="61"/>
      <c r="M1026" s="60"/>
    </row>
    <row r="1027" spans="1:13" x14ac:dyDescent="0.35">
      <c r="A1027" s="55"/>
      <c r="B1027" s="55"/>
      <c r="C1027" s="56"/>
      <c r="D1027" s="57"/>
      <c r="E1027" s="56"/>
      <c r="F1027" s="56"/>
      <c r="G1027" s="57"/>
      <c r="H1027" s="58"/>
      <c r="I1027" s="56"/>
      <c r="J1027" s="59"/>
      <c r="K1027" s="59"/>
      <c r="L1027" s="61"/>
      <c r="M1027" s="60"/>
    </row>
    <row r="1028" spans="1:13" x14ac:dyDescent="0.35">
      <c r="A1028" s="55"/>
      <c r="B1028" s="55"/>
      <c r="C1028" s="56"/>
      <c r="D1028" s="57"/>
      <c r="E1028" s="56"/>
      <c r="F1028" s="56"/>
      <c r="G1028" s="57"/>
      <c r="H1028" s="58"/>
      <c r="I1028" s="56"/>
      <c r="J1028" s="59"/>
      <c r="K1028" s="59"/>
      <c r="L1028" s="61"/>
      <c r="M1028" s="60"/>
    </row>
    <row r="1029" spans="1:13" x14ac:dyDescent="0.35">
      <c r="A1029" s="55"/>
      <c r="B1029" s="55"/>
      <c r="C1029" s="56"/>
      <c r="D1029" s="57"/>
      <c r="E1029" s="56"/>
      <c r="F1029" s="56"/>
      <c r="G1029" s="57"/>
      <c r="H1029" s="58"/>
      <c r="I1029" s="56"/>
      <c r="J1029" s="59"/>
      <c r="K1029" s="59"/>
      <c r="L1029" s="61"/>
      <c r="M1029" s="60"/>
    </row>
    <row r="1030" spans="1:13" x14ac:dyDescent="0.35">
      <c r="A1030" s="55"/>
      <c r="B1030" s="55"/>
      <c r="C1030" s="56"/>
      <c r="D1030" s="57"/>
      <c r="E1030" s="56"/>
      <c r="F1030" s="56"/>
      <c r="G1030" s="57"/>
      <c r="H1030" s="58"/>
      <c r="I1030" s="56"/>
      <c r="J1030" s="59"/>
      <c r="K1030" s="59"/>
      <c r="L1030" s="61"/>
      <c r="M1030" s="60"/>
    </row>
    <row r="1031" spans="1:13" x14ac:dyDescent="0.35">
      <c r="A1031" s="55"/>
      <c r="B1031" s="55"/>
      <c r="C1031" s="56"/>
      <c r="D1031" s="57"/>
      <c r="E1031" s="56"/>
      <c r="F1031" s="56"/>
      <c r="G1031" s="57"/>
      <c r="H1031" s="58"/>
      <c r="I1031" s="56"/>
      <c r="J1031" s="59"/>
      <c r="K1031" s="59"/>
      <c r="L1031" s="61"/>
      <c r="M1031" s="60"/>
    </row>
    <row r="1032" spans="1:13" x14ac:dyDescent="0.35">
      <c r="A1032" s="55"/>
      <c r="B1032" s="55"/>
      <c r="C1032" s="56"/>
      <c r="D1032" s="57"/>
      <c r="E1032" s="56"/>
      <c r="F1032" s="56"/>
      <c r="G1032" s="57"/>
      <c r="H1032" s="58"/>
      <c r="I1032" s="56"/>
      <c r="J1032" s="59"/>
      <c r="K1032" s="59"/>
      <c r="L1032" s="61"/>
      <c r="M1032" s="60"/>
    </row>
    <row r="1033" spans="1:13" x14ac:dyDescent="0.35">
      <c r="A1033" s="55"/>
      <c r="B1033" s="55"/>
      <c r="C1033" s="56"/>
      <c r="D1033" s="57"/>
      <c r="E1033" s="56"/>
      <c r="F1033" s="56"/>
      <c r="G1033" s="57"/>
      <c r="H1033" s="58"/>
      <c r="I1033" s="56"/>
      <c r="J1033" s="59"/>
      <c r="K1033" s="59"/>
      <c r="L1033" s="61"/>
      <c r="M1033" s="60"/>
    </row>
    <row r="1034" spans="1:13" x14ac:dyDescent="0.35">
      <c r="A1034" s="55"/>
      <c r="B1034" s="55"/>
      <c r="C1034" s="56"/>
      <c r="D1034" s="57"/>
      <c r="E1034" s="56"/>
      <c r="F1034" s="56"/>
      <c r="G1034" s="57"/>
      <c r="H1034" s="58"/>
      <c r="I1034" s="56"/>
      <c r="J1034" s="59"/>
      <c r="K1034" s="59"/>
      <c r="L1034" s="61"/>
      <c r="M1034" s="60"/>
    </row>
    <row r="1035" spans="1:13" x14ac:dyDescent="0.35">
      <c r="A1035" s="55"/>
      <c r="B1035" s="55"/>
      <c r="C1035" s="56"/>
      <c r="D1035" s="57"/>
      <c r="E1035" s="56"/>
      <c r="F1035" s="56"/>
      <c r="G1035" s="57"/>
      <c r="H1035" s="58"/>
      <c r="I1035" s="56"/>
      <c r="J1035" s="59"/>
      <c r="K1035" s="59"/>
      <c r="L1035" s="61"/>
      <c r="M1035" s="60"/>
    </row>
    <row r="1036" spans="1:13" x14ac:dyDescent="0.35">
      <c r="A1036" s="55"/>
      <c r="B1036" s="55"/>
      <c r="C1036" s="56"/>
      <c r="D1036" s="57"/>
      <c r="E1036" s="56"/>
      <c r="F1036" s="56"/>
      <c r="G1036" s="57"/>
      <c r="H1036" s="58"/>
      <c r="I1036" s="56"/>
      <c r="J1036" s="59"/>
      <c r="K1036" s="59"/>
      <c r="L1036" s="61"/>
      <c r="M1036" s="60"/>
    </row>
    <row r="1037" spans="1:13" x14ac:dyDescent="0.35">
      <c r="A1037" s="55"/>
      <c r="B1037" s="55"/>
      <c r="C1037" s="56"/>
      <c r="D1037" s="57"/>
      <c r="E1037" s="56"/>
      <c r="F1037" s="56"/>
      <c r="G1037" s="57"/>
      <c r="H1037" s="58"/>
      <c r="I1037" s="56"/>
      <c r="J1037" s="59"/>
      <c r="K1037" s="59"/>
      <c r="L1037" s="61"/>
      <c r="M1037" s="60"/>
    </row>
    <row r="1038" spans="1:13" x14ac:dyDescent="0.35">
      <c r="A1038" s="55"/>
      <c r="B1038" s="55"/>
      <c r="C1038" s="56"/>
      <c r="D1038" s="57"/>
      <c r="E1038" s="56"/>
      <c r="F1038" s="56"/>
      <c r="G1038" s="57"/>
      <c r="H1038" s="58"/>
      <c r="I1038" s="56"/>
      <c r="J1038" s="59"/>
      <c r="K1038" s="59"/>
      <c r="L1038" s="61"/>
      <c r="M1038" s="60"/>
    </row>
    <row r="1039" spans="1:13" x14ac:dyDescent="0.35">
      <c r="A1039" s="55"/>
      <c r="B1039" s="55"/>
      <c r="C1039" s="56"/>
      <c r="D1039" s="57"/>
      <c r="E1039" s="56"/>
      <c r="F1039" s="56"/>
      <c r="G1039" s="57"/>
      <c r="H1039" s="58"/>
      <c r="I1039" s="56"/>
      <c r="J1039" s="59"/>
      <c r="K1039" s="59"/>
      <c r="L1039" s="61"/>
      <c r="M1039" s="60"/>
    </row>
    <row r="1040" spans="1:13" x14ac:dyDescent="0.35">
      <c r="A1040" s="55"/>
      <c r="B1040" s="55"/>
      <c r="C1040" s="56"/>
      <c r="D1040" s="57"/>
      <c r="E1040" s="56"/>
      <c r="F1040" s="56"/>
      <c r="G1040" s="57"/>
      <c r="H1040" s="58"/>
      <c r="I1040" s="56"/>
      <c r="J1040" s="59"/>
      <c r="K1040" s="59"/>
      <c r="L1040" s="61"/>
      <c r="M1040" s="60"/>
    </row>
    <row r="1041" spans="1:13" x14ac:dyDescent="0.35">
      <c r="A1041" s="55"/>
      <c r="B1041" s="55"/>
      <c r="C1041" s="56"/>
      <c r="D1041" s="57"/>
      <c r="E1041" s="56"/>
      <c r="F1041" s="56"/>
      <c r="G1041" s="57"/>
      <c r="H1041" s="58"/>
      <c r="I1041" s="56"/>
      <c r="J1041" s="59"/>
      <c r="K1041" s="59"/>
      <c r="L1041" s="61"/>
      <c r="M1041" s="60"/>
    </row>
    <row r="1042" spans="1:13" x14ac:dyDescent="0.35">
      <c r="A1042" s="55"/>
      <c r="B1042" s="55"/>
      <c r="C1042" s="56"/>
      <c r="D1042" s="57"/>
      <c r="E1042" s="56"/>
      <c r="F1042" s="56"/>
      <c r="G1042" s="57"/>
      <c r="H1042" s="58"/>
      <c r="I1042" s="56"/>
      <c r="J1042" s="59"/>
      <c r="K1042" s="59"/>
      <c r="L1042" s="61"/>
      <c r="M1042" s="60"/>
    </row>
    <row r="1043" spans="1:13" x14ac:dyDescent="0.35">
      <c r="A1043" s="55"/>
      <c r="B1043" s="55"/>
      <c r="C1043" s="56"/>
      <c r="D1043" s="57"/>
      <c r="E1043" s="56"/>
      <c r="F1043" s="56"/>
      <c r="G1043" s="57"/>
      <c r="H1043" s="58"/>
      <c r="I1043" s="56"/>
      <c r="J1043" s="59"/>
      <c r="K1043" s="59"/>
      <c r="L1043" s="61"/>
      <c r="M1043" s="60"/>
    </row>
    <row r="1044" spans="1:13" x14ac:dyDescent="0.35">
      <c r="A1044" s="55"/>
      <c r="B1044" s="55"/>
      <c r="C1044" s="56"/>
      <c r="D1044" s="57"/>
      <c r="E1044" s="56"/>
      <c r="F1044" s="56"/>
      <c r="G1044" s="57"/>
      <c r="H1044" s="58"/>
      <c r="I1044" s="56"/>
      <c r="J1044" s="59"/>
      <c r="K1044" s="59"/>
      <c r="L1044" s="61"/>
      <c r="M1044" s="60"/>
    </row>
    <row r="1045" spans="1:13" x14ac:dyDescent="0.35">
      <c r="A1045" s="55"/>
      <c r="B1045" s="55"/>
      <c r="C1045" s="56"/>
      <c r="D1045" s="57"/>
      <c r="E1045" s="56"/>
      <c r="F1045" s="56"/>
      <c r="G1045" s="57"/>
      <c r="H1045" s="58"/>
      <c r="I1045" s="56"/>
      <c r="J1045" s="59"/>
      <c r="K1045" s="59"/>
      <c r="L1045" s="61"/>
      <c r="M1045" s="60"/>
    </row>
    <row r="1046" spans="1:13" x14ac:dyDescent="0.35">
      <c r="A1046" s="55"/>
      <c r="B1046" s="55"/>
      <c r="C1046" s="56"/>
      <c r="D1046" s="57"/>
      <c r="E1046" s="56"/>
      <c r="F1046" s="56"/>
      <c r="G1046" s="57"/>
      <c r="H1046" s="58"/>
      <c r="I1046" s="56"/>
      <c r="J1046" s="59"/>
      <c r="K1046" s="59"/>
      <c r="L1046" s="61"/>
      <c r="M1046" s="60"/>
    </row>
    <row r="1047" spans="1:13" x14ac:dyDescent="0.35">
      <c r="A1047" s="55"/>
      <c r="B1047" s="55"/>
      <c r="C1047" s="56"/>
      <c r="D1047" s="57"/>
      <c r="E1047" s="56"/>
      <c r="F1047" s="56"/>
      <c r="G1047" s="57"/>
      <c r="H1047" s="58"/>
      <c r="I1047" s="56"/>
      <c r="J1047" s="59"/>
      <c r="K1047" s="59"/>
      <c r="L1047" s="61"/>
      <c r="M1047" s="60"/>
    </row>
    <row r="1048" spans="1:13" x14ac:dyDescent="0.35">
      <c r="A1048" s="55"/>
      <c r="B1048" s="55"/>
      <c r="C1048" s="56"/>
      <c r="D1048" s="57"/>
      <c r="E1048" s="56"/>
      <c r="F1048" s="56"/>
      <c r="G1048" s="57"/>
      <c r="H1048" s="58"/>
      <c r="I1048" s="56"/>
      <c r="J1048" s="59"/>
      <c r="K1048" s="59"/>
      <c r="L1048" s="61"/>
      <c r="M1048" s="60"/>
    </row>
    <row r="1049" spans="1:13" x14ac:dyDescent="0.35">
      <c r="A1049" s="55"/>
      <c r="B1049" s="55"/>
      <c r="C1049" s="56"/>
      <c r="D1049" s="57"/>
      <c r="E1049" s="56"/>
      <c r="F1049" s="56"/>
      <c r="G1049" s="57"/>
      <c r="H1049" s="58"/>
      <c r="I1049" s="56"/>
      <c r="J1049" s="59"/>
      <c r="K1049" s="59"/>
      <c r="L1049" s="61"/>
      <c r="M1049" s="60"/>
    </row>
    <row r="1050" spans="1:13" x14ac:dyDescent="0.35">
      <c r="A1050" s="55"/>
      <c r="B1050" s="55"/>
      <c r="C1050" s="56"/>
      <c r="D1050" s="57"/>
      <c r="E1050" s="56"/>
      <c r="F1050" s="56"/>
      <c r="G1050" s="57"/>
      <c r="H1050" s="58"/>
      <c r="I1050" s="56"/>
      <c r="J1050" s="59"/>
      <c r="K1050" s="59"/>
      <c r="L1050" s="61"/>
      <c r="M1050" s="60"/>
    </row>
    <row r="1051" spans="1:13" x14ac:dyDescent="0.35">
      <c r="A1051" s="55"/>
      <c r="B1051" s="55"/>
      <c r="C1051" s="56"/>
      <c r="D1051" s="57"/>
      <c r="E1051" s="56"/>
      <c r="F1051" s="56"/>
      <c r="G1051" s="57"/>
      <c r="H1051" s="58"/>
      <c r="I1051" s="56"/>
      <c r="J1051" s="59"/>
      <c r="K1051" s="59"/>
      <c r="L1051" s="61"/>
      <c r="M1051" s="60"/>
    </row>
    <row r="1052" spans="1:13" x14ac:dyDescent="0.35">
      <c r="A1052" s="55"/>
      <c r="B1052" s="55"/>
      <c r="C1052" s="56"/>
      <c r="D1052" s="57"/>
      <c r="E1052" s="56"/>
      <c r="F1052" s="56"/>
      <c r="G1052" s="57"/>
      <c r="H1052" s="58"/>
      <c r="I1052" s="56"/>
      <c r="J1052" s="59"/>
      <c r="K1052" s="59"/>
      <c r="L1052" s="61"/>
      <c r="M1052" s="60"/>
    </row>
    <row r="1053" spans="1:13" x14ac:dyDescent="0.35">
      <c r="A1053" s="55"/>
      <c r="B1053" s="55"/>
      <c r="C1053" s="56"/>
      <c r="D1053" s="57"/>
      <c r="E1053" s="56"/>
      <c r="F1053" s="56"/>
      <c r="G1053" s="57"/>
      <c r="H1053" s="58"/>
      <c r="I1053" s="56"/>
      <c r="J1053" s="59"/>
      <c r="K1053" s="59"/>
      <c r="L1053" s="61"/>
      <c r="M1053" s="60"/>
    </row>
    <row r="1054" spans="1:13" x14ac:dyDescent="0.35">
      <c r="A1054" s="55"/>
      <c r="B1054" s="55"/>
      <c r="C1054" s="56"/>
      <c r="D1054" s="57"/>
      <c r="E1054" s="56"/>
      <c r="F1054" s="56"/>
      <c r="G1054" s="57"/>
      <c r="H1054" s="58"/>
      <c r="I1054" s="56"/>
      <c r="J1054" s="59"/>
      <c r="K1054" s="59"/>
      <c r="L1054" s="61"/>
      <c r="M1054" s="60"/>
    </row>
    <row r="1055" spans="1:13" x14ac:dyDescent="0.35">
      <c r="A1055" s="55"/>
      <c r="B1055" s="55"/>
      <c r="C1055" s="56"/>
      <c r="D1055" s="57"/>
      <c r="E1055" s="56"/>
      <c r="F1055" s="56"/>
      <c r="G1055" s="57"/>
      <c r="H1055" s="58"/>
      <c r="I1055" s="56"/>
      <c r="J1055" s="59"/>
      <c r="K1055" s="59"/>
      <c r="L1055" s="61"/>
      <c r="M1055" s="60"/>
    </row>
    <row r="1056" spans="1:13" x14ac:dyDescent="0.35">
      <c r="A1056" s="55"/>
      <c r="B1056" s="55"/>
      <c r="C1056" s="56"/>
      <c r="D1056" s="57"/>
      <c r="E1056" s="56"/>
      <c r="F1056" s="56"/>
      <c r="G1056" s="57"/>
      <c r="H1056" s="58"/>
      <c r="I1056" s="56"/>
      <c r="J1056" s="59"/>
      <c r="K1056" s="59"/>
      <c r="L1056" s="61"/>
      <c r="M1056" s="60"/>
    </row>
    <row r="1057" spans="1:13" x14ac:dyDescent="0.35">
      <c r="A1057" s="55"/>
      <c r="B1057" s="55"/>
      <c r="C1057" s="56"/>
      <c r="D1057" s="57"/>
      <c r="E1057" s="56"/>
      <c r="F1057" s="56"/>
      <c r="G1057" s="57"/>
      <c r="H1057" s="58"/>
      <c r="I1057" s="56"/>
      <c r="J1057" s="59"/>
      <c r="K1057" s="59"/>
      <c r="L1057" s="61"/>
      <c r="M1057" s="60"/>
    </row>
    <row r="1058" spans="1:13" x14ac:dyDescent="0.35">
      <c r="A1058" s="55"/>
      <c r="B1058" s="55"/>
      <c r="C1058" s="56"/>
      <c r="D1058" s="57"/>
      <c r="E1058" s="56"/>
      <c r="F1058" s="56"/>
      <c r="G1058" s="57"/>
      <c r="H1058" s="58"/>
      <c r="I1058" s="56"/>
      <c r="J1058" s="59"/>
      <c r="K1058" s="59"/>
      <c r="L1058" s="61"/>
      <c r="M1058" s="60"/>
    </row>
    <row r="1059" spans="1:13" x14ac:dyDescent="0.35">
      <c r="A1059" s="55"/>
      <c r="B1059" s="55"/>
      <c r="C1059" s="56"/>
      <c r="D1059" s="57"/>
      <c r="E1059" s="56"/>
      <c r="F1059" s="56"/>
      <c r="G1059" s="57"/>
      <c r="H1059" s="58"/>
      <c r="I1059" s="56"/>
      <c r="J1059" s="59"/>
      <c r="K1059" s="59"/>
      <c r="L1059" s="61"/>
      <c r="M1059" s="60"/>
    </row>
    <row r="1060" spans="1:13" x14ac:dyDescent="0.35">
      <c r="A1060" s="55"/>
      <c r="B1060" s="55"/>
      <c r="C1060" s="56"/>
      <c r="D1060" s="57"/>
      <c r="E1060" s="56"/>
      <c r="F1060" s="56"/>
      <c r="G1060" s="57"/>
      <c r="H1060" s="58"/>
      <c r="I1060" s="56"/>
      <c r="J1060" s="59"/>
      <c r="K1060" s="59"/>
      <c r="L1060" s="61"/>
      <c r="M1060" s="60"/>
    </row>
    <row r="1061" spans="1:13" x14ac:dyDescent="0.35">
      <c r="A1061" s="55"/>
      <c r="B1061" s="55"/>
      <c r="C1061" s="56"/>
      <c r="D1061" s="57"/>
      <c r="E1061" s="56"/>
      <c r="F1061" s="56"/>
      <c r="G1061" s="57"/>
      <c r="H1061" s="58"/>
      <c r="I1061" s="56"/>
      <c r="J1061" s="59"/>
      <c r="K1061" s="59"/>
      <c r="L1061" s="61"/>
      <c r="M1061" s="60"/>
    </row>
    <row r="1062" spans="1:13" x14ac:dyDescent="0.35">
      <c r="A1062" s="55"/>
      <c r="B1062" s="55"/>
      <c r="C1062" s="56"/>
      <c r="D1062" s="57"/>
      <c r="E1062" s="56"/>
      <c r="F1062" s="56"/>
      <c r="G1062" s="57"/>
      <c r="H1062" s="58"/>
      <c r="I1062" s="56"/>
      <c r="J1062" s="59"/>
      <c r="K1062" s="59"/>
      <c r="L1062" s="61"/>
      <c r="M1062" s="60"/>
    </row>
    <row r="1063" spans="1:13" x14ac:dyDescent="0.35">
      <c r="A1063" s="55"/>
      <c r="B1063" s="55"/>
      <c r="C1063" s="56"/>
      <c r="D1063" s="57"/>
      <c r="E1063" s="56"/>
      <c r="F1063" s="56"/>
      <c r="G1063" s="57"/>
      <c r="H1063" s="58"/>
      <c r="I1063" s="56"/>
      <c r="J1063" s="59"/>
      <c r="K1063" s="59"/>
      <c r="L1063" s="61"/>
      <c r="M1063" s="60"/>
    </row>
    <row r="1064" spans="1:13" x14ac:dyDescent="0.35">
      <c r="A1064" s="55"/>
      <c r="B1064" s="55"/>
      <c r="C1064" s="56"/>
      <c r="D1064" s="57"/>
      <c r="E1064" s="56"/>
      <c r="F1064" s="56"/>
      <c r="G1064" s="57"/>
      <c r="H1064" s="58"/>
      <c r="I1064" s="56"/>
      <c r="J1064" s="59"/>
      <c r="K1064" s="59"/>
      <c r="L1064" s="61"/>
      <c r="M1064" s="60"/>
    </row>
    <row r="1065" spans="1:13" x14ac:dyDescent="0.35">
      <c r="A1065" s="55"/>
      <c r="B1065" s="55"/>
      <c r="C1065" s="56"/>
      <c r="D1065" s="57"/>
      <c r="E1065" s="56"/>
      <c r="F1065" s="56"/>
      <c r="G1065" s="57"/>
      <c r="H1065" s="58"/>
      <c r="I1065" s="56"/>
      <c r="J1065" s="59"/>
      <c r="K1065" s="59"/>
      <c r="L1065" s="61"/>
      <c r="M1065" s="60"/>
    </row>
    <row r="1066" spans="1:13" x14ac:dyDescent="0.35">
      <c r="A1066" s="55"/>
      <c r="B1066" s="55"/>
      <c r="C1066" s="56"/>
      <c r="D1066" s="57"/>
      <c r="E1066" s="56"/>
      <c r="F1066" s="56"/>
      <c r="G1066" s="57"/>
      <c r="H1066" s="58"/>
      <c r="I1066" s="56"/>
      <c r="J1066" s="59"/>
      <c r="K1066" s="59"/>
      <c r="L1066" s="61"/>
      <c r="M1066" s="60"/>
    </row>
    <row r="1067" spans="1:13" x14ac:dyDescent="0.35">
      <c r="A1067" s="55"/>
      <c r="B1067" s="55"/>
      <c r="C1067" s="56"/>
      <c r="D1067" s="57"/>
      <c r="E1067" s="56"/>
      <c r="F1067" s="56"/>
      <c r="G1067" s="57"/>
      <c r="H1067" s="58"/>
      <c r="I1067" s="56"/>
      <c r="J1067" s="59"/>
      <c r="K1067" s="59"/>
      <c r="L1067" s="61"/>
      <c r="M1067" s="60"/>
    </row>
    <row r="1068" spans="1:13" x14ac:dyDescent="0.35">
      <c r="A1068" s="55"/>
      <c r="B1068" s="55"/>
      <c r="C1068" s="56"/>
      <c r="D1068" s="57"/>
      <c r="E1068" s="56"/>
      <c r="F1068" s="56"/>
      <c r="G1068" s="57"/>
      <c r="H1068" s="58"/>
      <c r="I1068" s="56"/>
      <c r="J1068" s="59"/>
      <c r="K1068" s="59"/>
      <c r="L1068" s="61"/>
      <c r="M1068" s="60"/>
    </row>
    <row r="1069" spans="1:13" x14ac:dyDescent="0.35">
      <c r="A1069" s="55"/>
      <c r="B1069" s="55"/>
      <c r="C1069" s="56"/>
      <c r="D1069" s="57"/>
      <c r="E1069" s="56"/>
      <c r="F1069" s="56"/>
      <c r="G1069" s="57"/>
      <c r="H1069" s="58"/>
      <c r="I1069" s="56"/>
      <c r="J1069" s="59"/>
      <c r="K1069" s="59"/>
      <c r="L1069" s="61"/>
      <c r="M1069" s="60"/>
    </row>
    <row r="1070" spans="1:13" x14ac:dyDescent="0.35">
      <c r="A1070" s="55"/>
      <c r="B1070" s="55"/>
      <c r="C1070" s="56"/>
      <c r="D1070" s="57"/>
      <c r="E1070" s="56"/>
      <c r="F1070" s="56"/>
      <c r="G1070" s="57"/>
      <c r="H1070" s="58"/>
      <c r="I1070" s="56"/>
      <c r="J1070" s="59"/>
      <c r="K1070" s="59"/>
      <c r="L1070" s="61"/>
      <c r="M1070" s="60"/>
    </row>
    <row r="1071" spans="1:13" x14ac:dyDescent="0.35">
      <c r="A1071" s="55"/>
      <c r="B1071" s="55"/>
      <c r="C1071" s="56"/>
      <c r="D1071" s="57"/>
      <c r="E1071" s="56"/>
      <c r="F1071" s="56"/>
      <c r="G1071" s="57"/>
      <c r="H1071" s="58"/>
      <c r="I1071" s="56"/>
      <c r="J1071" s="59"/>
      <c r="K1071" s="59"/>
      <c r="L1071" s="61"/>
      <c r="M1071" s="60"/>
    </row>
    <row r="1072" spans="1:13" x14ac:dyDescent="0.35">
      <c r="A1072" s="55"/>
      <c r="B1072" s="55"/>
      <c r="C1072" s="56"/>
      <c r="D1072" s="57"/>
      <c r="E1072" s="56"/>
      <c r="F1072" s="56"/>
      <c r="G1072" s="57"/>
      <c r="H1072" s="58"/>
      <c r="I1072" s="56"/>
      <c r="J1072" s="59"/>
      <c r="K1072" s="59"/>
      <c r="L1072" s="61"/>
      <c r="M1072" s="60"/>
    </row>
    <row r="1073" spans="1:13" x14ac:dyDescent="0.35">
      <c r="A1073" s="55"/>
      <c r="B1073" s="55"/>
      <c r="C1073" s="56"/>
      <c r="D1073" s="57"/>
      <c r="E1073" s="56"/>
      <c r="F1073" s="56"/>
      <c r="G1073" s="57"/>
      <c r="H1073" s="58"/>
      <c r="I1073" s="56"/>
      <c r="J1073" s="59"/>
      <c r="K1073" s="59"/>
      <c r="L1073" s="61"/>
      <c r="M1073" s="60"/>
    </row>
    <row r="1074" spans="1:13" x14ac:dyDescent="0.35">
      <c r="A1074" s="55"/>
      <c r="B1074" s="55"/>
      <c r="C1074" s="56"/>
      <c r="D1074" s="57"/>
      <c r="E1074" s="56"/>
      <c r="F1074" s="56"/>
      <c r="G1074" s="57"/>
      <c r="H1074" s="58"/>
      <c r="I1074" s="56"/>
      <c r="J1074" s="59"/>
      <c r="K1074" s="59"/>
      <c r="L1074" s="61"/>
      <c r="M1074" s="60"/>
    </row>
    <row r="1075" spans="1:13" x14ac:dyDescent="0.35">
      <c r="A1075" s="55"/>
      <c r="B1075" s="55"/>
      <c r="C1075" s="56"/>
      <c r="D1075" s="57"/>
      <c r="E1075" s="56"/>
      <c r="F1075" s="56"/>
      <c r="G1075" s="57"/>
      <c r="H1075" s="58"/>
      <c r="I1075" s="56"/>
      <c r="J1075" s="59"/>
      <c r="K1075" s="59"/>
      <c r="L1075" s="61"/>
      <c r="M1075" s="60"/>
    </row>
    <row r="1076" spans="1:13" x14ac:dyDescent="0.35">
      <c r="A1076" s="55"/>
      <c r="B1076" s="55"/>
      <c r="C1076" s="56"/>
      <c r="D1076" s="57"/>
      <c r="E1076" s="56"/>
      <c r="F1076" s="56"/>
      <c r="G1076" s="57"/>
      <c r="H1076" s="58"/>
      <c r="I1076" s="56"/>
      <c r="J1076" s="59"/>
      <c r="K1076" s="59"/>
      <c r="L1076" s="61"/>
      <c r="M1076" s="60"/>
    </row>
    <row r="1077" spans="1:13" x14ac:dyDescent="0.35">
      <c r="A1077" s="55"/>
      <c r="B1077" s="55"/>
      <c r="C1077" s="56"/>
      <c r="D1077" s="57"/>
      <c r="E1077" s="56"/>
      <c r="F1077" s="56"/>
      <c r="G1077" s="57"/>
      <c r="H1077" s="58"/>
      <c r="I1077" s="56"/>
      <c r="J1077" s="59"/>
      <c r="K1077" s="59"/>
      <c r="L1077" s="61"/>
      <c r="M1077" s="60"/>
    </row>
    <row r="1078" spans="1:13" x14ac:dyDescent="0.35">
      <c r="A1078" s="55"/>
      <c r="B1078" s="55"/>
      <c r="C1078" s="56"/>
      <c r="D1078" s="57"/>
      <c r="E1078" s="56"/>
      <c r="F1078" s="56"/>
      <c r="G1078" s="57"/>
      <c r="H1078" s="58"/>
      <c r="I1078" s="56"/>
      <c r="J1078" s="59"/>
      <c r="K1078" s="59"/>
      <c r="L1078" s="61"/>
      <c r="M1078" s="60"/>
    </row>
    <row r="1079" spans="1:13" x14ac:dyDescent="0.35">
      <c r="A1079" s="55"/>
      <c r="B1079" s="55"/>
      <c r="C1079" s="56"/>
      <c r="D1079" s="57"/>
      <c r="E1079" s="56"/>
      <c r="F1079" s="56"/>
      <c r="G1079" s="57"/>
      <c r="H1079" s="58"/>
      <c r="I1079" s="56"/>
      <c r="J1079" s="59"/>
      <c r="K1079" s="59"/>
      <c r="L1079" s="61"/>
      <c r="M1079" s="60"/>
    </row>
    <row r="1080" spans="1:13" x14ac:dyDescent="0.35">
      <c r="A1080" s="55"/>
      <c r="B1080" s="55"/>
      <c r="C1080" s="56"/>
      <c r="D1080" s="57"/>
      <c r="E1080" s="56"/>
      <c r="F1080" s="56"/>
      <c r="G1080" s="57"/>
      <c r="H1080" s="58"/>
      <c r="I1080" s="56"/>
      <c r="J1080" s="59"/>
      <c r="K1080" s="59"/>
      <c r="L1080" s="61"/>
      <c r="M1080" s="60"/>
    </row>
    <row r="1081" spans="1:13" x14ac:dyDescent="0.35">
      <c r="A1081" s="55"/>
      <c r="B1081" s="55"/>
      <c r="C1081" s="56"/>
      <c r="D1081" s="57"/>
      <c r="E1081" s="56"/>
      <c r="F1081" s="56"/>
      <c r="G1081" s="57"/>
      <c r="H1081" s="58"/>
      <c r="I1081" s="56"/>
      <c r="J1081" s="59"/>
      <c r="K1081" s="59"/>
      <c r="L1081" s="61"/>
      <c r="M1081" s="60"/>
    </row>
    <row r="1082" spans="1:13" x14ac:dyDescent="0.35">
      <c r="A1082" s="55"/>
      <c r="B1082" s="55"/>
      <c r="C1082" s="56"/>
      <c r="D1082" s="57"/>
      <c r="E1082" s="56"/>
      <c r="F1082" s="56"/>
      <c r="G1082" s="57"/>
      <c r="H1082" s="58"/>
      <c r="I1082" s="56"/>
      <c r="J1082" s="59"/>
      <c r="K1082" s="59"/>
      <c r="L1082" s="61"/>
      <c r="M1082" s="60"/>
    </row>
    <row r="1083" spans="1:13" x14ac:dyDescent="0.35">
      <c r="A1083" s="55"/>
      <c r="B1083" s="55"/>
      <c r="C1083" s="56"/>
      <c r="D1083" s="57"/>
      <c r="E1083" s="56"/>
      <c r="F1083" s="56"/>
      <c r="G1083" s="57"/>
      <c r="H1083" s="58"/>
      <c r="I1083" s="56"/>
      <c r="J1083" s="59"/>
      <c r="K1083" s="59"/>
      <c r="L1083" s="61"/>
      <c r="M1083" s="60"/>
    </row>
    <row r="1084" spans="1:13" x14ac:dyDescent="0.35">
      <c r="A1084" s="55"/>
      <c r="B1084" s="55"/>
      <c r="C1084" s="56"/>
      <c r="D1084" s="57"/>
      <c r="E1084" s="56"/>
      <c r="F1084" s="56"/>
      <c r="G1084" s="57"/>
      <c r="H1084" s="58"/>
      <c r="I1084" s="56"/>
      <c r="J1084" s="59"/>
      <c r="K1084" s="59"/>
      <c r="L1084" s="61"/>
      <c r="M1084" s="60"/>
    </row>
    <row r="1085" spans="1:13" x14ac:dyDescent="0.35">
      <c r="A1085" s="55"/>
      <c r="B1085" s="55"/>
      <c r="C1085" s="56"/>
      <c r="D1085" s="57"/>
      <c r="E1085" s="56"/>
      <c r="F1085" s="56"/>
      <c r="G1085" s="57"/>
      <c r="H1085" s="58"/>
      <c r="I1085" s="56"/>
      <c r="J1085" s="59"/>
      <c r="K1085" s="59"/>
      <c r="L1085" s="61"/>
      <c r="M1085" s="60"/>
    </row>
    <row r="1086" spans="1:13" x14ac:dyDescent="0.35">
      <c r="A1086" s="55"/>
      <c r="B1086" s="55"/>
      <c r="C1086" s="56"/>
      <c r="D1086" s="57"/>
      <c r="E1086" s="56"/>
      <c r="F1086" s="56"/>
      <c r="G1086" s="57"/>
      <c r="H1086" s="58"/>
      <c r="I1086" s="56"/>
      <c r="J1086" s="59"/>
      <c r="K1086" s="59"/>
      <c r="L1086" s="61"/>
      <c r="M1086" s="60"/>
    </row>
    <row r="1087" spans="1:13" x14ac:dyDescent="0.35">
      <c r="A1087" s="55"/>
      <c r="B1087" s="55"/>
      <c r="C1087" s="56"/>
      <c r="D1087" s="57"/>
      <c r="E1087" s="56"/>
      <c r="F1087" s="56"/>
      <c r="G1087" s="57"/>
      <c r="H1087" s="58"/>
      <c r="I1087" s="56"/>
      <c r="J1087" s="59"/>
      <c r="K1087" s="59"/>
      <c r="L1087" s="61"/>
      <c r="M1087" s="60"/>
    </row>
    <row r="1088" spans="1:13" x14ac:dyDescent="0.35">
      <c r="A1088" s="55"/>
      <c r="B1088" s="55"/>
      <c r="C1088" s="56"/>
      <c r="D1088" s="57"/>
      <c r="E1088" s="56"/>
      <c r="F1088" s="56"/>
      <c r="G1088" s="57"/>
      <c r="H1088" s="58"/>
      <c r="I1088" s="56"/>
      <c r="J1088" s="59"/>
      <c r="K1088" s="59"/>
      <c r="L1088" s="61"/>
      <c r="M1088" s="60"/>
    </row>
    <row r="1089" spans="1:13" x14ac:dyDescent="0.35">
      <c r="A1089" s="55"/>
      <c r="B1089" s="55"/>
      <c r="C1089" s="56"/>
      <c r="D1089" s="57"/>
      <c r="E1089" s="56"/>
      <c r="F1089" s="56"/>
      <c r="G1089" s="57"/>
      <c r="H1089" s="58"/>
      <c r="I1089" s="56"/>
      <c r="J1089" s="59"/>
      <c r="K1089" s="59"/>
      <c r="L1089" s="61"/>
      <c r="M1089" s="60"/>
    </row>
    <row r="1090" spans="1:13" x14ac:dyDescent="0.35">
      <c r="A1090" s="55"/>
      <c r="B1090" s="55"/>
      <c r="C1090" s="56"/>
      <c r="D1090" s="57"/>
      <c r="E1090" s="56"/>
      <c r="F1090" s="56"/>
      <c r="G1090" s="57"/>
      <c r="H1090" s="58"/>
      <c r="I1090" s="56"/>
      <c r="J1090" s="59"/>
      <c r="K1090" s="59"/>
      <c r="L1090" s="61"/>
      <c r="M1090" s="60"/>
    </row>
    <row r="1091" spans="1:13" x14ac:dyDescent="0.35">
      <c r="A1091" s="55"/>
      <c r="B1091" s="55"/>
      <c r="C1091" s="56"/>
      <c r="D1091" s="57"/>
      <c r="E1091" s="56"/>
      <c r="F1091" s="56"/>
      <c r="G1091" s="57"/>
      <c r="H1091" s="58"/>
      <c r="I1091" s="56"/>
      <c r="J1091" s="59"/>
      <c r="K1091" s="59"/>
      <c r="L1091" s="61"/>
      <c r="M1091" s="60"/>
    </row>
    <row r="1092" spans="1:13" x14ac:dyDescent="0.35">
      <c r="A1092" s="55"/>
      <c r="B1092" s="55"/>
      <c r="C1092" s="56"/>
      <c r="D1092" s="57"/>
      <c r="E1092" s="56"/>
      <c r="F1092" s="56"/>
      <c r="G1092" s="57"/>
      <c r="H1092" s="58"/>
      <c r="I1092" s="56"/>
      <c r="J1092" s="59"/>
      <c r="K1092" s="59"/>
      <c r="L1092" s="61"/>
      <c r="M1092" s="60"/>
    </row>
    <row r="1093" spans="1:13" x14ac:dyDescent="0.35">
      <c r="A1093" s="55"/>
      <c r="B1093" s="55"/>
      <c r="C1093" s="56"/>
      <c r="D1093" s="57"/>
      <c r="E1093" s="56"/>
      <c r="F1093" s="56"/>
      <c r="G1093" s="57"/>
      <c r="H1093" s="58"/>
      <c r="I1093" s="56"/>
      <c r="J1093" s="59"/>
      <c r="K1093" s="59"/>
      <c r="L1093" s="61"/>
      <c r="M1093" s="60"/>
    </row>
    <row r="1094" spans="1:13" x14ac:dyDescent="0.35">
      <c r="A1094" s="55"/>
      <c r="B1094" s="55"/>
      <c r="C1094" s="56"/>
      <c r="D1094" s="57"/>
      <c r="E1094" s="56"/>
      <c r="F1094" s="56"/>
      <c r="G1094" s="57"/>
      <c r="H1094" s="58"/>
      <c r="I1094" s="56"/>
      <c r="J1094" s="59"/>
      <c r="K1094" s="59"/>
      <c r="L1094" s="61"/>
      <c r="M1094" s="60"/>
    </row>
    <row r="1095" spans="1:13" x14ac:dyDescent="0.35">
      <c r="A1095" s="55"/>
      <c r="B1095" s="55"/>
      <c r="C1095" s="56"/>
      <c r="D1095" s="57"/>
      <c r="E1095" s="56"/>
      <c r="F1095" s="56"/>
      <c r="G1095" s="57"/>
      <c r="H1095" s="58"/>
      <c r="I1095" s="56"/>
      <c r="J1095" s="59"/>
      <c r="K1095" s="59"/>
      <c r="L1095" s="61"/>
      <c r="M1095" s="60"/>
    </row>
    <row r="1096" spans="1:13" x14ac:dyDescent="0.35">
      <c r="A1096" s="55"/>
      <c r="B1096" s="55"/>
      <c r="C1096" s="56"/>
      <c r="D1096" s="57"/>
      <c r="E1096" s="56"/>
      <c r="F1096" s="56"/>
      <c r="G1096" s="57"/>
      <c r="H1096" s="58"/>
      <c r="I1096" s="56"/>
      <c r="J1096" s="59"/>
      <c r="K1096" s="59"/>
      <c r="L1096" s="61"/>
      <c r="M1096" s="60"/>
    </row>
    <row r="1097" spans="1:13" x14ac:dyDescent="0.35">
      <c r="A1097" s="55"/>
      <c r="B1097" s="55"/>
      <c r="C1097" s="56"/>
      <c r="D1097" s="57"/>
      <c r="E1097" s="56"/>
      <c r="F1097" s="56"/>
      <c r="G1097" s="57"/>
      <c r="H1097" s="58"/>
      <c r="I1097" s="56"/>
      <c r="J1097" s="59"/>
      <c r="K1097" s="59"/>
      <c r="L1097" s="61"/>
      <c r="M1097" s="60"/>
    </row>
    <row r="1098" spans="1:13" x14ac:dyDescent="0.35">
      <c r="A1098" s="55"/>
      <c r="B1098" s="55"/>
      <c r="C1098" s="56"/>
      <c r="D1098" s="57"/>
      <c r="E1098" s="56"/>
      <c r="F1098" s="56"/>
      <c r="G1098" s="57"/>
      <c r="H1098" s="58"/>
      <c r="I1098" s="56"/>
      <c r="J1098" s="59"/>
      <c r="K1098" s="59"/>
      <c r="L1098" s="61"/>
      <c r="M1098" s="60"/>
    </row>
    <row r="1099" spans="1:13" x14ac:dyDescent="0.35">
      <c r="A1099" s="55"/>
      <c r="B1099" s="55"/>
      <c r="C1099" s="56"/>
      <c r="D1099" s="57"/>
      <c r="E1099" s="56"/>
      <c r="F1099" s="56"/>
      <c r="G1099" s="57"/>
      <c r="H1099" s="58"/>
      <c r="I1099" s="56"/>
      <c r="J1099" s="59"/>
      <c r="K1099" s="59"/>
      <c r="L1099" s="61"/>
      <c r="M1099" s="60"/>
    </row>
    <row r="1100" spans="1:13" x14ac:dyDescent="0.35">
      <c r="A1100" s="55"/>
      <c r="B1100" s="55"/>
      <c r="C1100" s="56"/>
      <c r="D1100" s="57"/>
      <c r="E1100" s="56"/>
      <c r="F1100" s="56"/>
      <c r="G1100" s="57"/>
      <c r="H1100" s="58"/>
      <c r="I1100" s="56"/>
      <c r="J1100" s="59"/>
      <c r="K1100" s="59"/>
      <c r="L1100" s="61"/>
      <c r="M1100" s="60"/>
    </row>
    <row r="1101" spans="1:13" x14ac:dyDescent="0.35">
      <c r="A1101" s="55"/>
      <c r="B1101" s="55"/>
      <c r="C1101" s="56"/>
      <c r="D1101" s="57"/>
      <c r="E1101" s="56"/>
      <c r="F1101" s="56"/>
      <c r="G1101" s="57"/>
      <c r="H1101" s="58"/>
      <c r="I1101" s="56"/>
      <c r="J1101" s="59"/>
      <c r="K1101" s="59"/>
      <c r="L1101" s="61"/>
      <c r="M1101" s="60"/>
    </row>
    <row r="1102" spans="1:13" x14ac:dyDescent="0.35">
      <c r="A1102" s="55"/>
      <c r="B1102" s="55"/>
      <c r="C1102" s="56"/>
      <c r="D1102" s="57"/>
      <c r="E1102" s="56"/>
      <c r="F1102" s="56"/>
      <c r="G1102" s="57"/>
      <c r="H1102" s="58"/>
      <c r="I1102" s="56"/>
      <c r="J1102" s="59"/>
      <c r="K1102" s="59"/>
      <c r="L1102" s="61"/>
      <c r="M1102" s="60"/>
    </row>
    <row r="1103" spans="1:13" x14ac:dyDescent="0.35">
      <c r="A1103" s="55"/>
      <c r="B1103" s="55"/>
      <c r="C1103" s="56"/>
      <c r="D1103" s="57"/>
      <c r="E1103" s="56"/>
      <c r="F1103" s="56"/>
      <c r="G1103" s="57"/>
      <c r="H1103" s="58"/>
      <c r="I1103" s="56"/>
      <c r="J1103" s="59"/>
      <c r="K1103" s="59"/>
      <c r="L1103" s="61"/>
      <c r="M1103" s="60"/>
    </row>
    <row r="1104" spans="1:13" x14ac:dyDescent="0.35">
      <c r="A1104" s="55"/>
      <c r="B1104" s="55"/>
      <c r="C1104" s="56"/>
      <c r="D1104" s="57"/>
      <c r="E1104" s="56"/>
      <c r="F1104" s="56"/>
      <c r="G1104" s="57"/>
      <c r="H1104" s="58"/>
      <c r="I1104" s="56"/>
      <c r="J1104" s="59"/>
      <c r="K1104" s="59"/>
      <c r="L1104" s="61"/>
      <c r="M1104" s="60"/>
    </row>
    <row r="1105" spans="1:13" x14ac:dyDescent="0.35">
      <c r="A1105" s="55"/>
      <c r="B1105" s="55"/>
      <c r="C1105" s="56"/>
      <c r="D1105" s="57"/>
      <c r="E1105" s="56"/>
      <c r="F1105" s="56"/>
      <c r="G1105" s="57"/>
      <c r="H1105" s="58"/>
      <c r="I1105" s="56"/>
      <c r="J1105" s="59"/>
      <c r="K1105" s="59"/>
      <c r="L1105" s="61"/>
      <c r="M1105" s="60"/>
    </row>
    <row r="1106" spans="1:13" x14ac:dyDescent="0.35">
      <c r="A1106" s="55"/>
      <c r="B1106" s="55"/>
      <c r="C1106" s="56"/>
      <c r="D1106" s="57"/>
      <c r="E1106" s="56"/>
      <c r="F1106" s="56"/>
      <c r="G1106" s="57"/>
      <c r="H1106" s="58"/>
      <c r="I1106" s="56"/>
      <c r="J1106" s="59"/>
      <c r="K1106" s="59"/>
      <c r="L1106" s="61"/>
      <c r="M1106" s="60"/>
    </row>
    <row r="1107" spans="1:13" x14ac:dyDescent="0.35">
      <c r="A1107" s="55"/>
      <c r="B1107" s="55"/>
      <c r="C1107" s="56"/>
      <c r="D1107" s="57"/>
      <c r="E1107" s="56"/>
      <c r="F1107" s="56"/>
      <c r="G1107" s="57"/>
      <c r="H1107" s="58"/>
      <c r="I1107" s="56"/>
      <c r="J1107" s="59"/>
      <c r="K1107" s="59"/>
      <c r="L1107" s="61"/>
      <c r="M1107" s="60"/>
    </row>
    <row r="1108" spans="1:13" x14ac:dyDescent="0.35">
      <c r="A1108" s="55"/>
      <c r="B1108" s="55"/>
      <c r="C1108" s="56"/>
      <c r="D1108" s="57"/>
      <c r="E1108" s="56"/>
      <c r="F1108" s="56"/>
      <c r="G1108" s="57"/>
      <c r="H1108" s="58"/>
      <c r="I1108" s="56"/>
      <c r="J1108" s="59"/>
      <c r="K1108" s="59"/>
      <c r="L1108" s="61"/>
      <c r="M1108" s="60"/>
    </row>
    <row r="1109" spans="1:13" x14ac:dyDescent="0.35">
      <c r="A1109" s="55"/>
      <c r="B1109" s="55"/>
      <c r="C1109" s="56"/>
      <c r="D1109" s="57"/>
      <c r="E1109" s="56"/>
      <c r="F1109" s="56"/>
      <c r="G1109" s="57"/>
      <c r="H1109" s="58"/>
      <c r="I1109" s="56"/>
      <c r="J1109" s="59"/>
      <c r="K1109" s="59"/>
      <c r="L1109" s="61"/>
      <c r="M1109" s="60"/>
    </row>
    <row r="1110" spans="1:13" x14ac:dyDescent="0.35">
      <c r="A1110" s="55"/>
      <c r="B1110" s="55"/>
      <c r="C1110" s="56"/>
      <c r="D1110" s="57"/>
      <c r="E1110" s="56"/>
      <c r="F1110" s="56"/>
      <c r="G1110" s="57"/>
      <c r="H1110" s="58"/>
      <c r="I1110" s="56"/>
      <c r="J1110" s="59"/>
      <c r="K1110" s="59"/>
      <c r="L1110" s="61"/>
      <c r="M1110" s="60"/>
    </row>
    <row r="1111" spans="1:13" x14ac:dyDescent="0.35">
      <c r="A1111" s="55"/>
      <c r="B1111" s="55"/>
      <c r="C1111" s="56"/>
      <c r="D1111" s="57"/>
      <c r="E1111" s="56"/>
      <c r="F1111" s="56"/>
      <c r="G1111" s="57"/>
      <c r="H1111" s="58"/>
      <c r="I1111" s="56"/>
      <c r="J1111" s="59"/>
      <c r="K1111" s="59"/>
      <c r="L1111" s="61"/>
      <c r="M1111" s="60"/>
    </row>
    <row r="1112" spans="1:13" x14ac:dyDescent="0.35">
      <c r="A1112" s="55"/>
      <c r="B1112" s="55"/>
      <c r="C1112" s="56"/>
      <c r="D1112" s="57"/>
      <c r="E1112" s="56"/>
      <c r="F1112" s="56"/>
      <c r="G1112" s="57"/>
      <c r="H1112" s="58"/>
      <c r="I1112" s="56"/>
      <c r="J1112" s="59"/>
      <c r="K1112" s="59"/>
      <c r="L1112" s="61"/>
      <c r="M1112" s="60"/>
    </row>
    <row r="1113" spans="1:13" x14ac:dyDescent="0.35">
      <c r="A1113" s="55"/>
      <c r="B1113" s="55"/>
      <c r="C1113" s="56"/>
      <c r="D1113" s="57"/>
      <c r="E1113" s="56"/>
      <c r="F1113" s="56"/>
      <c r="G1113" s="57"/>
      <c r="H1113" s="58"/>
      <c r="I1113" s="56"/>
      <c r="J1113" s="59"/>
      <c r="K1113" s="59"/>
      <c r="L1113" s="61"/>
      <c r="M1113" s="60"/>
    </row>
    <row r="1114" spans="1:13" x14ac:dyDescent="0.35">
      <c r="A1114" s="55"/>
      <c r="B1114" s="55"/>
      <c r="C1114" s="56"/>
      <c r="D1114" s="57"/>
      <c r="E1114" s="56"/>
      <c r="F1114" s="56"/>
      <c r="G1114" s="57"/>
      <c r="H1114" s="58"/>
      <c r="I1114" s="56"/>
      <c r="J1114" s="59"/>
      <c r="K1114" s="59"/>
      <c r="L1114" s="61"/>
      <c r="M1114" s="60"/>
    </row>
    <row r="1115" spans="1:13" x14ac:dyDescent="0.35">
      <c r="A1115" s="55"/>
      <c r="B1115" s="55"/>
      <c r="C1115" s="56"/>
      <c r="D1115" s="57"/>
      <c r="E1115" s="56"/>
      <c r="F1115" s="56"/>
      <c r="G1115" s="57"/>
      <c r="H1115" s="58"/>
      <c r="I1115" s="56"/>
      <c r="J1115" s="59"/>
      <c r="K1115" s="59"/>
      <c r="L1115" s="61"/>
      <c r="M1115" s="60"/>
    </row>
    <row r="1116" spans="1:13" x14ac:dyDescent="0.35">
      <c r="A1116" s="55"/>
      <c r="B1116" s="55"/>
      <c r="C1116" s="56"/>
      <c r="D1116" s="57"/>
      <c r="E1116" s="56"/>
      <c r="F1116" s="56"/>
      <c r="G1116" s="57"/>
      <c r="H1116" s="58"/>
      <c r="I1116" s="56"/>
      <c r="J1116" s="59"/>
      <c r="K1116" s="59"/>
      <c r="L1116" s="61"/>
      <c r="M1116" s="60"/>
    </row>
    <row r="1117" spans="1:13" x14ac:dyDescent="0.35">
      <c r="A1117" s="55"/>
      <c r="B1117" s="55"/>
      <c r="C1117" s="56"/>
      <c r="D1117" s="57"/>
      <c r="E1117" s="56"/>
      <c r="F1117" s="56"/>
      <c r="G1117" s="57"/>
      <c r="H1117" s="58"/>
      <c r="I1117" s="56"/>
      <c r="J1117" s="59"/>
      <c r="K1117" s="59"/>
      <c r="L1117" s="61"/>
      <c r="M1117" s="60"/>
    </row>
    <row r="1118" spans="1:13" x14ac:dyDescent="0.35">
      <c r="A1118" s="55"/>
      <c r="B1118" s="55"/>
      <c r="C1118" s="56"/>
      <c r="D1118" s="57"/>
      <c r="E1118" s="56"/>
      <c r="F1118" s="56"/>
      <c r="G1118" s="57"/>
      <c r="H1118" s="58"/>
      <c r="I1118" s="56"/>
      <c r="J1118" s="59"/>
      <c r="K1118" s="59"/>
      <c r="L1118" s="61"/>
      <c r="M1118" s="60"/>
    </row>
    <row r="1119" spans="1:13" x14ac:dyDescent="0.35">
      <c r="A1119" s="55"/>
      <c r="B1119" s="55"/>
      <c r="C1119" s="56"/>
      <c r="D1119" s="57"/>
      <c r="E1119" s="56"/>
      <c r="F1119" s="56"/>
      <c r="G1119" s="57"/>
      <c r="H1119" s="58"/>
      <c r="I1119" s="56"/>
      <c r="J1119" s="59"/>
      <c r="K1119" s="59"/>
      <c r="L1119" s="61"/>
      <c r="M1119" s="60"/>
    </row>
    <row r="1120" spans="1:13" x14ac:dyDescent="0.35">
      <c r="A1120" s="55"/>
      <c r="B1120" s="55"/>
      <c r="C1120" s="56"/>
      <c r="D1120" s="57"/>
      <c r="E1120" s="56"/>
      <c r="F1120" s="56"/>
      <c r="G1120" s="57"/>
      <c r="H1120" s="58"/>
      <c r="I1120" s="56"/>
      <c r="J1120" s="59"/>
      <c r="K1120" s="59"/>
      <c r="L1120" s="61"/>
      <c r="M1120" s="60"/>
    </row>
    <row r="1121" spans="1:13" x14ac:dyDescent="0.35">
      <c r="A1121" s="55"/>
      <c r="B1121" s="55"/>
      <c r="C1121" s="56"/>
      <c r="D1121" s="57"/>
      <c r="E1121" s="56"/>
      <c r="F1121" s="56"/>
      <c r="G1121" s="57"/>
      <c r="H1121" s="58"/>
      <c r="I1121" s="56"/>
      <c r="J1121" s="59"/>
      <c r="K1121" s="59"/>
      <c r="L1121" s="61"/>
      <c r="M1121" s="60"/>
    </row>
    <row r="1122" spans="1:13" x14ac:dyDescent="0.35">
      <c r="A1122" s="55"/>
      <c r="B1122" s="55"/>
      <c r="C1122" s="56"/>
      <c r="D1122" s="57"/>
      <c r="E1122" s="56"/>
      <c r="F1122" s="56"/>
      <c r="G1122" s="57"/>
      <c r="H1122" s="58"/>
      <c r="I1122" s="56"/>
      <c r="J1122" s="59"/>
      <c r="K1122" s="59"/>
      <c r="L1122" s="61"/>
      <c r="M1122" s="60"/>
    </row>
    <row r="1123" spans="1:13" x14ac:dyDescent="0.35">
      <c r="A1123" s="55"/>
      <c r="B1123" s="55"/>
      <c r="C1123" s="56"/>
      <c r="D1123" s="57"/>
      <c r="E1123" s="56"/>
      <c r="F1123" s="56"/>
      <c r="G1123" s="57"/>
      <c r="H1123" s="58"/>
      <c r="I1123" s="56"/>
      <c r="J1123" s="59"/>
      <c r="K1123" s="59"/>
      <c r="L1123" s="61"/>
      <c r="M1123" s="60"/>
    </row>
    <row r="1124" spans="1:13" x14ac:dyDescent="0.35">
      <c r="A1124" s="55"/>
      <c r="B1124" s="55"/>
      <c r="C1124" s="56"/>
      <c r="D1124" s="57"/>
      <c r="E1124" s="56"/>
      <c r="F1124" s="56"/>
      <c r="G1124" s="57"/>
      <c r="H1124" s="58"/>
      <c r="I1124" s="56"/>
      <c r="J1124" s="59"/>
      <c r="K1124" s="59"/>
      <c r="L1124" s="61"/>
      <c r="M1124" s="60"/>
    </row>
    <row r="1125" spans="1:13" x14ac:dyDescent="0.35">
      <c r="A1125" s="55"/>
      <c r="B1125" s="55"/>
      <c r="C1125" s="56"/>
      <c r="D1125" s="57"/>
      <c r="E1125" s="56"/>
      <c r="F1125" s="56"/>
      <c r="G1125" s="57"/>
      <c r="H1125" s="58"/>
      <c r="I1125" s="56"/>
      <c r="J1125" s="59"/>
      <c r="K1125" s="59"/>
      <c r="L1125" s="61"/>
      <c r="M1125" s="60"/>
    </row>
    <row r="1126" spans="1:13" x14ac:dyDescent="0.35">
      <c r="A1126" s="55"/>
      <c r="B1126" s="55"/>
      <c r="C1126" s="56"/>
      <c r="D1126" s="57"/>
      <c r="E1126" s="56"/>
      <c r="F1126" s="56"/>
      <c r="G1126" s="57"/>
      <c r="H1126" s="58"/>
      <c r="I1126" s="56"/>
      <c r="J1126" s="59"/>
      <c r="K1126" s="59"/>
      <c r="L1126" s="61"/>
      <c r="M1126" s="60"/>
    </row>
    <row r="1127" spans="1:13" x14ac:dyDescent="0.35">
      <c r="A1127" s="55"/>
      <c r="B1127" s="55"/>
      <c r="C1127" s="56"/>
      <c r="D1127" s="57"/>
      <c r="E1127" s="56"/>
      <c r="F1127" s="56"/>
      <c r="G1127" s="57"/>
      <c r="H1127" s="58"/>
      <c r="I1127" s="56"/>
      <c r="J1127" s="59"/>
      <c r="K1127" s="59"/>
      <c r="L1127" s="61"/>
      <c r="M1127" s="60"/>
    </row>
    <row r="1128" spans="1:13" x14ac:dyDescent="0.35">
      <c r="A1128" s="55"/>
      <c r="B1128" s="55"/>
      <c r="C1128" s="56"/>
      <c r="D1128" s="57"/>
      <c r="E1128" s="56"/>
      <c r="F1128" s="56"/>
      <c r="G1128" s="57"/>
      <c r="H1128" s="58"/>
      <c r="I1128" s="56"/>
      <c r="J1128" s="59"/>
      <c r="K1128" s="59"/>
      <c r="L1128" s="61"/>
      <c r="M1128" s="60"/>
    </row>
    <row r="1129" spans="1:13" x14ac:dyDescent="0.35">
      <c r="A1129" s="55"/>
      <c r="B1129" s="55"/>
      <c r="C1129" s="56"/>
      <c r="D1129" s="57"/>
      <c r="E1129" s="56"/>
      <c r="F1129" s="56"/>
      <c r="G1129" s="57"/>
      <c r="H1129" s="58"/>
      <c r="I1129" s="56"/>
      <c r="J1129" s="59"/>
      <c r="K1129" s="59"/>
      <c r="L1129" s="61"/>
      <c r="M1129" s="60"/>
    </row>
    <row r="1130" spans="1:13" x14ac:dyDescent="0.35">
      <c r="A1130" s="55"/>
      <c r="B1130" s="55"/>
      <c r="C1130" s="56"/>
      <c r="D1130" s="57"/>
      <c r="E1130" s="56"/>
      <c r="F1130" s="56"/>
      <c r="G1130" s="57"/>
      <c r="H1130" s="58"/>
      <c r="I1130" s="56"/>
      <c r="J1130" s="59"/>
      <c r="K1130" s="59"/>
      <c r="L1130" s="61"/>
      <c r="M1130" s="60"/>
    </row>
    <row r="1131" spans="1:13" x14ac:dyDescent="0.35">
      <c r="A1131" s="55"/>
      <c r="B1131" s="55"/>
      <c r="C1131" s="56"/>
      <c r="D1131" s="57"/>
      <c r="E1131" s="56"/>
      <c r="F1131" s="56"/>
      <c r="G1131" s="57"/>
      <c r="H1131" s="58"/>
      <c r="I1131" s="56"/>
      <c r="J1131" s="59"/>
      <c r="K1131" s="59"/>
      <c r="L1131" s="61"/>
      <c r="M1131" s="60"/>
    </row>
    <row r="1132" spans="1:13" x14ac:dyDescent="0.35">
      <c r="A1132" s="55"/>
      <c r="B1132" s="55"/>
      <c r="C1132" s="56"/>
      <c r="D1132" s="57"/>
      <c r="E1132" s="56"/>
      <c r="F1132" s="56"/>
      <c r="G1132" s="57"/>
      <c r="H1132" s="58"/>
      <c r="I1132" s="56"/>
      <c r="J1132" s="59"/>
      <c r="K1132" s="59"/>
      <c r="L1132" s="61"/>
      <c r="M1132" s="60"/>
    </row>
    <row r="1133" spans="1:13" x14ac:dyDescent="0.35">
      <c r="A1133" s="55"/>
      <c r="B1133" s="55"/>
      <c r="C1133" s="56"/>
      <c r="D1133" s="57"/>
      <c r="E1133" s="56"/>
      <c r="F1133" s="56"/>
      <c r="G1133" s="57"/>
      <c r="H1133" s="58"/>
      <c r="I1133" s="56"/>
      <c r="J1133" s="59"/>
      <c r="K1133" s="59"/>
      <c r="L1133" s="61"/>
      <c r="M1133" s="60"/>
    </row>
    <row r="1134" spans="1:13" x14ac:dyDescent="0.35">
      <c r="A1134" s="55"/>
      <c r="B1134" s="55"/>
      <c r="C1134" s="56"/>
      <c r="D1134" s="57"/>
      <c r="E1134" s="56"/>
      <c r="F1134" s="56"/>
      <c r="G1134" s="57"/>
      <c r="H1134" s="58"/>
      <c r="I1134" s="56"/>
      <c r="J1134" s="59"/>
      <c r="K1134" s="59"/>
      <c r="L1134" s="61"/>
      <c r="M1134" s="60"/>
    </row>
    <row r="1135" spans="1:13" x14ac:dyDescent="0.35">
      <c r="A1135" s="55"/>
      <c r="B1135" s="55"/>
      <c r="C1135" s="56"/>
      <c r="D1135" s="57"/>
      <c r="E1135" s="56"/>
      <c r="F1135" s="56"/>
      <c r="G1135" s="57"/>
      <c r="H1135" s="58"/>
      <c r="I1135" s="56"/>
      <c r="J1135" s="59"/>
      <c r="K1135" s="59"/>
      <c r="L1135" s="61"/>
      <c r="M1135" s="60"/>
    </row>
    <row r="1136" spans="1:13" x14ac:dyDescent="0.35">
      <c r="A1136" s="55"/>
      <c r="B1136" s="55"/>
      <c r="C1136" s="56"/>
      <c r="D1136" s="57"/>
      <c r="E1136" s="56"/>
      <c r="F1136" s="56"/>
      <c r="G1136" s="57"/>
      <c r="H1136" s="58"/>
      <c r="I1136" s="56"/>
      <c r="J1136" s="59"/>
      <c r="K1136" s="59"/>
      <c r="L1136" s="61"/>
      <c r="M1136" s="60"/>
    </row>
    <row r="1137" spans="1:13" x14ac:dyDescent="0.35">
      <c r="A1137" s="55"/>
      <c r="B1137" s="55"/>
      <c r="C1137" s="56"/>
      <c r="D1137" s="57"/>
      <c r="E1137" s="56"/>
      <c r="F1137" s="56"/>
      <c r="G1137" s="57"/>
      <c r="H1137" s="58"/>
      <c r="I1137" s="56"/>
      <c r="J1137" s="59"/>
      <c r="K1137" s="59"/>
      <c r="L1137" s="61"/>
      <c r="M1137" s="60"/>
    </row>
    <row r="1138" spans="1:13" x14ac:dyDescent="0.35">
      <c r="A1138" s="55"/>
      <c r="B1138" s="55"/>
      <c r="C1138" s="56"/>
      <c r="D1138" s="57"/>
      <c r="E1138" s="56"/>
      <c r="F1138" s="56"/>
      <c r="G1138" s="57"/>
      <c r="H1138" s="58"/>
      <c r="I1138" s="56"/>
      <c r="J1138" s="59"/>
      <c r="K1138" s="59"/>
      <c r="L1138" s="61"/>
      <c r="M1138" s="60"/>
    </row>
    <row r="1139" spans="1:13" x14ac:dyDescent="0.35">
      <c r="A1139" s="55"/>
      <c r="B1139" s="55"/>
      <c r="C1139" s="56"/>
      <c r="D1139" s="57"/>
      <c r="E1139" s="56"/>
      <c r="F1139" s="56"/>
      <c r="G1139" s="57"/>
      <c r="H1139" s="58"/>
      <c r="I1139" s="56"/>
      <c r="J1139" s="59"/>
      <c r="K1139" s="59"/>
      <c r="L1139" s="61"/>
      <c r="M1139" s="60"/>
    </row>
    <row r="1140" spans="1:13" x14ac:dyDescent="0.35">
      <c r="A1140" s="55"/>
      <c r="B1140" s="55"/>
      <c r="C1140" s="56"/>
      <c r="D1140" s="57"/>
      <c r="E1140" s="56"/>
      <c r="F1140" s="56"/>
      <c r="G1140" s="57"/>
      <c r="H1140" s="58"/>
      <c r="I1140" s="56"/>
      <c r="J1140" s="59"/>
      <c r="K1140" s="59"/>
      <c r="L1140" s="61"/>
      <c r="M1140" s="60"/>
    </row>
    <row r="1141" spans="1:13" x14ac:dyDescent="0.35">
      <c r="A1141" s="55"/>
      <c r="B1141" s="55"/>
      <c r="C1141" s="56"/>
      <c r="D1141" s="57"/>
      <c r="E1141" s="56"/>
      <c r="F1141" s="56"/>
      <c r="G1141" s="57"/>
      <c r="H1141" s="58"/>
      <c r="I1141" s="56"/>
      <c r="J1141" s="59"/>
      <c r="K1141" s="59"/>
      <c r="L1141" s="61"/>
      <c r="M1141" s="60"/>
    </row>
    <row r="1142" spans="1:13" x14ac:dyDescent="0.35">
      <c r="A1142" s="55"/>
      <c r="B1142" s="55"/>
      <c r="C1142" s="56"/>
      <c r="D1142" s="57"/>
      <c r="E1142" s="56"/>
      <c r="F1142" s="56"/>
      <c r="G1142" s="57"/>
      <c r="H1142" s="58"/>
      <c r="I1142" s="56"/>
      <c r="J1142" s="59"/>
      <c r="K1142" s="59"/>
      <c r="L1142" s="61"/>
      <c r="M1142" s="60"/>
    </row>
    <row r="1143" spans="1:13" x14ac:dyDescent="0.35">
      <c r="A1143" s="55"/>
      <c r="B1143" s="55"/>
      <c r="C1143" s="56"/>
      <c r="D1143" s="57"/>
      <c r="E1143" s="56"/>
      <c r="F1143" s="56"/>
      <c r="G1143" s="57"/>
      <c r="H1143" s="58"/>
      <c r="I1143" s="56"/>
      <c r="J1143" s="59"/>
      <c r="K1143" s="59"/>
      <c r="L1143" s="61"/>
      <c r="M1143" s="60"/>
    </row>
    <row r="1144" spans="1:13" x14ac:dyDescent="0.35">
      <c r="A1144" s="55"/>
      <c r="B1144" s="55"/>
      <c r="C1144" s="56"/>
      <c r="D1144" s="57"/>
      <c r="E1144" s="56"/>
      <c r="F1144" s="56"/>
      <c r="G1144" s="57"/>
      <c r="H1144" s="58"/>
      <c r="I1144" s="56"/>
      <c r="J1144" s="59"/>
      <c r="K1144" s="59"/>
      <c r="L1144" s="61"/>
      <c r="M1144" s="60"/>
    </row>
    <row r="1145" spans="1:13" x14ac:dyDescent="0.35">
      <c r="A1145" s="55"/>
      <c r="B1145" s="55"/>
      <c r="C1145" s="56"/>
      <c r="D1145" s="57"/>
      <c r="E1145" s="56"/>
      <c r="F1145" s="56"/>
      <c r="G1145" s="57"/>
      <c r="H1145" s="58"/>
      <c r="I1145" s="56"/>
      <c r="J1145" s="59"/>
      <c r="K1145" s="59"/>
      <c r="L1145" s="61"/>
      <c r="M1145" s="60"/>
    </row>
    <row r="1146" spans="1:13" x14ac:dyDescent="0.35">
      <c r="A1146" s="55"/>
      <c r="B1146" s="55"/>
      <c r="C1146" s="56"/>
      <c r="D1146" s="57"/>
      <c r="E1146" s="56"/>
      <c r="F1146" s="56"/>
      <c r="G1146" s="57"/>
      <c r="H1146" s="58"/>
      <c r="I1146" s="56"/>
      <c r="J1146" s="59"/>
      <c r="K1146" s="59"/>
      <c r="L1146" s="61"/>
      <c r="M1146" s="60"/>
    </row>
    <row r="1147" spans="1:13" x14ac:dyDescent="0.35">
      <c r="A1147" s="55"/>
      <c r="B1147" s="55"/>
      <c r="C1147" s="56"/>
      <c r="D1147" s="57"/>
      <c r="E1147" s="56"/>
      <c r="F1147" s="56"/>
      <c r="G1147" s="57"/>
      <c r="H1147" s="58"/>
      <c r="I1147" s="56"/>
      <c r="J1147" s="59"/>
      <c r="K1147" s="59"/>
      <c r="L1147" s="61"/>
      <c r="M1147" s="60"/>
    </row>
    <row r="1148" spans="1:13" x14ac:dyDescent="0.35">
      <c r="A1148" s="55"/>
      <c r="B1148" s="55"/>
      <c r="C1148" s="56"/>
      <c r="D1148" s="57"/>
      <c r="E1148" s="56"/>
      <c r="F1148" s="56"/>
      <c r="G1148" s="57"/>
      <c r="H1148" s="58"/>
      <c r="I1148" s="56"/>
      <c r="J1148" s="59"/>
      <c r="K1148" s="59"/>
      <c r="L1148" s="61"/>
      <c r="M1148" s="60"/>
    </row>
    <row r="1149" spans="1:13" x14ac:dyDescent="0.35">
      <c r="A1149" s="55"/>
      <c r="B1149" s="55"/>
      <c r="C1149" s="56"/>
      <c r="D1149" s="57"/>
      <c r="E1149" s="56"/>
      <c r="F1149" s="56"/>
      <c r="G1149" s="57"/>
      <c r="H1149" s="58"/>
      <c r="I1149" s="56"/>
      <c r="J1149" s="59"/>
      <c r="K1149" s="59"/>
      <c r="L1149" s="61"/>
      <c r="M1149" s="60"/>
    </row>
    <row r="1150" spans="1:13" x14ac:dyDescent="0.35">
      <c r="A1150" s="55"/>
      <c r="B1150" s="55"/>
      <c r="C1150" s="56"/>
      <c r="D1150" s="57"/>
      <c r="E1150" s="56"/>
      <c r="F1150" s="56"/>
      <c r="G1150" s="57"/>
      <c r="H1150" s="58"/>
      <c r="I1150" s="56"/>
      <c r="J1150" s="59"/>
      <c r="K1150" s="59"/>
      <c r="L1150" s="61"/>
      <c r="M1150" s="60"/>
    </row>
    <row r="1151" spans="1:13" x14ac:dyDescent="0.35">
      <c r="A1151" s="55"/>
      <c r="B1151" s="55"/>
      <c r="C1151" s="56"/>
      <c r="D1151" s="57"/>
      <c r="E1151" s="56"/>
      <c r="F1151" s="56"/>
      <c r="G1151" s="57"/>
      <c r="H1151" s="58"/>
      <c r="I1151" s="56"/>
      <c r="J1151" s="59"/>
      <c r="K1151" s="59"/>
      <c r="L1151" s="61"/>
      <c r="M1151" s="60"/>
    </row>
    <row r="1152" spans="1:13" x14ac:dyDescent="0.35">
      <c r="A1152" s="55"/>
      <c r="B1152" s="55"/>
      <c r="C1152" s="56"/>
      <c r="D1152" s="57"/>
      <c r="E1152" s="56"/>
      <c r="F1152" s="56"/>
      <c r="G1152" s="57"/>
      <c r="H1152" s="58"/>
      <c r="I1152" s="56"/>
      <c r="J1152" s="59"/>
      <c r="K1152" s="59"/>
      <c r="L1152" s="61"/>
      <c r="M1152" s="60"/>
    </row>
    <row r="1153" spans="1:13" x14ac:dyDescent="0.35">
      <c r="A1153" s="55"/>
      <c r="B1153" s="55"/>
      <c r="C1153" s="56"/>
      <c r="D1153" s="57"/>
      <c r="E1153" s="56"/>
      <c r="F1153" s="56"/>
      <c r="G1153" s="57"/>
      <c r="H1153" s="58"/>
      <c r="I1153" s="56"/>
      <c r="J1153" s="59"/>
      <c r="K1153" s="59"/>
      <c r="L1153" s="61"/>
      <c r="M1153" s="60"/>
    </row>
    <row r="1154" spans="1:13" x14ac:dyDescent="0.35">
      <c r="A1154" s="55"/>
      <c r="B1154" s="55"/>
      <c r="C1154" s="56"/>
      <c r="D1154" s="57"/>
      <c r="E1154" s="56"/>
      <c r="F1154" s="56"/>
      <c r="G1154" s="57"/>
      <c r="H1154" s="58"/>
      <c r="I1154" s="56"/>
      <c r="J1154" s="59"/>
      <c r="K1154" s="59"/>
      <c r="L1154" s="61"/>
      <c r="M1154" s="60"/>
    </row>
    <row r="1155" spans="1:13" x14ac:dyDescent="0.35">
      <c r="A1155" s="55"/>
      <c r="B1155" s="55"/>
      <c r="C1155" s="56"/>
      <c r="D1155" s="57"/>
      <c r="E1155" s="56"/>
      <c r="F1155" s="56"/>
      <c r="G1155" s="57"/>
      <c r="H1155" s="58"/>
      <c r="I1155" s="56"/>
      <c r="J1155" s="59"/>
      <c r="K1155" s="59"/>
      <c r="L1155" s="61"/>
      <c r="M1155" s="60"/>
    </row>
    <row r="1156" spans="1:13" x14ac:dyDescent="0.35">
      <c r="A1156" s="55"/>
      <c r="B1156" s="55"/>
      <c r="C1156" s="56"/>
      <c r="D1156" s="57"/>
      <c r="E1156" s="56"/>
      <c r="F1156" s="56"/>
      <c r="G1156" s="57"/>
      <c r="H1156" s="58"/>
      <c r="I1156" s="56"/>
      <c r="J1156" s="59"/>
      <c r="K1156" s="59"/>
      <c r="L1156" s="61"/>
      <c r="M1156" s="60"/>
    </row>
    <row r="1157" spans="1:13" x14ac:dyDescent="0.35">
      <c r="A1157" s="55"/>
      <c r="B1157" s="55"/>
      <c r="C1157" s="56"/>
      <c r="D1157" s="57"/>
      <c r="E1157" s="56"/>
      <c r="F1157" s="56"/>
      <c r="G1157" s="57"/>
      <c r="H1157" s="58"/>
      <c r="I1157" s="56"/>
      <c r="J1157" s="59"/>
      <c r="K1157" s="59"/>
      <c r="L1157" s="61"/>
      <c r="M1157" s="60"/>
    </row>
    <row r="1158" spans="1:13" x14ac:dyDescent="0.35">
      <c r="A1158" s="55"/>
      <c r="B1158" s="55"/>
      <c r="C1158" s="56"/>
      <c r="D1158" s="57"/>
      <c r="E1158" s="56"/>
      <c r="F1158" s="56"/>
      <c r="G1158" s="57"/>
      <c r="H1158" s="58"/>
      <c r="I1158" s="56"/>
      <c r="J1158" s="59"/>
      <c r="K1158" s="59"/>
      <c r="L1158" s="61"/>
      <c r="M1158" s="60"/>
    </row>
    <row r="1159" spans="1:13" x14ac:dyDescent="0.35">
      <c r="A1159" s="55"/>
      <c r="B1159" s="55"/>
      <c r="C1159" s="56"/>
      <c r="D1159" s="57"/>
      <c r="E1159" s="56"/>
      <c r="F1159" s="56"/>
      <c r="G1159" s="57"/>
      <c r="H1159" s="58"/>
      <c r="I1159" s="56"/>
      <c r="J1159" s="59"/>
      <c r="K1159" s="59"/>
      <c r="L1159" s="61"/>
      <c r="M1159" s="60"/>
    </row>
    <row r="1160" spans="1:13" x14ac:dyDescent="0.35">
      <c r="A1160" s="55"/>
      <c r="B1160" s="55"/>
      <c r="C1160" s="56"/>
      <c r="D1160" s="57"/>
      <c r="E1160" s="56"/>
      <c r="F1160" s="56"/>
      <c r="G1160" s="57"/>
      <c r="H1160" s="58"/>
      <c r="I1160" s="56"/>
      <c r="J1160" s="59"/>
      <c r="K1160" s="59"/>
      <c r="L1160" s="61"/>
      <c r="M1160" s="60"/>
    </row>
    <row r="1161" spans="1:13" x14ac:dyDescent="0.35">
      <c r="A1161" s="55"/>
      <c r="B1161" s="55"/>
      <c r="C1161" s="56"/>
      <c r="D1161" s="57"/>
      <c r="E1161" s="56"/>
      <c r="F1161" s="56"/>
      <c r="G1161" s="57"/>
      <c r="H1161" s="58"/>
      <c r="I1161" s="56"/>
      <c r="J1161" s="59"/>
      <c r="K1161" s="59"/>
      <c r="L1161" s="61"/>
      <c r="M1161" s="60"/>
    </row>
    <row r="1162" spans="1:13" x14ac:dyDescent="0.35">
      <c r="A1162" s="55"/>
      <c r="B1162" s="55"/>
      <c r="C1162" s="56"/>
      <c r="D1162" s="57"/>
      <c r="E1162" s="56"/>
      <c r="F1162" s="56"/>
      <c r="G1162" s="57"/>
      <c r="H1162" s="58"/>
      <c r="I1162" s="56"/>
      <c r="J1162" s="59"/>
      <c r="K1162" s="59"/>
      <c r="L1162" s="61"/>
      <c r="M1162" s="60"/>
    </row>
    <row r="1163" spans="1:13" x14ac:dyDescent="0.35">
      <c r="A1163" s="55"/>
      <c r="B1163" s="55"/>
      <c r="C1163" s="56"/>
      <c r="D1163" s="57"/>
      <c r="E1163" s="56"/>
      <c r="F1163" s="56"/>
      <c r="G1163" s="57"/>
      <c r="H1163" s="58"/>
      <c r="I1163" s="56"/>
      <c r="J1163" s="59"/>
      <c r="K1163" s="59"/>
      <c r="L1163" s="61"/>
      <c r="M1163" s="60"/>
    </row>
    <row r="1164" spans="1:13" x14ac:dyDescent="0.35">
      <c r="A1164" s="55"/>
      <c r="B1164" s="55"/>
      <c r="C1164" s="56"/>
      <c r="D1164" s="57"/>
      <c r="E1164" s="56"/>
      <c r="F1164" s="56"/>
      <c r="G1164" s="57"/>
      <c r="H1164" s="58"/>
      <c r="I1164" s="56"/>
      <c r="J1164" s="59"/>
      <c r="K1164" s="59"/>
      <c r="L1164" s="61"/>
      <c r="M1164" s="60"/>
    </row>
    <row r="1165" spans="1:13" x14ac:dyDescent="0.35">
      <c r="A1165" s="55"/>
      <c r="B1165" s="55"/>
      <c r="C1165" s="56"/>
      <c r="D1165" s="57"/>
      <c r="E1165" s="56"/>
      <c r="F1165" s="56"/>
      <c r="G1165" s="57"/>
      <c r="H1165" s="58"/>
      <c r="I1165" s="56"/>
      <c r="J1165" s="59"/>
      <c r="K1165" s="59"/>
      <c r="L1165" s="61"/>
      <c r="M1165" s="60"/>
    </row>
    <row r="1166" spans="1:13" x14ac:dyDescent="0.35">
      <c r="A1166" s="55"/>
      <c r="B1166" s="55"/>
      <c r="C1166" s="56"/>
      <c r="D1166" s="57"/>
      <c r="E1166" s="56"/>
      <c r="F1166" s="56"/>
      <c r="G1166" s="57"/>
      <c r="H1166" s="58"/>
      <c r="I1166" s="56"/>
      <c r="J1166" s="59"/>
      <c r="K1166" s="59"/>
      <c r="L1166" s="61"/>
      <c r="M1166" s="60"/>
    </row>
    <row r="1167" spans="1:13" x14ac:dyDescent="0.35">
      <c r="A1167" s="55"/>
      <c r="B1167" s="55"/>
      <c r="C1167" s="56"/>
      <c r="D1167" s="57"/>
      <c r="E1167" s="56"/>
      <c r="F1167" s="56"/>
      <c r="G1167" s="57"/>
      <c r="H1167" s="58"/>
      <c r="I1167" s="56"/>
      <c r="J1167" s="59"/>
      <c r="K1167" s="59"/>
      <c r="L1167" s="61"/>
      <c r="M1167" s="60"/>
    </row>
    <row r="1168" spans="1:13" x14ac:dyDescent="0.35">
      <c r="A1168" s="55"/>
      <c r="B1168" s="55"/>
      <c r="C1168" s="56"/>
      <c r="D1168" s="57"/>
      <c r="E1168" s="56"/>
      <c r="F1168" s="56"/>
      <c r="G1168" s="57"/>
      <c r="H1168" s="58"/>
      <c r="I1168" s="56"/>
      <c r="J1168" s="59"/>
      <c r="K1168" s="59"/>
      <c r="L1168" s="61"/>
      <c r="M1168" s="60"/>
    </row>
    <row r="1169" spans="1:13" x14ac:dyDescent="0.35">
      <c r="A1169" s="55"/>
      <c r="B1169" s="55"/>
      <c r="C1169" s="56"/>
      <c r="D1169" s="57"/>
      <c r="E1169" s="56"/>
      <c r="F1169" s="56"/>
      <c r="G1169" s="57"/>
      <c r="H1169" s="58"/>
      <c r="I1169" s="56"/>
      <c r="J1169" s="59"/>
      <c r="K1169" s="59"/>
      <c r="L1169" s="61"/>
      <c r="M1169" s="60"/>
    </row>
    <row r="1170" spans="1:13" x14ac:dyDescent="0.35">
      <c r="A1170" s="55"/>
      <c r="B1170" s="55"/>
      <c r="C1170" s="56"/>
      <c r="D1170" s="57"/>
      <c r="E1170" s="56"/>
      <c r="F1170" s="56"/>
      <c r="G1170" s="57"/>
      <c r="H1170" s="58"/>
      <c r="I1170" s="56"/>
      <c r="J1170" s="59"/>
      <c r="K1170" s="59"/>
      <c r="L1170" s="61"/>
      <c r="M1170" s="60"/>
    </row>
    <row r="1171" spans="1:13" x14ac:dyDescent="0.35">
      <c r="A1171" s="55"/>
      <c r="B1171" s="55"/>
      <c r="C1171" s="56"/>
      <c r="D1171" s="57"/>
      <c r="E1171" s="56"/>
      <c r="F1171" s="56"/>
      <c r="G1171" s="57"/>
      <c r="H1171" s="58"/>
      <c r="I1171" s="56"/>
      <c r="J1171" s="59"/>
      <c r="K1171" s="59"/>
      <c r="L1171" s="61"/>
      <c r="M1171" s="60"/>
    </row>
    <row r="1172" spans="1:13" x14ac:dyDescent="0.35">
      <c r="A1172" s="55"/>
      <c r="B1172" s="55"/>
      <c r="C1172" s="56"/>
      <c r="D1172" s="57"/>
      <c r="E1172" s="56"/>
      <c r="F1172" s="56"/>
      <c r="G1172" s="57"/>
      <c r="H1172" s="58"/>
      <c r="I1172" s="56"/>
      <c r="J1172" s="59"/>
      <c r="K1172" s="59"/>
      <c r="L1172" s="61"/>
      <c r="M1172" s="60"/>
    </row>
    <row r="1173" spans="1:13" x14ac:dyDescent="0.35">
      <c r="A1173" s="55"/>
      <c r="B1173" s="55"/>
      <c r="C1173" s="56"/>
      <c r="D1173" s="57"/>
      <c r="E1173" s="56"/>
      <c r="F1173" s="56"/>
      <c r="G1173" s="57"/>
      <c r="H1173" s="58"/>
      <c r="I1173" s="56"/>
      <c r="J1173" s="59"/>
      <c r="K1173" s="59"/>
      <c r="L1173" s="61"/>
      <c r="M1173" s="60"/>
    </row>
    <row r="1174" spans="1:13" x14ac:dyDescent="0.35">
      <c r="A1174" s="55"/>
      <c r="B1174" s="55"/>
      <c r="C1174" s="56"/>
      <c r="D1174" s="57"/>
      <c r="E1174" s="56"/>
      <c r="F1174" s="56"/>
      <c r="G1174" s="57"/>
      <c r="H1174" s="58"/>
      <c r="I1174" s="56"/>
      <c r="J1174" s="59"/>
      <c r="K1174" s="59"/>
      <c r="L1174" s="61"/>
      <c r="M1174" s="60"/>
    </row>
    <row r="1175" spans="1:13" x14ac:dyDescent="0.35">
      <c r="A1175" s="55"/>
      <c r="B1175" s="55"/>
      <c r="C1175" s="56"/>
      <c r="D1175" s="57"/>
      <c r="E1175" s="56"/>
      <c r="F1175" s="56"/>
      <c r="G1175" s="57"/>
      <c r="H1175" s="58"/>
      <c r="I1175" s="56"/>
      <c r="J1175" s="59"/>
      <c r="K1175" s="59"/>
      <c r="L1175" s="61"/>
      <c r="M1175" s="60"/>
    </row>
    <row r="1176" spans="1:13" x14ac:dyDescent="0.35">
      <c r="A1176" s="55"/>
      <c r="B1176" s="55"/>
      <c r="C1176" s="56"/>
      <c r="D1176" s="57"/>
      <c r="E1176" s="56"/>
      <c r="F1176" s="56"/>
      <c r="G1176" s="57"/>
      <c r="H1176" s="58"/>
      <c r="I1176" s="56"/>
      <c r="J1176" s="59"/>
      <c r="K1176" s="59"/>
      <c r="L1176" s="61"/>
      <c r="M1176" s="60"/>
    </row>
    <row r="1177" spans="1:13" x14ac:dyDescent="0.35">
      <c r="A1177" s="55"/>
      <c r="B1177" s="55"/>
      <c r="C1177" s="56"/>
      <c r="D1177" s="57"/>
      <c r="E1177" s="56"/>
      <c r="F1177" s="56"/>
      <c r="G1177" s="57"/>
      <c r="H1177" s="58"/>
      <c r="I1177" s="56"/>
      <c r="J1177" s="59"/>
      <c r="K1177" s="59"/>
      <c r="L1177" s="61"/>
      <c r="M1177" s="60"/>
    </row>
    <row r="1178" spans="1:13" x14ac:dyDescent="0.35">
      <c r="A1178" s="55"/>
      <c r="B1178" s="55"/>
      <c r="C1178" s="56"/>
      <c r="D1178" s="57"/>
      <c r="E1178" s="56"/>
      <c r="F1178" s="56"/>
      <c r="G1178" s="57"/>
      <c r="H1178" s="58"/>
      <c r="I1178" s="56"/>
      <c r="J1178" s="59"/>
      <c r="K1178" s="59"/>
      <c r="L1178" s="61"/>
      <c r="M1178" s="60"/>
    </row>
    <row r="1179" spans="1:13" x14ac:dyDescent="0.35">
      <c r="A1179" s="55"/>
      <c r="B1179" s="55"/>
      <c r="C1179" s="56"/>
      <c r="D1179" s="57"/>
      <c r="E1179" s="56"/>
      <c r="F1179" s="56"/>
      <c r="G1179" s="57"/>
      <c r="H1179" s="58"/>
      <c r="I1179" s="56"/>
      <c r="J1179" s="59"/>
      <c r="K1179" s="59"/>
      <c r="L1179" s="61"/>
      <c r="M1179" s="60"/>
    </row>
    <row r="1180" spans="1:13" x14ac:dyDescent="0.35">
      <c r="A1180" s="55"/>
      <c r="B1180" s="55"/>
      <c r="C1180" s="56"/>
      <c r="D1180" s="57"/>
      <c r="E1180" s="56"/>
      <c r="F1180" s="56"/>
      <c r="G1180" s="57"/>
      <c r="H1180" s="58"/>
      <c r="I1180" s="56"/>
      <c r="J1180" s="59"/>
      <c r="K1180" s="59"/>
      <c r="L1180" s="61"/>
      <c r="M1180" s="60"/>
    </row>
    <row r="1181" spans="1:13" x14ac:dyDescent="0.35">
      <c r="A1181" s="55"/>
      <c r="B1181" s="55"/>
      <c r="C1181" s="56"/>
      <c r="D1181" s="57"/>
      <c r="E1181" s="56"/>
      <c r="F1181" s="56"/>
      <c r="G1181" s="57"/>
      <c r="H1181" s="58"/>
      <c r="I1181" s="56"/>
      <c r="J1181" s="59"/>
      <c r="K1181" s="59"/>
      <c r="L1181" s="61"/>
      <c r="M1181" s="60"/>
    </row>
    <row r="1182" spans="1:13" x14ac:dyDescent="0.35">
      <c r="A1182" s="55"/>
      <c r="B1182" s="55"/>
      <c r="C1182" s="56"/>
      <c r="D1182" s="57"/>
      <c r="E1182" s="56"/>
      <c r="F1182" s="56"/>
      <c r="G1182" s="57"/>
      <c r="H1182" s="58"/>
      <c r="I1182" s="56"/>
      <c r="J1182" s="59"/>
      <c r="K1182" s="59"/>
      <c r="L1182" s="61"/>
      <c r="M1182" s="60"/>
    </row>
    <row r="1183" spans="1:13" x14ac:dyDescent="0.35">
      <c r="A1183" s="55"/>
      <c r="B1183" s="55"/>
      <c r="C1183" s="56"/>
      <c r="D1183" s="57"/>
      <c r="E1183" s="56"/>
      <c r="F1183" s="56"/>
      <c r="G1183" s="57"/>
      <c r="H1183" s="58"/>
      <c r="I1183" s="56"/>
      <c r="J1183" s="59"/>
      <c r="K1183" s="59"/>
      <c r="L1183" s="61"/>
      <c r="M1183" s="60"/>
    </row>
    <row r="1184" spans="1:13" x14ac:dyDescent="0.35">
      <c r="A1184" s="55"/>
      <c r="B1184" s="55"/>
      <c r="C1184" s="56"/>
      <c r="D1184" s="57"/>
      <c r="E1184" s="56"/>
      <c r="F1184" s="56"/>
      <c r="G1184" s="57"/>
      <c r="H1184" s="58"/>
      <c r="I1184" s="56"/>
      <c r="J1184" s="59"/>
      <c r="K1184" s="59"/>
      <c r="L1184" s="61"/>
      <c r="M1184" s="60"/>
    </row>
    <row r="1185" spans="1:13" x14ac:dyDescent="0.35">
      <c r="A1185" s="55"/>
      <c r="B1185" s="55"/>
      <c r="C1185" s="56"/>
      <c r="D1185" s="57"/>
      <c r="E1185" s="56"/>
      <c r="F1185" s="56"/>
      <c r="G1185" s="57"/>
      <c r="H1185" s="58"/>
      <c r="I1185" s="56"/>
      <c r="J1185" s="59"/>
      <c r="K1185" s="59"/>
      <c r="L1185" s="61"/>
      <c r="M1185" s="60"/>
    </row>
    <row r="1186" spans="1:13" x14ac:dyDescent="0.35">
      <c r="A1186" s="55"/>
      <c r="B1186" s="55"/>
      <c r="C1186" s="56"/>
      <c r="D1186" s="57"/>
      <c r="E1186" s="56"/>
      <c r="F1186" s="56"/>
      <c r="G1186" s="57"/>
      <c r="H1186" s="58"/>
      <c r="I1186" s="56"/>
      <c r="J1186" s="59"/>
      <c r="K1186" s="59"/>
      <c r="L1186" s="61"/>
      <c r="M1186" s="60"/>
    </row>
    <row r="1187" spans="1:13" x14ac:dyDescent="0.35">
      <c r="A1187" s="55"/>
      <c r="B1187" s="55"/>
      <c r="C1187" s="56"/>
      <c r="D1187" s="57"/>
      <c r="E1187" s="56"/>
      <c r="F1187" s="56"/>
      <c r="G1187" s="57"/>
      <c r="H1187" s="58"/>
      <c r="I1187" s="56"/>
      <c r="J1187" s="59"/>
      <c r="K1187" s="59"/>
      <c r="L1187" s="61"/>
      <c r="M1187" s="60"/>
    </row>
    <row r="1188" spans="1:13" x14ac:dyDescent="0.35">
      <c r="A1188" s="55"/>
      <c r="B1188" s="55"/>
      <c r="C1188" s="56"/>
      <c r="D1188" s="57"/>
      <c r="E1188" s="56"/>
      <c r="F1188" s="56"/>
      <c r="G1188" s="57"/>
      <c r="H1188" s="58"/>
      <c r="I1188" s="56"/>
      <c r="J1188" s="59"/>
      <c r="K1188" s="59"/>
      <c r="L1188" s="61"/>
      <c r="M1188" s="60"/>
    </row>
    <row r="1189" spans="1:13" x14ac:dyDescent="0.35">
      <c r="A1189" s="55"/>
      <c r="B1189" s="55"/>
      <c r="C1189" s="56"/>
      <c r="D1189" s="57"/>
      <c r="E1189" s="56"/>
      <c r="F1189" s="56"/>
      <c r="G1189" s="57"/>
      <c r="H1189" s="58"/>
      <c r="I1189" s="56"/>
      <c r="J1189" s="59"/>
      <c r="K1189" s="59"/>
      <c r="L1189" s="61"/>
      <c r="M1189" s="60"/>
    </row>
    <row r="1190" spans="1:13" x14ac:dyDescent="0.35">
      <c r="A1190" s="55"/>
      <c r="B1190" s="55"/>
      <c r="C1190" s="56"/>
      <c r="D1190" s="57"/>
      <c r="E1190" s="56"/>
      <c r="F1190" s="56"/>
      <c r="G1190" s="57"/>
      <c r="H1190" s="58"/>
      <c r="I1190" s="56"/>
      <c r="J1190" s="59"/>
      <c r="K1190" s="59"/>
      <c r="L1190" s="61"/>
      <c r="M1190" s="60"/>
    </row>
    <row r="1191" spans="1:13" x14ac:dyDescent="0.35">
      <c r="A1191" s="55"/>
      <c r="B1191" s="55"/>
      <c r="C1191" s="56"/>
      <c r="D1191" s="57"/>
      <c r="E1191" s="56"/>
      <c r="F1191" s="56"/>
      <c r="G1191" s="57"/>
      <c r="H1191" s="58"/>
      <c r="I1191" s="56"/>
      <c r="J1191" s="59"/>
      <c r="K1191" s="59"/>
      <c r="L1191" s="61"/>
      <c r="M1191" s="60"/>
    </row>
    <row r="1192" spans="1:13" x14ac:dyDescent="0.35">
      <c r="A1192" s="55"/>
      <c r="B1192" s="55"/>
      <c r="C1192" s="56"/>
      <c r="D1192" s="57"/>
      <c r="E1192" s="56"/>
      <c r="F1192" s="56"/>
      <c r="G1192" s="57"/>
      <c r="H1192" s="58"/>
      <c r="I1192" s="56"/>
      <c r="J1192" s="59"/>
      <c r="K1192" s="59"/>
      <c r="L1192" s="61"/>
      <c r="M1192" s="60"/>
    </row>
    <row r="1193" spans="1:13" x14ac:dyDescent="0.35">
      <c r="A1193" s="55"/>
      <c r="B1193" s="55"/>
      <c r="C1193" s="56"/>
      <c r="D1193" s="57"/>
      <c r="E1193" s="56"/>
      <c r="F1193" s="56"/>
      <c r="G1193" s="57"/>
      <c r="H1193" s="58"/>
      <c r="I1193" s="56"/>
      <c r="J1193" s="59"/>
      <c r="K1193" s="59"/>
      <c r="L1193" s="61"/>
      <c r="M1193" s="60"/>
    </row>
    <row r="1194" spans="1:13" x14ac:dyDescent="0.35">
      <c r="A1194" s="55"/>
      <c r="B1194" s="55"/>
      <c r="C1194" s="56"/>
      <c r="D1194" s="57"/>
      <c r="E1194" s="56"/>
      <c r="F1194" s="56"/>
      <c r="G1194" s="57"/>
      <c r="H1194" s="58"/>
      <c r="I1194" s="56"/>
      <c r="J1194" s="59"/>
      <c r="K1194" s="59"/>
      <c r="L1194" s="61"/>
      <c r="M1194" s="60"/>
    </row>
    <row r="1195" spans="1:13" x14ac:dyDescent="0.35">
      <c r="A1195" s="55"/>
      <c r="B1195" s="55"/>
      <c r="C1195" s="56"/>
      <c r="D1195" s="57"/>
      <c r="E1195" s="56"/>
      <c r="F1195" s="56"/>
      <c r="G1195" s="57"/>
      <c r="H1195" s="58"/>
      <c r="I1195" s="56"/>
      <c r="J1195" s="59"/>
      <c r="K1195" s="59"/>
      <c r="L1195" s="61"/>
      <c r="M1195" s="60"/>
    </row>
    <row r="1196" spans="1:13" x14ac:dyDescent="0.35">
      <c r="A1196" s="55"/>
      <c r="B1196" s="55"/>
      <c r="C1196" s="56"/>
      <c r="D1196" s="57"/>
      <c r="E1196" s="56"/>
      <c r="F1196" s="56"/>
      <c r="G1196" s="57"/>
      <c r="H1196" s="58"/>
      <c r="I1196" s="56"/>
      <c r="J1196" s="59"/>
      <c r="K1196" s="59"/>
      <c r="L1196" s="61"/>
      <c r="M1196" s="60"/>
    </row>
    <row r="1197" spans="1:13" x14ac:dyDescent="0.35">
      <c r="A1197" s="55"/>
      <c r="B1197" s="55"/>
      <c r="C1197" s="56"/>
      <c r="D1197" s="57"/>
      <c r="E1197" s="56"/>
      <c r="F1197" s="56"/>
      <c r="G1197" s="57"/>
      <c r="H1197" s="58"/>
      <c r="I1197" s="56"/>
      <c r="J1197" s="59"/>
      <c r="K1197" s="59"/>
      <c r="L1197" s="61"/>
      <c r="M1197" s="60"/>
    </row>
    <row r="1198" spans="1:13" x14ac:dyDescent="0.35">
      <c r="A1198" s="55"/>
      <c r="B1198" s="55"/>
      <c r="C1198" s="56"/>
      <c r="D1198" s="57"/>
      <c r="E1198" s="56"/>
      <c r="F1198" s="56"/>
      <c r="G1198" s="57"/>
      <c r="H1198" s="58"/>
      <c r="I1198" s="56"/>
      <c r="J1198" s="59"/>
      <c r="K1198" s="59"/>
      <c r="L1198" s="61"/>
      <c r="M1198" s="60"/>
    </row>
    <row r="1199" spans="1:13" x14ac:dyDescent="0.35">
      <c r="A1199" s="55"/>
      <c r="B1199" s="55"/>
      <c r="C1199" s="56"/>
      <c r="D1199" s="57"/>
      <c r="E1199" s="56"/>
      <c r="F1199" s="56"/>
      <c r="G1199" s="57"/>
      <c r="H1199" s="58"/>
      <c r="I1199" s="56"/>
      <c r="J1199" s="59"/>
      <c r="K1199" s="59"/>
      <c r="L1199" s="61"/>
      <c r="M1199" s="60"/>
    </row>
    <row r="1200" spans="1:13" x14ac:dyDescent="0.35">
      <c r="A1200" s="55"/>
      <c r="B1200" s="55"/>
      <c r="C1200" s="56"/>
      <c r="D1200" s="57"/>
      <c r="E1200" s="56"/>
      <c r="F1200" s="56"/>
      <c r="G1200" s="57"/>
      <c r="H1200" s="58"/>
      <c r="I1200" s="56"/>
      <c r="J1200" s="59"/>
      <c r="K1200" s="59"/>
      <c r="L1200" s="61"/>
      <c r="M1200" s="60"/>
    </row>
    <row r="1201" spans="1:13" x14ac:dyDescent="0.35">
      <c r="A1201" s="55"/>
      <c r="B1201" s="55"/>
      <c r="C1201" s="56"/>
      <c r="D1201" s="57"/>
      <c r="E1201" s="56"/>
      <c r="F1201" s="56"/>
      <c r="G1201" s="57"/>
      <c r="H1201" s="58"/>
      <c r="I1201" s="56"/>
      <c r="J1201" s="59"/>
      <c r="K1201" s="59"/>
      <c r="L1201" s="61"/>
      <c r="M1201" s="60"/>
    </row>
    <row r="1202" spans="1:13" x14ac:dyDescent="0.35">
      <c r="A1202" s="55"/>
      <c r="B1202" s="55"/>
      <c r="C1202" s="56"/>
      <c r="D1202" s="57"/>
      <c r="E1202" s="56"/>
      <c r="F1202" s="56"/>
      <c r="G1202" s="57"/>
      <c r="H1202" s="58"/>
      <c r="I1202" s="56"/>
      <c r="J1202" s="59"/>
      <c r="K1202" s="59"/>
      <c r="L1202" s="61"/>
      <c r="M1202" s="60"/>
    </row>
    <row r="1203" spans="1:13" x14ac:dyDescent="0.35">
      <c r="A1203" s="55"/>
      <c r="B1203" s="55"/>
      <c r="C1203" s="56"/>
      <c r="D1203" s="57"/>
      <c r="E1203" s="56"/>
      <c r="F1203" s="56"/>
      <c r="G1203" s="57"/>
      <c r="H1203" s="58"/>
      <c r="I1203" s="56"/>
      <c r="J1203" s="59"/>
      <c r="K1203" s="59"/>
      <c r="L1203" s="61"/>
      <c r="M1203" s="60"/>
    </row>
    <row r="1204" spans="1:13" x14ac:dyDescent="0.35">
      <c r="A1204" s="55"/>
      <c r="B1204" s="55"/>
      <c r="C1204" s="56"/>
      <c r="D1204" s="57"/>
      <c r="E1204" s="56"/>
      <c r="F1204" s="56"/>
      <c r="G1204" s="57"/>
      <c r="H1204" s="58"/>
      <c r="I1204" s="56"/>
      <c r="J1204" s="59"/>
      <c r="K1204" s="59"/>
      <c r="L1204" s="61"/>
      <c r="M1204" s="60"/>
    </row>
    <row r="1205" spans="1:13" x14ac:dyDescent="0.35">
      <c r="A1205" s="55"/>
      <c r="B1205" s="55"/>
      <c r="C1205" s="56"/>
      <c r="D1205" s="57"/>
      <c r="E1205" s="56"/>
      <c r="F1205" s="56"/>
      <c r="G1205" s="57"/>
      <c r="H1205" s="58"/>
      <c r="I1205" s="56"/>
      <c r="J1205" s="59"/>
      <c r="K1205" s="59"/>
      <c r="L1205" s="61"/>
      <c r="M1205" s="60"/>
    </row>
    <row r="1206" spans="1:13" x14ac:dyDescent="0.35">
      <c r="A1206" s="55"/>
      <c r="B1206" s="55"/>
      <c r="C1206" s="56"/>
      <c r="D1206" s="57"/>
      <c r="E1206" s="56"/>
      <c r="F1206" s="56"/>
      <c r="G1206" s="57"/>
      <c r="H1206" s="58"/>
      <c r="I1206" s="56"/>
      <c r="J1206" s="59"/>
      <c r="K1206" s="59"/>
      <c r="L1206" s="61"/>
      <c r="M1206" s="60"/>
    </row>
    <row r="1207" spans="1:13" x14ac:dyDescent="0.35">
      <c r="A1207" s="55"/>
      <c r="B1207" s="55"/>
      <c r="C1207" s="56"/>
      <c r="D1207" s="57"/>
      <c r="E1207" s="56"/>
      <c r="F1207" s="56"/>
      <c r="G1207" s="57"/>
      <c r="H1207" s="58"/>
      <c r="I1207" s="56"/>
      <c r="J1207" s="59"/>
      <c r="K1207" s="59"/>
      <c r="L1207" s="61"/>
      <c r="M1207" s="60"/>
    </row>
    <row r="1208" spans="1:13" x14ac:dyDescent="0.35">
      <c r="A1208" s="55"/>
      <c r="B1208" s="55"/>
      <c r="C1208" s="56"/>
      <c r="D1208" s="57"/>
      <c r="E1208" s="56"/>
      <c r="F1208" s="56"/>
      <c r="G1208" s="57"/>
      <c r="H1208" s="58"/>
      <c r="I1208" s="56"/>
      <c r="J1208" s="59"/>
      <c r="K1208" s="59"/>
      <c r="L1208" s="61"/>
      <c r="M1208" s="60"/>
    </row>
    <row r="1209" spans="1:13" x14ac:dyDescent="0.35">
      <c r="A1209" s="55"/>
      <c r="B1209" s="55"/>
      <c r="C1209" s="56"/>
      <c r="D1209" s="57"/>
      <c r="E1209" s="56"/>
      <c r="F1209" s="56"/>
      <c r="G1209" s="57"/>
      <c r="H1209" s="58"/>
      <c r="I1209" s="56"/>
      <c r="J1209" s="59"/>
      <c r="K1209" s="59"/>
      <c r="L1209" s="61"/>
      <c r="M1209" s="60"/>
    </row>
    <row r="1210" spans="1:13" x14ac:dyDescent="0.35">
      <c r="A1210" s="55"/>
      <c r="B1210" s="55"/>
      <c r="C1210" s="56"/>
      <c r="D1210" s="57"/>
      <c r="E1210" s="56"/>
      <c r="F1210" s="56"/>
      <c r="G1210" s="57"/>
      <c r="H1210" s="58"/>
      <c r="I1210" s="56"/>
      <c r="J1210" s="59"/>
      <c r="K1210" s="59"/>
      <c r="L1210" s="61"/>
      <c r="M1210" s="60"/>
    </row>
    <row r="1211" spans="1:13" x14ac:dyDescent="0.35">
      <c r="A1211" s="55"/>
      <c r="B1211" s="55"/>
      <c r="C1211" s="56"/>
      <c r="D1211" s="57"/>
      <c r="E1211" s="56"/>
      <c r="F1211" s="56"/>
      <c r="G1211" s="57"/>
      <c r="H1211" s="58"/>
      <c r="I1211" s="56"/>
      <c r="J1211" s="59"/>
      <c r="K1211" s="59"/>
      <c r="L1211" s="61"/>
      <c r="M1211" s="60"/>
    </row>
    <row r="1212" spans="1:13" x14ac:dyDescent="0.35">
      <c r="A1212" s="55"/>
      <c r="B1212" s="55"/>
      <c r="C1212" s="56"/>
      <c r="D1212" s="57"/>
      <c r="E1212" s="56"/>
      <c r="F1212" s="56"/>
      <c r="G1212" s="57"/>
      <c r="H1212" s="58"/>
      <c r="I1212" s="56"/>
      <c r="J1212" s="59"/>
      <c r="K1212" s="59"/>
      <c r="L1212" s="61"/>
      <c r="M1212" s="60"/>
    </row>
    <row r="1213" spans="1:13" x14ac:dyDescent="0.35">
      <c r="A1213" s="55"/>
      <c r="B1213" s="55"/>
      <c r="C1213" s="56"/>
      <c r="D1213" s="57"/>
      <c r="E1213" s="56"/>
      <c r="F1213" s="56"/>
      <c r="G1213" s="57"/>
      <c r="H1213" s="58"/>
      <c r="I1213" s="56"/>
      <c r="J1213" s="59"/>
      <c r="K1213" s="59"/>
      <c r="L1213" s="61"/>
      <c r="M1213" s="60"/>
    </row>
    <row r="1214" spans="1:13" x14ac:dyDescent="0.35">
      <c r="A1214" s="55"/>
      <c r="B1214" s="55"/>
      <c r="C1214" s="56"/>
      <c r="D1214" s="57"/>
      <c r="E1214" s="56"/>
      <c r="F1214" s="56"/>
      <c r="G1214" s="57"/>
      <c r="H1214" s="58"/>
      <c r="I1214" s="56"/>
      <c r="J1214" s="59"/>
      <c r="K1214" s="59"/>
      <c r="L1214" s="61"/>
      <c r="M1214" s="60"/>
    </row>
    <row r="1215" spans="1:13" x14ac:dyDescent="0.35">
      <c r="A1215" s="55"/>
      <c r="B1215" s="55"/>
      <c r="C1215" s="56"/>
      <c r="D1215" s="57"/>
      <c r="E1215" s="56"/>
      <c r="F1215" s="56"/>
      <c r="G1215" s="57"/>
      <c r="H1215" s="58"/>
      <c r="I1215" s="56"/>
      <c r="J1215" s="59"/>
      <c r="K1215" s="59"/>
      <c r="L1215" s="61"/>
      <c r="M1215" s="60"/>
    </row>
    <row r="1216" spans="1:13" x14ac:dyDescent="0.35">
      <c r="A1216" s="55"/>
      <c r="B1216" s="55"/>
      <c r="C1216" s="56"/>
      <c r="D1216" s="57"/>
      <c r="E1216" s="56"/>
      <c r="F1216" s="56"/>
      <c r="G1216" s="57"/>
      <c r="H1216" s="58"/>
      <c r="I1216" s="56"/>
      <c r="J1216" s="59"/>
      <c r="K1216" s="59"/>
      <c r="L1216" s="61"/>
      <c r="M1216" s="60"/>
    </row>
    <row r="1217" spans="1:13" x14ac:dyDescent="0.35">
      <c r="A1217" s="55"/>
      <c r="B1217" s="55"/>
      <c r="C1217" s="56"/>
      <c r="D1217" s="57"/>
      <c r="E1217" s="56"/>
      <c r="F1217" s="56"/>
      <c r="G1217" s="57"/>
      <c r="H1217" s="58"/>
      <c r="I1217" s="56"/>
      <c r="J1217" s="59"/>
      <c r="K1217" s="59"/>
      <c r="L1217" s="61"/>
      <c r="M1217" s="60"/>
    </row>
    <row r="1218" spans="1:13" x14ac:dyDescent="0.35">
      <c r="A1218" s="55"/>
      <c r="B1218" s="55"/>
      <c r="C1218" s="56"/>
      <c r="D1218" s="57"/>
      <c r="E1218" s="56"/>
      <c r="F1218" s="56"/>
      <c r="G1218" s="57"/>
      <c r="H1218" s="58"/>
      <c r="I1218" s="56"/>
      <c r="J1218" s="59"/>
      <c r="K1218" s="59"/>
      <c r="L1218" s="61"/>
      <c r="M1218" s="60"/>
    </row>
    <row r="1219" spans="1:13" x14ac:dyDescent="0.35">
      <c r="A1219" s="55"/>
      <c r="B1219" s="55"/>
      <c r="C1219" s="56"/>
      <c r="D1219" s="57"/>
      <c r="E1219" s="56"/>
      <c r="F1219" s="56"/>
      <c r="G1219" s="57"/>
      <c r="H1219" s="58"/>
      <c r="I1219" s="56"/>
      <c r="J1219" s="59"/>
      <c r="K1219" s="59"/>
      <c r="L1219" s="61"/>
      <c r="M1219" s="60"/>
    </row>
    <row r="1220" spans="1:13" x14ac:dyDescent="0.35">
      <c r="A1220" s="55"/>
      <c r="B1220" s="55"/>
      <c r="C1220" s="56"/>
      <c r="D1220" s="57"/>
      <c r="E1220" s="56"/>
      <c r="F1220" s="56"/>
      <c r="G1220" s="57"/>
      <c r="H1220" s="58"/>
      <c r="I1220" s="56"/>
      <c r="J1220" s="59"/>
      <c r="K1220" s="59"/>
      <c r="L1220" s="61"/>
      <c r="M1220" s="60"/>
    </row>
    <row r="1221" spans="1:13" x14ac:dyDescent="0.35">
      <c r="A1221" s="55"/>
      <c r="B1221" s="55"/>
      <c r="C1221" s="56"/>
      <c r="D1221" s="57"/>
      <c r="E1221" s="56"/>
      <c r="F1221" s="56"/>
      <c r="G1221" s="57"/>
      <c r="H1221" s="58"/>
      <c r="I1221" s="56"/>
      <c r="J1221" s="59"/>
      <c r="K1221" s="59"/>
      <c r="L1221" s="61"/>
      <c r="M1221" s="60"/>
    </row>
    <row r="1222" spans="1:13" x14ac:dyDescent="0.35">
      <c r="A1222" s="55"/>
      <c r="B1222" s="55"/>
      <c r="C1222" s="56"/>
      <c r="D1222" s="57"/>
      <c r="E1222" s="56"/>
      <c r="F1222" s="56"/>
      <c r="G1222" s="57"/>
      <c r="H1222" s="58"/>
      <c r="I1222" s="56"/>
      <c r="J1222" s="59"/>
      <c r="K1222" s="59"/>
      <c r="L1222" s="61"/>
      <c r="M1222" s="60"/>
    </row>
    <row r="1223" spans="1:13" x14ac:dyDescent="0.35">
      <c r="A1223" s="55"/>
      <c r="B1223" s="55"/>
      <c r="C1223" s="56"/>
      <c r="D1223" s="57"/>
      <c r="E1223" s="56"/>
      <c r="F1223" s="56"/>
      <c r="G1223" s="57"/>
      <c r="H1223" s="58"/>
      <c r="I1223" s="56"/>
      <c r="J1223" s="59"/>
      <c r="K1223" s="59"/>
      <c r="L1223" s="61"/>
      <c r="M1223" s="60"/>
    </row>
    <row r="1224" spans="1:13" x14ac:dyDescent="0.35">
      <c r="A1224" s="55"/>
      <c r="B1224" s="55"/>
      <c r="C1224" s="56"/>
      <c r="D1224" s="57"/>
      <c r="E1224" s="56"/>
      <c r="F1224" s="56"/>
      <c r="G1224" s="57"/>
      <c r="H1224" s="58"/>
      <c r="I1224" s="56"/>
      <c r="J1224" s="59"/>
      <c r="K1224" s="59"/>
      <c r="L1224" s="61"/>
      <c r="M1224" s="60"/>
    </row>
    <row r="1225" spans="1:13" x14ac:dyDescent="0.35">
      <c r="A1225" s="55"/>
      <c r="B1225" s="55"/>
      <c r="C1225" s="56"/>
      <c r="D1225" s="57"/>
      <c r="E1225" s="56"/>
      <c r="F1225" s="56"/>
      <c r="G1225" s="57"/>
      <c r="H1225" s="58"/>
      <c r="I1225" s="56"/>
      <c r="J1225" s="59"/>
      <c r="K1225" s="59"/>
      <c r="L1225" s="61"/>
      <c r="M1225" s="60"/>
    </row>
    <row r="1226" spans="1:13" x14ac:dyDescent="0.35">
      <c r="A1226" s="55"/>
      <c r="B1226" s="55"/>
      <c r="C1226" s="56"/>
      <c r="D1226" s="57"/>
      <c r="E1226" s="56"/>
      <c r="F1226" s="56"/>
      <c r="G1226" s="57"/>
      <c r="H1226" s="58"/>
      <c r="I1226" s="56"/>
      <c r="J1226" s="59"/>
      <c r="K1226" s="59"/>
      <c r="L1226" s="61"/>
      <c r="M1226" s="60"/>
    </row>
    <row r="1227" spans="1:13" x14ac:dyDescent="0.35">
      <c r="A1227" s="55"/>
      <c r="B1227" s="55"/>
      <c r="C1227" s="56"/>
      <c r="D1227" s="57"/>
      <c r="E1227" s="56"/>
      <c r="F1227" s="56"/>
      <c r="G1227" s="57"/>
      <c r="H1227" s="58"/>
      <c r="I1227" s="56"/>
      <c r="J1227" s="59"/>
      <c r="K1227" s="59"/>
      <c r="L1227" s="61"/>
      <c r="M1227" s="60"/>
    </row>
    <row r="1228" spans="1:13" x14ac:dyDescent="0.35">
      <c r="A1228" s="55"/>
      <c r="B1228" s="55"/>
      <c r="C1228" s="56"/>
      <c r="D1228" s="57"/>
      <c r="E1228" s="56"/>
      <c r="F1228" s="56"/>
      <c r="G1228" s="57"/>
      <c r="H1228" s="58"/>
      <c r="I1228" s="56"/>
      <c r="J1228" s="59"/>
      <c r="K1228" s="59"/>
      <c r="L1228" s="61"/>
      <c r="M1228" s="60"/>
    </row>
    <row r="1229" spans="1:13" x14ac:dyDescent="0.35">
      <c r="A1229" s="55"/>
      <c r="B1229" s="55"/>
      <c r="C1229" s="56"/>
      <c r="D1229" s="57"/>
      <c r="E1229" s="56"/>
      <c r="F1229" s="56"/>
      <c r="G1229" s="57"/>
      <c r="H1229" s="58"/>
      <c r="I1229" s="56"/>
      <c r="J1229" s="59"/>
      <c r="K1229" s="59"/>
      <c r="L1229" s="61"/>
      <c r="M1229" s="60"/>
    </row>
    <row r="1230" spans="1:13" x14ac:dyDescent="0.35">
      <c r="A1230" s="55"/>
      <c r="B1230" s="55"/>
      <c r="C1230" s="56"/>
      <c r="D1230" s="57"/>
      <c r="E1230" s="56"/>
      <c r="F1230" s="56"/>
      <c r="G1230" s="57"/>
      <c r="H1230" s="58"/>
      <c r="I1230" s="56"/>
      <c r="J1230" s="59"/>
      <c r="K1230" s="59"/>
      <c r="L1230" s="61"/>
      <c r="M1230" s="60"/>
    </row>
    <row r="1231" spans="1:13" x14ac:dyDescent="0.35">
      <c r="A1231" s="55"/>
      <c r="B1231" s="55"/>
      <c r="C1231" s="56"/>
      <c r="D1231" s="57"/>
      <c r="E1231" s="56"/>
      <c r="F1231" s="56"/>
      <c r="G1231" s="57"/>
      <c r="H1231" s="58"/>
      <c r="I1231" s="56"/>
      <c r="J1231" s="59"/>
      <c r="K1231" s="59"/>
      <c r="L1231" s="61"/>
      <c r="M1231" s="60"/>
    </row>
    <row r="1232" spans="1:13" x14ac:dyDescent="0.35">
      <c r="A1232" s="55"/>
      <c r="B1232" s="55"/>
      <c r="C1232" s="56"/>
      <c r="D1232" s="57"/>
      <c r="E1232" s="56"/>
      <c r="F1232" s="56"/>
      <c r="G1232" s="57"/>
      <c r="H1232" s="58"/>
      <c r="I1232" s="56"/>
      <c r="J1232" s="59"/>
      <c r="K1232" s="59"/>
      <c r="L1232" s="61"/>
      <c r="M1232" s="60"/>
    </row>
    <row r="1233" spans="1:13" x14ac:dyDescent="0.35">
      <c r="A1233" s="55"/>
      <c r="B1233" s="55"/>
      <c r="C1233" s="56"/>
      <c r="D1233" s="57"/>
      <c r="E1233" s="56"/>
      <c r="F1233" s="56"/>
      <c r="G1233" s="57"/>
      <c r="H1233" s="58"/>
      <c r="I1233" s="56"/>
      <c r="J1233" s="59"/>
      <c r="K1233" s="59"/>
      <c r="L1233" s="61"/>
      <c r="M1233" s="60"/>
    </row>
    <row r="1234" spans="1:13" x14ac:dyDescent="0.35">
      <c r="A1234" s="55"/>
      <c r="B1234" s="55"/>
      <c r="C1234" s="56"/>
      <c r="D1234" s="57"/>
      <c r="E1234" s="56"/>
      <c r="F1234" s="56"/>
      <c r="G1234" s="57"/>
      <c r="H1234" s="58"/>
      <c r="I1234" s="56"/>
      <c r="J1234" s="59"/>
      <c r="K1234" s="59"/>
      <c r="L1234" s="61"/>
      <c r="M1234" s="60"/>
    </row>
    <row r="1235" spans="1:13" x14ac:dyDescent="0.35">
      <c r="A1235" s="55"/>
      <c r="B1235" s="55"/>
      <c r="C1235" s="56"/>
      <c r="D1235" s="57"/>
      <c r="E1235" s="56"/>
      <c r="F1235" s="56"/>
      <c r="G1235" s="57"/>
      <c r="H1235" s="58"/>
      <c r="I1235" s="56"/>
      <c r="J1235" s="59"/>
      <c r="K1235" s="59"/>
      <c r="L1235" s="61"/>
      <c r="M1235" s="60"/>
    </row>
    <row r="1236" spans="1:13" x14ac:dyDescent="0.35">
      <c r="A1236" s="55"/>
      <c r="B1236" s="55"/>
      <c r="C1236" s="56"/>
      <c r="D1236" s="57"/>
      <c r="E1236" s="56"/>
      <c r="F1236" s="56"/>
      <c r="G1236" s="57"/>
      <c r="H1236" s="58"/>
      <c r="I1236" s="56"/>
      <c r="J1236" s="59"/>
      <c r="K1236" s="59"/>
      <c r="L1236" s="61"/>
      <c r="M1236" s="60"/>
    </row>
    <row r="1237" spans="1:13" x14ac:dyDescent="0.35">
      <c r="A1237" s="55"/>
      <c r="B1237" s="55"/>
      <c r="C1237" s="56"/>
      <c r="D1237" s="57"/>
      <c r="E1237" s="56"/>
      <c r="F1237" s="56"/>
      <c r="G1237" s="57"/>
      <c r="H1237" s="58"/>
      <c r="I1237" s="56"/>
      <c r="J1237" s="59"/>
      <c r="K1237" s="59"/>
      <c r="L1237" s="61"/>
      <c r="M1237" s="60"/>
    </row>
    <row r="1238" spans="1:13" x14ac:dyDescent="0.35">
      <c r="A1238" s="55"/>
      <c r="B1238" s="55"/>
      <c r="C1238" s="56"/>
      <c r="D1238" s="57"/>
      <c r="E1238" s="56"/>
      <c r="F1238" s="56"/>
      <c r="G1238" s="57"/>
      <c r="H1238" s="58"/>
      <c r="I1238" s="56"/>
      <c r="J1238" s="59"/>
      <c r="K1238" s="59"/>
      <c r="L1238" s="61"/>
      <c r="M1238" s="60"/>
    </row>
    <row r="1239" spans="1:13" x14ac:dyDescent="0.35">
      <c r="A1239" s="55"/>
      <c r="B1239" s="55"/>
      <c r="C1239" s="56"/>
      <c r="D1239" s="57"/>
      <c r="E1239" s="56"/>
      <c r="F1239" s="56"/>
      <c r="G1239" s="57"/>
      <c r="H1239" s="58"/>
      <c r="I1239" s="56"/>
      <c r="J1239" s="59"/>
      <c r="K1239" s="59"/>
      <c r="L1239" s="61"/>
      <c r="M1239" s="60"/>
    </row>
    <row r="1240" spans="1:13" x14ac:dyDescent="0.35">
      <c r="A1240" s="55"/>
      <c r="B1240" s="55"/>
      <c r="C1240" s="56"/>
      <c r="D1240" s="57"/>
      <c r="E1240" s="56"/>
      <c r="F1240" s="56"/>
      <c r="G1240" s="57"/>
      <c r="H1240" s="58"/>
      <c r="I1240" s="56"/>
      <c r="J1240" s="59"/>
      <c r="K1240" s="59"/>
      <c r="L1240" s="61"/>
      <c r="M1240" s="60"/>
    </row>
    <row r="1241" spans="1:13" x14ac:dyDescent="0.35">
      <c r="A1241" s="55"/>
      <c r="B1241" s="55"/>
      <c r="C1241" s="56"/>
      <c r="D1241" s="57"/>
      <c r="E1241" s="56"/>
      <c r="F1241" s="56"/>
      <c r="G1241" s="57"/>
      <c r="H1241" s="58"/>
      <c r="I1241" s="56"/>
      <c r="J1241" s="59"/>
      <c r="K1241" s="59"/>
      <c r="L1241" s="61"/>
      <c r="M1241" s="60"/>
    </row>
    <row r="1242" spans="1:13" x14ac:dyDescent="0.35">
      <c r="A1242" s="55"/>
      <c r="B1242" s="55"/>
      <c r="C1242" s="56"/>
      <c r="D1242" s="57"/>
      <c r="E1242" s="56"/>
      <c r="F1242" s="56"/>
      <c r="G1242" s="57"/>
      <c r="H1242" s="58"/>
      <c r="I1242" s="56"/>
      <c r="J1242" s="59"/>
      <c r="K1242" s="59"/>
      <c r="L1242" s="61"/>
      <c r="M1242" s="60"/>
    </row>
    <row r="1243" spans="1:13" x14ac:dyDescent="0.35">
      <c r="A1243" s="55"/>
      <c r="B1243" s="55"/>
      <c r="C1243" s="56"/>
      <c r="D1243" s="57"/>
      <c r="E1243" s="56"/>
      <c r="F1243" s="56"/>
      <c r="G1243" s="57"/>
      <c r="H1243" s="58"/>
      <c r="I1243" s="56"/>
      <c r="J1243" s="59"/>
      <c r="K1243" s="59"/>
      <c r="L1243" s="61"/>
      <c r="M1243" s="60"/>
    </row>
    <row r="1244" spans="1:13" x14ac:dyDescent="0.35">
      <c r="A1244" s="55"/>
      <c r="B1244" s="55"/>
      <c r="C1244" s="56"/>
      <c r="D1244" s="57"/>
      <c r="E1244" s="56"/>
      <c r="F1244" s="56"/>
      <c r="G1244" s="57"/>
      <c r="H1244" s="58"/>
      <c r="I1244" s="56"/>
      <c r="J1244" s="59"/>
      <c r="K1244" s="59"/>
      <c r="L1244" s="61"/>
      <c r="M1244" s="60"/>
    </row>
    <row r="1245" spans="1:13" x14ac:dyDescent="0.35">
      <c r="A1245" s="55"/>
      <c r="B1245" s="55"/>
      <c r="C1245" s="56"/>
      <c r="D1245" s="57"/>
      <c r="E1245" s="56"/>
      <c r="F1245" s="56"/>
      <c r="G1245" s="57"/>
      <c r="H1245" s="58"/>
      <c r="I1245" s="56"/>
      <c r="J1245" s="59"/>
      <c r="K1245" s="59"/>
      <c r="L1245" s="61"/>
      <c r="M1245" s="60"/>
    </row>
    <row r="1246" spans="1:13" x14ac:dyDescent="0.35">
      <c r="A1246" s="55"/>
      <c r="B1246" s="55"/>
      <c r="C1246" s="56"/>
      <c r="D1246" s="57"/>
      <c r="E1246" s="56"/>
      <c r="F1246" s="56"/>
      <c r="G1246" s="57"/>
      <c r="H1246" s="58"/>
      <c r="I1246" s="56"/>
      <c r="J1246" s="59"/>
      <c r="K1246" s="59"/>
      <c r="L1246" s="61"/>
      <c r="M1246" s="60"/>
    </row>
    <row r="1247" spans="1:13" x14ac:dyDescent="0.35">
      <c r="A1247" s="55"/>
      <c r="B1247" s="55"/>
      <c r="C1247" s="56"/>
      <c r="D1247" s="57"/>
      <c r="E1247" s="56"/>
      <c r="F1247" s="56"/>
      <c r="G1247" s="57"/>
      <c r="H1247" s="58"/>
      <c r="I1247" s="56"/>
      <c r="J1247" s="59"/>
      <c r="K1247" s="59"/>
      <c r="L1247" s="61"/>
      <c r="M1247" s="60"/>
    </row>
    <row r="1248" spans="1:13" x14ac:dyDescent="0.35">
      <c r="A1248" s="55"/>
      <c r="B1248" s="55"/>
      <c r="C1248" s="56"/>
      <c r="D1248" s="57"/>
      <c r="E1248" s="56"/>
      <c r="F1248" s="56"/>
      <c r="G1248" s="57"/>
      <c r="H1248" s="58"/>
      <c r="I1248" s="56"/>
      <c r="J1248" s="59"/>
      <c r="K1248" s="59"/>
      <c r="L1248" s="61"/>
      <c r="M1248" s="60"/>
    </row>
    <row r="1249" spans="1:13" x14ac:dyDescent="0.35">
      <c r="A1249" s="55"/>
      <c r="B1249" s="55"/>
      <c r="C1249" s="56"/>
      <c r="D1249" s="57"/>
      <c r="E1249" s="56"/>
      <c r="F1249" s="56"/>
      <c r="G1249" s="57"/>
      <c r="H1249" s="58"/>
      <c r="I1249" s="56"/>
      <c r="J1249" s="59"/>
      <c r="K1249" s="59"/>
      <c r="L1249" s="61"/>
      <c r="M1249" s="60"/>
    </row>
    <row r="1250" spans="1:13" x14ac:dyDescent="0.35">
      <c r="A1250" s="55"/>
      <c r="B1250" s="55"/>
      <c r="C1250" s="56"/>
      <c r="D1250" s="57"/>
      <c r="E1250" s="56"/>
      <c r="F1250" s="56"/>
      <c r="G1250" s="57"/>
      <c r="H1250" s="58"/>
      <c r="I1250" s="56"/>
      <c r="J1250" s="59"/>
      <c r="K1250" s="59"/>
      <c r="L1250" s="61"/>
      <c r="M1250" s="60"/>
    </row>
    <row r="1251" spans="1:13" x14ac:dyDescent="0.35">
      <c r="A1251" s="55"/>
      <c r="B1251" s="55"/>
      <c r="C1251" s="56"/>
      <c r="D1251" s="57"/>
      <c r="E1251" s="56"/>
      <c r="F1251" s="56"/>
      <c r="G1251" s="57"/>
      <c r="H1251" s="58"/>
      <c r="I1251" s="56"/>
      <c r="J1251" s="59"/>
      <c r="K1251" s="59"/>
      <c r="L1251" s="61"/>
      <c r="M1251" s="60"/>
    </row>
    <row r="1252" spans="1:13" x14ac:dyDescent="0.35">
      <c r="A1252" s="55"/>
      <c r="B1252" s="55"/>
      <c r="C1252" s="56"/>
      <c r="D1252" s="57"/>
      <c r="E1252" s="56"/>
      <c r="F1252" s="56"/>
      <c r="G1252" s="57"/>
      <c r="H1252" s="58"/>
      <c r="I1252" s="56"/>
      <c r="J1252" s="59"/>
      <c r="K1252" s="59"/>
      <c r="L1252" s="61"/>
      <c r="M1252" s="60"/>
    </row>
    <row r="1253" spans="1:13" x14ac:dyDescent="0.35">
      <c r="A1253" s="55"/>
      <c r="B1253" s="55"/>
      <c r="C1253" s="56"/>
      <c r="D1253" s="57"/>
      <c r="E1253" s="56"/>
      <c r="F1253" s="56"/>
      <c r="G1253" s="57"/>
      <c r="H1253" s="58"/>
      <c r="I1253" s="56"/>
      <c r="J1253" s="59"/>
      <c r="K1253" s="59"/>
      <c r="L1253" s="61"/>
      <c r="M1253" s="60"/>
    </row>
    <row r="1254" spans="1:13" x14ac:dyDescent="0.35">
      <c r="A1254" s="55"/>
      <c r="B1254" s="55"/>
      <c r="C1254" s="56"/>
      <c r="D1254" s="57"/>
      <c r="E1254" s="56"/>
      <c r="F1254" s="56"/>
      <c r="G1254" s="57"/>
      <c r="H1254" s="58"/>
      <c r="I1254" s="56"/>
      <c r="J1254" s="59"/>
      <c r="K1254" s="59"/>
      <c r="L1254" s="61"/>
      <c r="M1254" s="60"/>
    </row>
    <row r="1255" spans="1:13" x14ac:dyDescent="0.35">
      <c r="A1255" s="55"/>
      <c r="B1255" s="55"/>
      <c r="C1255" s="56"/>
      <c r="D1255" s="57"/>
      <c r="E1255" s="56"/>
      <c r="F1255" s="56"/>
      <c r="G1255" s="57"/>
      <c r="H1255" s="58"/>
      <c r="I1255" s="56"/>
      <c r="J1255" s="59"/>
      <c r="K1255" s="59"/>
      <c r="L1255" s="61"/>
      <c r="M1255" s="60"/>
    </row>
    <row r="1256" spans="1:13" x14ac:dyDescent="0.35">
      <c r="A1256" s="55"/>
      <c r="B1256" s="55"/>
      <c r="C1256" s="56"/>
      <c r="D1256" s="57"/>
      <c r="E1256" s="56"/>
      <c r="F1256" s="56"/>
      <c r="G1256" s="57"/>
      <c r="H1256" s="58"/>
      <c r="I1256" s="56"/>
      <c r="J1256" s="59"/>
      <c r="K1256" s="59"/>
      <c r="L1256" s="61"/>
      <c r="M1256" s="60"/>
    </row>
    <row r="1257" spans="1:13" x14ac:dyDescent="0.35">
      <c r="A1257" s="55"/>
      <c r="B1257" s="55"/>
      <c r="C1257" s="56"/>
      <c r="D1257" s="57"/>
      <c r="E1257" s="56"/>
      <c r="F1257" s="56"/>
      <c r="G1257" s="57"/>
      <c r="H1257" s="58"/>
      <c r="I1257" s="56"/>
      <c r="J1257" s="59"/>
      <c r="K1257" s="59"/>
      <c r="L1257" s="61"/>
      <c r="M1257" s="60"/>
    </row>
    <row r="1258" spans="1:13" x14ac:dyDescent="0.35">
      <c r="A1258" s="55"/>
      <c r="B1258" s="55"/>
      <c r="C1258" s="56"/>
      <c r="D1258" s="57"/>
      <c r="E1258" s="56"/>
      <c r="F1258" s="56"/>
      <c r="G1258" s="57"/>
      <c r="H1258" s="58"/>
      <c r="I1258" s="56"/>
      <c r="J1258" s="59"/>
      <c r="K1258" s="59"/>
      <c r="L1258" s="61"/>
      <c r="M1258" s="60"/>
    </row>
    <row r="1259" spans="1:13" x14ac:dyDescent="0.35">
      <c r="A1259" s="55"/>
      <c r="B1259" s="55"/>
      <c r="C1259" s="56"/>
      <c r="D1259" s="57"/>
      <c r="E1259" s="56"/>
      <c r="F1259" s="56"/>
      <c r="G1259" s="57"/>
      <c r="H1259" s="58"/>
      <c r="I1259" s="56"/>
      <c r="J1259" s="59"/>
      <c r="K1259" s="59"/>
      <c r="L1259" s="61"/>
      <c r="M1259" s="60"/>
    </row>
    <row r="1260" spans="1:13" x14ac:dyDescent="0.35">
      <c r="A1260" s="55"/>
      <c r="B1260" s="55"/>
      <c r="C1260" s="56"/>
      <c r="D1260" s="57"/>
      <c r="E1260" s="56"/>
      <c r="F1260" s="56"/>
      <c r="G1260" s="57"/>
      <c r="H1260" s="58"/>
      <c r="I1260" s="56"/>
      <c r="J1260" s="59"/>
      <c r="K1260" s="59"/>
      <c r="L1260" s="61"/>
      <c r="M1260" s="60"/>
    </row>
    <row r="1261" spans="1:13" x14ac:dyDescent="0.35">
      <c r="A1261" s="55"/>
      <c r="B1261" s="55"/>
      <c r="C1261" s="56"/>
      <c r="D1261" s="57"/>
      <c r="E1261" s="56"/>
      <c r="F1261" s="56"/>
      <c r="G1261" s="57"/>
      <c r="H1261" s="58"/>
      <c r="I1261" s="56"/>
      <c r="J1261" s="59"/>
      <c r="K1261" s="59"/>
      <c r="L1261" s="61"/>
      <c r="M1261" s="60"/>
    </row>
    <row r="1262" spans="1:13" x14ac:dyDescent="0.35">
      <c r="A1262" s="55"/>
      <c r="B1262" s="55"/>
      <c r="C1262" s="56"/>
      <c r="D1262" s="57"/>
      <c r="E1262" s="56"/>
      <c r="F1262" s="56"/>
      <c r="G1262" s="57"/>
      <c r="H1262" s="58"/>
      <c r="I1262" s="56"/>
      <c r="J1262" s="59"/>
      <c r="K1262" s="59"/>
      <c r="L1262" s="61"/>
      <c r="M1262" s="60"/>
    </row>
    <row r="1263" spans="1:13" x14ac:dyDescent="0.35">
      <c r="A1263" s="55"/>
      <c r="B1263" s="55"/>
      <c r="C1263" s="56"/>
      <c r="D1263" s="57"/>
      <c r="E1263" s="56"/>
      <c r="F1263" s="56"/>
      <c r="G1263" s="57"/>
      <c r="H1263" s="58"/>
      <c r="I1263" s="56"/>
      <c r="J1263" s="59"/>
      <c r="K1263" s="59"/>
      <c r="L1263" s="61"/>
      <c r="M1263" s="60"/>
    </row>
    <row r="1264" spans="1:13" x14ac:dyDescent="0.35">
      <c r="A1264" s="55"/>
      <c r="B1264" s="55"/>
      <c r="C1264" s="56"/>
      <c r="D1264" s="57"/>
      <c r="E1264" s="56"/>
      <c r="F1264" s="56"/>
      <c r="G1264" s="57"/>
      <c r="H1264" s="58"/>
      <c r="I1264" s="56"/>
      <c r="J1264" s="59"/>
      <c r="K1264" s="59"/>
      <c r="L1264" s="61"/>
      <c r="M1264" s="60"/>
    </row>
    <row r="1265" spans="1:13" x14ac:dyDescent="0.35">
      <c r="A1265" s="55"/>
      <c r="B1265" s="55"/>
      <c r="C1265" s="56"/>
      <c r="D1265" s="57"/>
      <c r="E1265" s="56"/>
      <c r="F1265" s="56"/>
      <c r="G1265" s="57"/>
      <c r="H1265" s="58"/>
      <c r="I1265" s="56"/>
      <c r="J1265" s="59"/>
      <c r="K1265" s="59"/>
      <c r="L1265" s="61"/>
      <c r="M1265" s="60"/>
    </row>
    <row r="1266" spans="1:13" x14ac:dyDescent="0.35">
      <c r="A1266" s="55"/>
      <c r="B1266" s="55"/>
      <c r="C1266" s="56"/>
      <c r="D1266" s="57"/>
      <c r="E1266" s="56"/>
      <c r="F1266" s="56"/>
      <c r="G1266" s="57"/>
      <c r="H1266" s="58"/>
      <c r="I1266" s="56"/>
      <c r="J1266" s="59"/>
      <c r="K1266" s="59"/>
      <c r="L1266" s="61"/>
      <c r="M1266" s="60"/>
    </row>
    <row r="1267" spans="1:13" x14ac:dyDescent="0.35">
      <c r="A1267" s="55"/>
      <c r="B1267" s="55"/>
      <c r="C1267" s="56"/>
      <c r="D1267" s="57"/>
      <c r="E1267" s="56"/>
      <c r="F1267" s="56"/>
      <c r="G1267" s="57"/>
      <c r="H1267" s="58"/>
      <c r="I1267" s="56"/>
      <c r="J1267" s="59"/>
      <c r="K1267" s="59"/>
      <c r="L1267" s="61"/>
      <c r="M1267" s="60"/>
    </row>
    <row r="1268" spans="1:13" x14ac:dyDescent="0.35">
      <c r="A1268" s="55"/>
      <c r="B1268" s="55"/>
      <c r="C1268" s="56"/>
      <c r="D1268" s="57"/>
      <c r="E1268" s="56"/>
      <c r="F1268" s="56"/>
      <c r="G1268" s="57"/>
      <c r="H1268" s="58"/>
      <c r="I1268" s="56"/>
      <c r="J1268" s="59"/>
      <c r="K1268" s="59"/>
      <c r="L1268" s="61"/>
      <c r="M1268" s="60"/>
    </row>
    <row r="1269" spans="1:13" x14ac:dyDescent="0.35">
      <c r="A1269" s="55"/>
      <c r="B1269" s="55"/>
      <c r="C1269" s="56"/>
      <c r="D1269" s="57"/>
      <c r="E1269" s="56"/>
      <c r="F1269" s="56"/>
      <c r="G1269" s="57"/>
      <c r="H1269" s="58"/>
      <c r="I1269" s="56"/>
      <c r="J1269" s="59"/>
      <c r="K1269" s="59"/>
      <c r="L1269" s="61"/>
      <c r="M1269" s="60"/>
    </row>
    <row r="1270" spans="1:13" x14ac:dyDescent="0.35">
      <c r="A1270" s="55"/>
      <c r="B1270" s="55"/>
      <c r="C1270" s="56"/>
      <c r="D1270" s="57"/>
      <c r="E1270" s="56"/>
      <c r="F1270" s="56"/>
      <c r="G1270" s="57"/>
      <c r="H1270" s="58"/>
      <c r="I1270" s="56"/>
      <c r="J1270" s="59"/>
      <c r="K1270" s="59"/>
      <c r="L1270" s="61"/>
      <c r="M1270" s="60"/>
    </row>
    <row r="1271" spans="1:13" x14ac:dyDescent="0.35">
      <c r="A1271" s="55"/>
      <c r="B1271" s="55"/>
      <c r="C1271" s="56"/>
      <c r="D1271" s="57"/>
      <c r="E1271" s="56"/>
      <c r="F1271" s="56"/>
      <c r="G1271" s="57"/>
      <c r="H1271" s="58"/>
      <c r="I1271" s="56"/>
      <c r="J1271" s="59"/>
      <c r="K1271" s="59"/>
      <c r="L1271" s="61"/>
      <c r="M1271" s="60"/>
    </row>
    <row r="1272" spans="1:13" x14ac:dyDescent="0.35">
      <c r="A1272" s="55"/>
      <c r="B1272" s="55"/>
      <c r="C1272" s="56"/>
      <c r="D1272" s="57"/>
      <c r="E1272" s="56"/>
      <c r="F1272" s="56"/>
      <c r="G1272" s="57"/>
      <c r="H1272" s="58"/>
      <c r="I1272" s="56"/>
      <c r="J1272" s="59"/>
      <c r="K1272" s="59"/>
      <c r="L1272" s="61"/>
      <c r="M1272" s="60"/>
    </row>
    <row r="1273" spans="1:13" x14ac:dyDescent="0.35">
      <c r="A1273" s="55"/>
      <c r="B1273" s="55"/>
      <c r="C1273" s="56"/>
      <c r="D1273" s="57"/>
      <c r="E1273" s="56"/>
      <c r="F1273" s="56"/>
      <c r="G1273" s="57"/>
      <c r="H1273" s="58"/>
      <c r="I1273" s="56"/>
      <c r="J1273" s="59"/>
      <c r="K1273" s="59"/>
      <c r="L1273" s="61"/>
      <c r="M1273" s="60"/>
    </row>
    <row r="1274" spans="1:13" x14ac:dyDescent="0.35">
      <c r="A1274" s="55"/>
      <c r="B1274" s="55"/>
      <c r="C1274" s="56"/>
      <c r="D1274" s="57"/>
      <c r="E1274" s="56"/>
      <c r="F1274" s="56"/>
      <c r="G1274" s="57"/>
      <c r="H1274" s="58"/>
      <c r="I1274" s="56"/>
      <c r="J1274" s="59"/>
      <c r="K1274" s="59"/>
      <c r="L1274" s="61"/>
      <c r="M1274" s="60"/>
    </row>
    <row r="1275" spans="1:13" x14ac:dyDescent="0.35">
      <c r="A1275" s="55"/>
      <c r="B1275" s="55"/>
      <c r="C1275" s="56"/>
      <c r="D1275" s="57"/>
      <c r="E1275" s="56"/>
      <c r="F1275" s="56"/>
      <c r="G1275" s="57"/>
      <c r="H1275" s="58"/>
      <c r="I1275" s="56"/>
      <c r="J1275" s="59"/>
      <c r="K1275" s="59"/>
      <c r="L1275" s="61"/>
      <c r="M1275" s="60"/>
    </row>
    <row r="1276" spans="1:13" x14ac:dyDescent="0.35">
      <c r="A1276" s="55"/>
      <c r="B1276" s="55"/>
      <c r="C1276" s="56"/>
      <c r="D1276" s="57"/>
      <c r="E1276" s="56"/>
      <c r="F1276" s="56"/>
      <c r="G1276" s="57"/>
      <c r="H1276" s="58"/>
      <c r="I1276" s="56"/>
      <c r="J1276" s="59"/>
      <c r="K1276" s="59"/>
      <c r="L1276" s="61"/>
      <c r="M1276" s="60"/>
    </row>
    <row r="1277" spans="1:13" x14ac:dyDescent="0.35">
      <c r="A1277" s="55"/>
      <c r="B1277" s="55"/>
      <c r="C1277" s="56"/>
      <c r="D1277" s="57"/>
      <c r="E1277" s="56"/>
      <c r="F1277" s="56"/>
      <c r="G1277" s="57"/>
      <c r="H1277" s="58"/>
      <c r="I1277" s="56"/>
      <c r="J1277" s="59"/>
      <c r="K1277" s="59"/>
      <c r="L1277" s="61"/>
      <c r="M1277" s="60"/>
    </row>
    <row r="1278" spans="1:13" x14ac:dyDescent="0.35">
      <c r="A1278" s="55"/>
      <c r="B1278" s="55"/>
      <c r="C1278" s="56"/>
      <c r="D1278" s="57"/>
      <c r="E1278" s="56"/>
      <c r="F1278" s="56"/>
      <c r="G1278" s="57"/>
      <c r="H1278" s="58"/>
      <c r="I1278" s="56"/>
      <c r="J1278" s="59"/>
      <c r="K1278" s="59"/>
      <c r="L1278" s="61"/>
      <c r="M1278" s="60"/>
    </row>
    <row r="1279" spans="1:13" x14ac:dyDescent="0.35">
      <c r="A1279" s="55"/>
      <c r="B1279" s="55"/>
      <c r="C1279" s="56"/>
      <c r="D1279" s="57"/>
      <c r="E1279" s="56"/>
      <c r="F1279" s="56"/>
      <c r="G1279" s="57"/>
      <c r="H1279" s="58"/>
      <c r="I1279" s="56"/>
      <c r="J1279" s="59"/>
      <c r="K1279" s="59"/>
      <c r="L1279" s="61"/>
      <c r="M1279" s="60"/>
    </row>
    <row r="1280" spans="1:13" x14ac:dyDescent="0.35">
      <c r="A1280" s="55"/>
      <c r="B1280" s="55"/>
      <c r="C1280" s="56"/>
      <c r="D1280" s="57"/>
      <c r="E1280" s="56"/>
      <c r="F1280" s="56"/>
      <c r="G1280" s="57"/>
      <c r="H1280" s="58"/>
      <c r="I1280" s="56"/>
      <c r="J1280" s="59"/>
      <c r="K1280" s="59"/>
      <c r="L1280" s="61"/>
      <c r="M1280" s="60"/>
    </row>
    <row r="1281" spans="1:13" x14ac:dyDescent="0.35">
      <c r="A1281" s="55"/>
      <c r="B1281" s="55"/>
      <c r="C1281" s="56"/>
      <c r="D1281" s="57"/>
      <c r="E1281" s="56"/>
      <c r="F1281" s="56"/>
      <c r="G1281" s="57"/>
      <c r="H1281" s="58"/>
      <c r="I1281" s="56"/>
      <c r="J1281" s="59"/>
      <c r="K1281" s="59"/>
      <c r="L1281" s="61"/>
      <c r="M1281" s="60"/>
    </row>
    <row r="1282" spans="1:13" x14ac:dyDescent="0.35">
      <c r="A1282" s="55"/>
      <c r="B1282" s="55"/>
      <c r="C1282" s="56"/>
      <c r="D1282" s="57"/>
      <c r="E1282" s="56"/>
      <c r="F1282" s="56"/>
      <c r="G1282" s="57"/>
      <c r="H1282" s="58"/>
      <c r="I1282" s="56"/>
      <c r="J1282" s="59"/>
      <c r="K1282" s="59"/>
      <c r="L1282" s="61"/>
      <c r="M1282" s="60"/>
    </row>
    <row r="1283" spans="1:13" x14ac:dyDescent="0.35">
      <c r="A1283" s="55"/>
      <c r="B1283" s="55"/>
      <c r="C1283" s="56"/>
      <c r="D1283" s="57"/>
      <c r="E1283" s="56"/>
      <c r="F1283" s="56"/>
      <c r="G1283" s="57"/>
      <c r="H1283" s="58"/>
      <c r="I1283" s="56"/>
      <c r="J1283" s="59"/>
      <c r="K1283" s="59"/>
      <c r="L1283" s="61"/>
      <c r="M1283" s="60"/>
    </row>
    <row r="1284" spans="1:13" x14ac:dyDescent="0.35">
      <c r="A1284" s="55"/>
      <c r="B1284" s="55"/>
      <c r="C1284" s="56"/>
      <c r="D1284" s="57"/>
      <c r="E1284" s="56"/>
      <c r="F1284" s="56"/>
      <c r="G1284" s="57"/>
      <c r="H1284" s="58"/>
      <c r="I1284" s="56"/>
      <c r="J1284" s="59"/>
      <c r="K1284" s="59"/>
      <c r="L1284" s="61"/>
      <c r="M1284" s="60"/>
    </row>
    <row r="1285" spans="1:13" x14ac:dyDescent="0.35">
      <c r="A1285" s="55"/>
      <c r="B1285" s="55"/>
      <c r="C1285" s="56"/>
      <c r="D1285" s="57"/>
      <c r="E1285" s="56"/>
      <c r="F1285" s="56"/>
      <c r="G1285" s="57"/>
      <c r="H1285" s="58"/>
      <c r="I1285" s="56"/>
      <c r="J1285" s="59"/>
      <c r="K1285" s="59"/>
      <c r="L1285" s="61"/>
      <c r="M1285" s="60"/>
    </row>
    <row r="1286" spans="1:13" x14ac:dyDescent="0.35">
      <c r="A1286" s="55"/>
      <c r="B1286" s="55"/>
      <c r="C1286" s="56"/>
      <c r="D1286" s="57"/>
      <c r="E1286" s="56"/>
      <c r="F1286" s="56"/>
      <c r="G1286" s="57"/>
      <c r="H1286" s="58"/>
      <c r="I1286" s="56"/>
      <c r="J1286" s="59"/>
      <c r="K1286" s="59"/>
      <c r="L1286" s="61"/>
      <c r="M1286" s="60"/>
    </row>
    <row r="1287" spans="1:13" x14ac:dyDescent="0.35">
      <c r="A1287" s="55"/>
      <c r="B1287" s="55"/>
      <c r="C1287" s="56"/>
      <c r="D1287" s="57"/>
      <c r="E1287" s="56"/>
      <c r="F1287" s="56"/>
      <c r="G1287" s="57"/>
      <c r="H1287" s="58"/>
      <c r="I1287" s="56"/>
      <c r="J1287" s="59"/>
      <c r="K1287" s="59"/>
      <c r="L1287" s="61"/>
      <c r="M1287" s="60"/>
    </row>
    <row r="1288" spans="1:13" x14ac:dyDescent="0.35">
      <c r="A1288" s="55"/>
      <c r="B1288" s="55"/>
      <c r="C1288" s="56"/>
      <c r="D1288" s="57"/>
      <c r="E1288" s="56"/>
      <c r="F1288" s="56"/>
      <c r="G1288" s="57"/>
      <c r="H1288" s="58"/>
      <c r="I1288" s="56"/>
      <c r="J1288" s="59"/>
      <c r="K1288" s="59"/>
      <c r="L1288" s="61"/>
      <c r="M1288" s="60"/>
    </row>
    <row r="1289" spans="1:13" x14ac:dyDescent="0.35">
      <c r="A1289" s="55"/>
      <c r="B1289" s="55"/>
      <c r="C1289" s="56"/>
      <c r="D1289" s="57"/>
      <c r="E1289" s="56"/>
      <c r="F1289" s="56"/>
      <c r="G1289" s="57"/>
      <c r="H1289" s="58"/>
      <c r="I1289" s="56"/>
      <c r="J1289" s="59"/>
      <c r="K1289" s="59"/>
      <c r="L1289" s="61"/>
      <c r="M1289" s="60"/>
    </row>
    <row r="1290" spans="1:13" x14ac:dyDescent="0.35">
      <c r="A1290" s="55"/>
      <c r="B1290" s="55"/>
      <c r="C1290" s="56"/>
      <c r="D1290" s="57"/>
      <c r="E1290" s="56"/>
      <c r="F1290" s="56"/>
      <c r="G1290" s="57"/>
      <c r="H1290" s="58"/>
      <c r="I1290" s="56"/>
      <c r="J1290" s="59"/>
      <c r="K1290" s="59"/>
      <c r="L1290" s="61"/>
      <c r="M1290" s="60"/>
    </row>
    <row r="1291" spans="1:13" x14ac:dyDescent="0.35">
      <c r="A1291" s="55"/>
      <c r="B1291" s="55"/>
      <c r="C1291" s="56"/>
      <c r="D1291" s="57"/>
      <c r="E1291" s="56"/>
      <c r="F1291" s="56"/>
      <c r="G1291" s="57"/>
      <c r="H1291" s="58"/>
      <c r="I1291" s="56"/>
      <c r="J1291" s="59"/>
      <c r="K1291" s="59"/>
      <c r="L1291" s="61"/>
      <c r="M1291" s="60"/>
    </row>
    <row r="1292" spans="1:13" x14ac:dyDescent="0.35">
      <c r="A1292" s="55"/>
      <c r="B1292" s="55"/>
      <c r="C1292" s="56"/>
      <c r="D1292" s="57"/>
      <c r="E1292" s="56"/>
      <c r="F1292" s="56"/>
      <c r="G1292" s="57"/>
      <c r="H1292" s="58"/>
      <c r="I1292" s="56"/>
      <c r="J1292" s="59"/>
      <c r="K1292" s="59"/>
      <c r="L1292" s="61"/>
      <c r="M1292" s="60"/>
    </row>
    <row r="1293" spans="1:13" x14ac:dyDescent="0.35">
      <c r="A1293" s="55"/>
      <c r="B1293" s="55"/>
      <c r="C1293" s="56"/>
      <c r="D1293" s="57"/>
      <c r="E1293" s="56"/>
      <c r="F1293" s="56"/>
      <c r="G1293" s="57"/>
      <c r="H1293" s="58"/>
      <c r="I1293" s="56"/>
      <c r="J1293" s="59"/>
      <c r="K1293" s="59"/>
      <c r="L1293" s="61"/>
      <c r="M1293" s="60"/>
    </row>
    <row r="1294" spans="1:13" x14ac:dyDescent="0.35">
      <c r="A1294" s="55"/>
      <c r="B1294" s="55"/>
      <c r="C1294" s="56"/>
      <c r="D1294" s="57"/>
      <c r="E1294" s="56"/>
      <c r="F1294" s="56"/>
      <c r="G1294" s="57"/>
      <c r="H1294" s="58"/>
      <c r="I1294" s="56"/>
      <c r="J1294" s="59"/>
      <c r="K1294" s="59"/>
      <c r="L1294" s="61"/>
      <c r="M1294" s="60"/>
    </row>
    <row r="1295" spans="1:13" x14ac:dyDescent="0.35">
      <c r="A1295" s="55"/>
      <c r="B1295" s="55"/>
      <c r="C1295" s="56"/>
      <c r="D1295" s="57"/>
      <c r="E1295" s="56"/>
      <c r="F1295" s="56"/>
      <c r="G1295" s="57"/>
      <c r="H1295" s="58"/>
      <c r="I1295" s="56"/>
      <c r="J1295" s="59"/>
      <c r="K1295" s="59"/>
      <c r="L1295" s="61"/>
      <c r="M1295" s="60"/>
    </row>
    <row r="1296" spans="1:13" x14ac:dyDescent="0.35">
      <c r="A1296" s="55"/>
      <c r="B1296" s="55"/>
      <c r="C1296" s="56"/>
      <c r="D1296" s="57"/>
      <c r="E1296" s="56"/>
      <c r="F1296" s="56"/>
      <c r="G1296" s="57"/>
      <c r="H1296" s="58"/>
      <c r="I1296" s="56"/>
      <c r="J1296" s="59"/>
      <c r="K1296" s="59"/>
      <c r="L1296" s="61"/>
      <c r="M1296" s="60"/>
    </row>
    <row r="1297" spans="1:13" x14ac:dyDescent="0.35">
      <c r="A1297" s="55"/>
      <c r="B1297" s="55"/>
      <c r="C1297" s="56"/>
      <c r="D1297" s="57"/>
      <c r="E1297" s="56"/>
      <c r="F1297" s="56"/>
      <c r="G1297" s="57"/>
      <c r="H1297" s="58"/>
      <c r="I1297" s="56"/>
      <c r="J1297" s="59"/>
      <c r="K1297" s="59"/>
      <c r="L1297" s="61"/>
      <c r="M1297" s="60"/>
    </row>
    <row r="1298" spans="1:13" x14ac:dyDescent="0.35">
      <c r="A1298" s="55"/>
      <c r="B1298" s="55"/>
      <c r="C1298" s="56"/>
      <c r="D1298" s="57"/>
      <c r="E1298" s="56"/>
      <c r="F1298" s="56"/>
      <c r="G1298" s="57"/>
      <c r="H1298" s="58"/>
      <c r="I1298" s="56"/>
      <c r="J1298" s="59"/>
      <c r="K1298" s="59"/>
      <c r="L1298" s="61"/>
      <c r="M1298" s="60"/>
    </row>
    <row r="1299" spans="1:13" x14ac:dyDescent="0.35">
      <c r="A1299" s="55"/>
      <c r="B1299" s="55"/>
      <c r="C1299" s="56"/>
      <c r="D1299" s="57"/>
      <c r="E1299" s="56"/>
      <c r="F1299" s="56"/>
      <c r="G1299" s="57"/>
      <c r="H1299" s="58"/>
      <c r="I1299" s="56"/>
      <c r="J1299" s="59"/>
      <c r="K1299" s="59"/>
      <c r="L1299" s="61"/>
      <c r="M1299" s="60"/>
    </row>
    <row r="1300" spans="1:13" x14ac:dyDescent="0.35">
      <c r="A1300" s="55"/>
      <c r="B1300" s="55"/>
      <c r="C1300" s="56"/>
      <c r="D1300" s="57"/>
      <c r="E1300" s="56"/>
      <c r="F1300" s="56"/>
      <c r="G1300" s="57"/>
      <c r="H1300" s="58"/>
      <c r="I1300" s="56"/>
      <c r="J1300" s="59"/>
      <c r="K1300" s="59"/>
      <c r="L1300" s="61"/>
      <c r="M1300" s="60"/>
    </row>
    <row r="1301" spans="1:13" x14ac:dyDescent="0.35">
      <c r="A1301" s="55"/>
      <c r="B1301" s="55"/>
      <c r="C1301" s="56"/>
      <c r="D1301" s="57"/>
      <c r="E1301" s="56"/>
      <c r="F1301" s="56"/>
      <c r="G1301" s="57"/>
      <c r="H1301" s="58"/>
      <c r="I1301" s="56"/>
      <c r="J1301" s="59"/>
      <c r="K1301" s="59"/>
      <c r="L1301" s="61"/>
      <c r="M1301" s="60"/>
    </row>
    <row r="1302" spans="1:13" x14ac:dyDescent="0.35">
      <c r="A1302" s="55"/>
      <c r="B1302" s="55"/>
      <c r="C1302" s="56"/>
      <c r="D1302" s="57"/>
      <c r="E1302" s="56"/>
      <c r="F1302" s="56"/>
      <c r="G1302" s="57"/>
      <c r="H1302" s="58"/>
      <c r="I1302" s="56"/>
      <c r="J1302" s="59"/>
      <c r="K1302" s="59"/>
      <c r="L1302" s="61"/>
      <c r="M1302" s="60"/>
    </row>
    <row r="1303" spans="1:13" x14ac:dyDescent="0.35">
      <c r="A1303" s="55"/>
      <c r="B1303" s="55"/>
      <c r="C1303" s="56"/>
      <c r="D1303" s="57"/>
      <c r="E1303" s="56"/>
      <c r="F1303" s="56"/>
      <c r="G1303" s="57"/>
      <c r="H1303" s="58"/>
      <c r="I1303" s="56"/>
      <c r="J1303" s="59"/>
      <c r="K1303" s="59"/>
      <c r="L1303" s="61"/>
      <c r="M1303" s="60"/>
    </row>
    <row r="1304" spans="1:13" x14ac:dyDescent="0.35">
      <c r="A1304" s="55"/>
      <c r="B1304" s="55"/>
      <c r="C1304" s="56"/>
      <c r="D1304" s="57"/>
      <c r="E1304" s="56"/>
      <c r="F1304" s="56"/>
      <c r="G1304" s="57"/>
      <c r="H1304" s="58"/>
      <c r="I1304" s="56"/>
      <c r="J1304" s="59"/>
      <c r="K1304" s="59"/>
      <c r="L1304" s="61"/>
      <c r="M1304" s="60"/>
    </row>
    <row r="1305" spans="1:13" x14ac:dyDescent="0.35">
      <c r="A1305" s="55"/>
      <c r="B1305" s="55"/>
      <c r="C1305" s="56"/>
      <c r="D1305" s="57"/>
      <c r="E1305" s="56"/>
      <c r="F1305" s="56"/>
      <c r="G1305" s="57"/>
      <c r="H1305" s="58"/>
      <c r="I1305" s="56"/>
      <c r="J1305" s="59"/>
      <c r="K1305" s="59"/>
      <c r="L1305" s="61"/>
      <c r="M1305" s="60"/>
    </row>
    <row r="1306" spans="1:13" x14ac:dyDescent="0.35">
      <c r="A1306" s="55"/>
      <c r="B1306" s="55"/>
      <c r="C1306" s="56"/>
      <c r="D1306" s="57"/>
      <c r="E1306" s="56"/>
      <c r="F1306" s="56"/>
      <c r="G1306" s="57"/>
      <c r="H1306" s="58"/>
      <c r="I1306" s="56"/>
      <c r="J1306" s="59"/>
      <c r="K1306" s="59"/>
      <c r="L1306" s="61"/>
      <c r="M1306" s="60"/>
    </row>
    <row r="1307" spans="1:13" x14ac:dyDescent="0.35">
      <c r="A1307" s="55"/>
      <c r="B1307" s="55"/>
      <c r="C1307" s="56"/>
      <c r="D1307" s="57"/>
      <c r="E1307" s="56"/>
      <c r="F1307" s="56"/>
      <c r="G1307" s="57"/>
      <c r="H1307" s="58"/>
      <c r="I1307" s="56"/>
      <c r="J1307" s="59"/>
      <c r="K1307" s="59"/>
      <c r="L1307" s="61"/>
      <c r="M1307" s="60"/>
    </row>
    <row r="1308" spans="1:13" x14ac:dyDescent="0.35">
      <c r="A1308" s="55"/>
      <c r="B1308" s="55"/>
      <c r="C1308" s="56"/>
      <c r="D1308" s="57"/>
      <c r="E1308" s="56"/>
      <c r="F1308" s="56"/>
      <c r="G1308" s="57"/>
      <c r="H1308" s="58"/>
      <c r="I1308" s="56"/>
      <c r="J1308" s="59"/>
      <c r="K1308" s="59"/>
      <c r="L1308" s="61"/>
      <c r="M1308" s="60"/>
    </row>
    <row r="1309" spans="1:13" x14ac:dyDescent="0.35">
      <c r="A1309" s="55"/>
      <c r="B1309" s="55"/>
      <c r="C1309" s="56"/>
      <c r="D1309" s="57"/>
      <c r="E1309" s="56"/>
      <c r="F1309" s="56"/>
      <c r="G1309" s="57"/>
      <c r="H1309" s="58"/>
      <c r="I1309" s="56"/>
      <c r="J1309" s="59"/>
      <c r="K1309" s="59"/>
      <c r="L1309" s="61"/>
      <c r="M1309" s="60"/>
    </row>
    <row r="1310" spans="1:13" x14ac:dyDescent="0.35">
      <c r="A1310" s="55"/>
      <c r="B1310" s="55"/>
      <c r="C1310" s="56"/>
      <c r="D1310" s="57"/>
      <c r="E1310" s="56"/>
      <c r="F1310" s="56"/>
      <c r="G1310" s="57"/>
      <c r="H1310" s="58"/>
      <c r="I1310" s="56"/>
      <c r="J1310" s="59"/>
      <c r="K1310" s="59"/>
      <c r="L1310" s="61"/>
      <c r="M1310" s="60"/>
    </row>
    <row r="1311" spans="1:13" x14ac:dyDescent="0.35">
      <c r="A1311" s="55"/>
      <c r="B1311" s="55"/>
      <c r="C1311" s="56"/>
      <c r="D1311" s="57"/>
      <c r="E1311" s="56"/>
      <c r="F1311" s="56"/>
      <c r="G1311" s="57"/>
      <c r="H1311" s="58"/>
      <c r="I1311" s="56"/>
      <c r="J1311" s="59"/>
      <c r="K1311" s="59"/>
      <c r="L1311" s="61"/>
      <c r="M1311" s="60"/>
    </row>
    <row r="1312" spans="1:13" x14ac:dyDescent="0.35">
      <c r="A1312" s="55"/>
      <c r="B1312" s="55"/>
      <c r="C1312" s="56"/>
      <c r="D1312" s="57"/>
      <c r="E1312" s="56"/>
      <c r="F1312" s="56"/>
      <c r="G1312" s="57"/>
      <c r="H1312" s="58"/>
      <c r="I1312" s="56"/>
      <c r="J1312" s="59"/>
      <c r="K1312" s="59"/>
      <c r="L1312" s="61"/>
      <c r="M1312" s="60"/>
    </row>
    <row r="1313" spans="1:13" x14ac:dyDescent="0.35">
      <c r="A1313" s="55"/>
      <c r="B1313" s="55"/>
      <c r="C1313" s="56"/>
      <c r="D1313" s="57"/>
      <c r="E1313" s="56"/>
      <c r="F1313" s="56"/>
      <c r="G1313" s="57"/>
      <c r="H1313" s="58"/>
      <c r="I1313" s="56"/>
      <c r="J1313" s="59"/>
      <c r="K1313" s="59"/>
      <c r="L1313" s="61"/>
      <c r="M1313" s="60"/>
    </row>
    <row r="1314" spans="1:13" x14ac:dyDescent="0.35">
      <c r="A1314" s="55"/>
      <c r="B1314" s="55"/>
      <c r="C1314" s="56"/>
      <c r="D1314" s="57"/>
      <c r="E1314" s="56"/>
      <c r="F1314" s="56"/>
      <c r="G1314" s="57"/>
      <c r="H1314" s="58"/>
      <c r="I1314" s="56"/>
      <c r="J1314" s="59"/>
      <c r="K1314" s="59"/>
      <c r="L1314" s="61"/>
      <c r="M1314" s="60"/>
    </row>
    <row r="1315" spans="1:13" x14ac:dyDescent="0.35">
      <c r="A1315" s="55"/>
      <c r="B1315" s="55"/>
      <c r="C1315" s="56"/>
      <c r="D1315" s="57"/>
      <c r="E1315" s="56"/>
      <c r="F1315" s="56"/>
      <c r="G1315" s="57"/>
      <c r="H1315" s="58"/>
      <c r="I1315" s="56"/>
      <c r="J1315" s="59"/>
      <c r="K1315" s="59"/>
      <c r="L1315" s="61"/>
      <c r="M1315" s="60"/>
    </row>
    <row r="1316" spans="1:13" x14ac:dyDescent="0.35">
      <c r="A1316" s="55"/>
      <c r="B1316" s="55"/>
      <c r="C1316" s="56"/>
      <c r="D1316" s="57"/>
      <c r="E1316" s="56"/>
      <c r="F1316" s="56"/>
      <c r="G1316" s="57"/>
      <c r="H1316" s="58"/>
      <c r="I1316" s="56"/>
      <c r="J1316" s="59"/>
      <c r="K1316" s="59"/>
      <c r="L1316" s="61"/>
      <c r="M1316" s="60"/>
    </row>
    <row r="1317" spans="1:13" x14ac:dyDescent="0.35">
      <c r="A1317" s="55"/>
      <c r="B1317" s="55"/>
      <c r="C1317" s="56"/>
      <c r="D1317" s="57"/>
      <c r="E1317" s="56"/>
      <c r="F1317" s="56"/>
      <c r="G1317" s="57"/>
      <c r="H1317" s="58"/>
      <c r="I1317" s="56"/>
      <c r="J1317" s="59"/>
      <c r="K1317" s="59"/>
      <c r="L1317" s="61"/>
      <c r="M1317" s="60"/>
    </row>
    <row r="1318" spans="1:13" x14ac:dyDescent="0.35">
      <c r="A1318" s="55"/>
      <c r="B1318" s="55"/>
      <c r="C1318" s="56"/>
      <c r="D1318" s="57"/>
      <c r="E1318" s="56"/>
      <c r="F1318" s="56"/>
      <c r="G1318" s="57"/>
      <c r="H1318" s="58"/>
      <c r="I1318" s="56"/>
      <c r="J1318" s="59"/>
      <c r="K1318" s="59"/>
      <c r="L1318" s="61"/>
      <c r="M1318" s="60"/>
    </row>
    <row r="1319" spans="1:13" x14ac:dyDescent="0.35">
      <c r="A1319" s="55"/>
      <c r="B1319" s="55"/>
      <c r="C1319" s="56"/>
      <c r="D1319" s="57"/>
      <c r="E1319" s="56"/>
      <c r="F1319" s="56"/>
      <c r="G1319" s="57"/>
      <c r="H1319" s="58"/>
      <c r="I1319" s="56"/>
      <c r="J1319" s="59"/>
      <c r="K1319" s="59"/>
      <c r="L1319" s="61"/>
      <c r="M1319" s="60"/>
    </row>
    <row r="1320" spans="1:13" x14ac:dyDescent="0.35">
      <c r="A1320" s="55"/>
      <c r="B1320" s="55"/>
      <c r="C1320" s="56"/>
      <c r="D1320" s="57"/>
      <c r="E1320" s="56"/>
      <c r="F1320" s="56"/>
      <c r="G1320" s="57"/>
      <c r="H1320" s="58"/>
      <c r="I1320" s="56"/>
      <c r="J1320" s="59"/>
      <c r="K1320" s="59"/>
      <c r="L1320" s="61"/>
      <c r="M1320" s="60"/>
    </row>
    <row r="1321" spans="1:13" x14ac:dyDescent="0.35">
      <c r="A1321" s="55"/>
      <c r="B1321" s="55"/>
      <c r="C1321" s="56"/>
      <c r="D1321" s="57"/>
      <c r="E1321" s="56"/>
      <c r="F1321" s="56"/>
      <c r="G1321" s="57"/>
      <c r="H1321" s="58"/>
      <c r="I1321" s="56"/>
      <c r="J1321" s="59"/>
      <c r="K1321" s="59"/>
      <c r="L1321" s="61"/>
      <c r="M1321" s="60"/>
    </row>
    <row r="1322" spans="1:13" x14ac:dyDescent="0.35">
      <c r="A1322" s="55"/>
      <c r="B1322" s="55"/>
      <c r="C1322" s="56"/>
      <c r="D1322" s="57"/>
      <c r="E1322" s="56"/>
      <c r="F1322" s="56"/>
      <c r="G1322" s="57"/>
      <c r="H1322" s="58"/>
      <c r="I1322" s="56"/>
      <c r="J1322" s="59"/>
      <c r="K1322" s="59"/>
      <c r="L1322" s="61"/>
      <c r="M1322" s="60"/>
    </row>
    <row r="1323" spans="1:13" x14ac:dyDescent="0.35">
      <c r="A1323" s="55"/>
      <c r="B1323" s="55"/>
      <c r="C1323" s="56"/>
      <c r="D1323" s="57"/>
      <c r="E1323" s="56"/>
      <c r="F1323" s="56"/>
      <c r="G1323" s="57"/>
      <c r="H1323" s="58"/>
      <c r="I1323" s="56"/>
      <c r="J1323" s="59"/>
      <c r="K1323" s="59"/>
      <c r="L1323" s="61"/>
      <c r="M1323" s="60"/>
    </row>
    <row r="1324" spans="1:13" x14ac:dyDescent="0.35">
      <c r="A1324" s="55"/>
      <c r="B1324" s="55"/>
      <c r="C1324" s="56"/>
      <c r="D1324" s="57"/>
      <c r="E1324" s="56"/>
      <c r="F1324" s="56"/>
      <c r="G1324" s="57"/>
      <c r="H1324" s="58"/>
      <c r="I1324" s="56"/>
      <c r="J1324" s="59"/>
      <c r="K1324" s="59"/>
      <c r="L1324" s="61"/>
      <c r="M1324" s="60"/>
    </row>
    <row r="1325" spans="1:13" x14ac:dyDescent="0.35">
      <c r="A1325" s="55"/>
      <c r="B1325" s="55"/>
      <c r="C1325" s="56"/>
      <c r="D1325" s="57"/>
      <c r="E1325" s="56"/>
      <c r="F1325" s="56"/>
      <c r="G1325" s="57"/>
      <c r="H1325" s="58"/>
      <c r="I1325" s="56"/>
      <c r="J1325" s="59"/>
      <c r="K1325" s="59"/>
      <c r="L1325" s="61"/>
      <c r="M1325" s="60"/>
    </row>
    <row r="1326" spans="1:13" x14ac:dyDescent="0.35">
      <c r="A1326" s="55"/>
      <c r="B1326" s="55"/>
      <c r="C1326" s="56"/>
      <c r="D1326" s="57"/>
      <c r="E1326" s="56"/>
      <c r="F1326" s="56"/>
      <c r="G1326" s="57"/>
      <c r="H1326" s="58"/>
      <c r="I1326" s="56"/>
      <c r="J1326" s="59"/>
      <c r="K1326" s="59"/>
      <c r="L1326" s="61"/>
      <c r="M1326" s="60"/>
    </row>
    <row r="1327" spans="1:13" x14ac:dyDescent="0.35">
      <c r="A1327" s="55"/>
      <c r="B1327" s="55"/>
      <c r="C1327" s="56"/>
      <c r="D1327" s="57"/>
      <c r="E1327" s="56"/>
      <c r="F1327" s="56"/>
      <c r="G1327" s="57"/>
      <c r="H1327" s="58"/>
      <c r="I1327" s="56"/>
      <c r="J1327" s="59"/>
      <c r="K1327" s="59"/>
      <c r="L1327" s="61"/>
      <c r="M1327" s="60"/>
    </row>
    <row r="1328" spans="1:13" x14ac:dyDescent="0.35">
      <c r="A1328" s="55"/>
      <c r="B1328" s="55"/>
      <c r="C1328" s="56"/>
      <c r="D1328" s="57"/>
      <c r="E1328" s="56"/>
      <c r="F1328" s="56"/>
      <c r="G1328" s="57"/>
      <c r="H1328" s="58"/>
      <c r="I1328" s="56"/>
      <c r="J1328" s="59"/>
      <c r="K1328" s="59"/>
      <c r="L1328" s="61"/>
      <c r="M1328" s="60"/>
    </row>
    <row r="1329" spans="1:13" x14ac:dyDescent="0.35">
      <c r="A1329" s="55"/>
      <c r="B1329" s="55"/>
      <c r="C1329" s="56"/>
      <c r="D1329" s="57"/>
      <c r="E1329" s="56"/>
      <c r="F1329" s="56"/>
      <c r="G1329" s="57"/>
      <c r="H1329" s="58"/>
      <c r="I1329" s="56"/>
      <c r="J1329" s="59"/>
      <c r="K1329" s="59"/>
      <c r="L1329" s="61"/>
      <c r="M1329" s="60"/>
    </row>
    <row r="1330" spans="1:13" x14ac:dyDescent="0.35">
      <c r="A1330" s="55"/>
      <c r="B1330" s="55"/>
      <c r="C1330" s="56"/>
      <c r="D1330" s="57"/>
      <c r="E1330" s="56"/>
      <c r="F1330" s="56"/>
      <c r="G1330" s="57"/>
      <c r="H1330" s="58"/>
      <c r="I1330" s="56"/>
      <c r="J1330" s="59"/>
      <c r="K1330" s="59"/>
      <c r="L1330" s="61"/>
      <c r="M1330" s="60"/>
    </row>
    <row r="1331" spans="1:13" x14ac:dyDescent="0.35">
      <c r="A1331" s="55"/>
      <c r="B1331" s="55"/>
      <c r="C1331" s="56"/>
      <c r="D1331" s="57"/>
      <c r="E1331" s="56"/>
      <c r="F1331" s="56"/>
      <c r="G1331" s="57"/>
      <c r="H1331" s="58"/>
      <c r="I1331" s="56"/>
      <c r="J1331" s="59"/>
      <c r="K1331" s="59"/>
      <c r="L1331" s="61"/>
      <c r="M1331" s="60"/>
    </row>
    <row r="1332" spans="1:13" x14ac:dyDescent="0.35">
      <c r="A1332" s="55"/>
      <c r="B1332" s="55"/>
      <c r="C1332" s="56"/>
      <c r="D1332" s="57"/>
      <c r="E1332" s="56"/>
      <c r="F1332" s="56"/>
      <c r="G1332" s="57"/>
      <c r="H1332" s="58"/>
      <c r="I1332" s="56"/>
      <c r="J1332" s="59"/>
      <c r="K1332" s="59"/>
      <c r="L1332" s="61"/>
      <c r="M1332" s="60"/>
    </row>
    <row r="1333" spans="1:13" x14ac:dyDescent="0.35">
      <c r="A1333" s="55"/>
      <c r="B1333" s="55"/>
      <c r="C1333" s="56"/>
      <c r="D1333" s="57"/>
      <c r="E1333" s="56"/>
      <c r="F1333" s="56"/>
      <c r="G1333" s="57"/>
      <c r="H1333" s="58"/>
      <c r="I1333" s="56"/>
      <c r="J1333" s="59"/>
      <c r="K1333" s="59"/>
      <c r="L1333" s="61"/>
      <c r="M1333" s="60"/>
    </row>
    <row r="1334" spans="1:13" x14ac:dyDescent="0.35">
      <c r="A1334" s="55"/>
      <c r="B1334" s="55"/>
      <c r="C1334" s="56"/>
      <c r="D1334" s="57"/>
      <c r="E1334" s="56"/>
      <c r="F1334" s="56"/>
      <c r="G1334" s="57"/>
      <c r="H1334" s="58"/>
      <c r="I1334" s="56"/>
      <c r="J1334" s="59"/>
      <c r="K1334" s="59"/>
      <c r="L1334" s="61"/>
      <c r="M1334" s="60"/>
    </row>
    <row r="1335" spans="1:13" x14ac:dyDescent="0.35">
      <c r="A1335" s="55"/>
      <c r="B1335" s="55"/>
      <c r="C1335" s="56"/>
      <c r="D1335" s="57"/>
      <c r="E1335" s="56"/>
      <c r="F1335" s="56"/>
      <c r="G1335" s="57"/>
      <c r="H1335" s="58"/>
      <c r="I1335" s="56"/>
      <c r="J1335" s="59"/>
      <c r="K1335" s="59"/>
      <c r="L1335" s="61"/>
      <c r="M1335" s="60"/>
    </row>
    <row r="1336" spans="1:13" x14ac:dyDescent="0.35">
      <c r="A1336" s="55"/>
      <c r="B1336" s="55"/>
      <c r="C1336" s="56"/>
      <c r="D1336" s="57"/>
      <c r="E1336" s="56"/>
      <c r="F1336" s="56"/>
      <c r="G1336" s="57"/>
      <c r="H1336" s="58"/>
      <c r="I1336" s="56"/>
      <c r="J1336" s="59"/>
      <c r="K1336" s="59"/>
      <c r="L1336" s="61"/>
      <c r="M1336" s="60"/>
    </row>
    <row r="1337" spans="1:13" x14ac:dyDescent="0.35">
      <c r="A1337" s="55"/>
      <c r="B1337" s="55"/>
      <c r="C1337" s="56"/>
      <c r="D1337" s="57"/>
      <c r="E1337" s="56"/>
      <c r="F1337" s="56"/>
      <c r="G1337" s="57"/>
      <c r="H1337" s="58"/>
      <c r="I1337" s="56"/>
      <c r="J1337" s="59"/>
      <c r="K1337" s="59"/>
      <c r="L1337" s="61"/>
      <c r="M1337" s="60"/>
    </row>
    <row r="1338" spans="1:13" x14ac:dyDescent="0.35">
      <c r="A1338" s="55"/>
      <c r="B1338" s="55"/>
      <c r="C1338" s="56"/>
      <c r="D1338" s="57"/>
      <c r="E1338" s="56"/>
      <c r="F1338" s="56"/>
      <c r="G1338" s="57"/>
      <c r="H1338" s="58"/>
      <c r="I1338" s="56"/>
      <c r="J1338" s="59"/>
      <c r="K1338" s="59"/>
      <c r="L1338" s="61"/>
      <c r="M1338" s="60"/>
    </row>
    <row r="1339" spans="1:13" x14ac:dyDescent="0.35">
      <c r="A1339" s="55"/>
      <c r="B1339" s="55"/>
      <c r="C1339" s="56"/>
      <c r="D1339" s="57"/>
      <c r="E1339" s="56"/>
      <c r="F1339" s="56"/>
      <c r="G1339" s="57"/>
      <c r="H1339" s="58"/>
      <c r="I1339" s="56"/>
      <c r="J1339" s="59"/>
      <c r="K1339" s="59"/>
      <c r="L1339" s="61"/>
      <c r="M1339" s="60"/>
    </row>
    <row r="1340" spans="1:13" x14ac:dyDescent="0.35">
      <c r="A1340" s="55"/>
      <c r="B1340" s="55"/>
      <c r="C1340" s="56"/>
      <c r="D1340" s="57"/>
      <c r="E1340" s="56"/>
      <c r="F1340" s="56"/>
      <c r="G1340" s="57"/>
      <c r="H1340" s="58"/>
      <c r="I1340" s="56"/>
      <c r="J1340" s="59"/>
      <c r="K1340" s="59"/>
      <c r="L1340" s="61"/>
      <c r="M1340" s="60"/>
    </row>
    <row r="1341" spans="1:13" x14ac:dyDescent="0.35">
      <c r="A1341" s="55"/>
      <c r="B1341" s="55"/>
      <c r="C1341" s="56"/>
      <c r="D1341" s="57"/>
      <c r="E1341" s="56"/>
      <c r="F1341" s="56"/>
      <c r="G1341" s="57"/>
      <c r="H1341" s="58"/>
      <c r="I1341" s="56"/>
      <c r="J1341" s="59"/>
      <c r="K1341" s="59"/>
      <c r="L1341" s="61"/>
      <c r="M1341" s="60"/>
    </row>
    <row r="1342" spans="1:13" x14ac:dyDescent="0.35">
      <c r="A1342" s="55"/>
      <c r="B1342" s="55"/>
      <c r="C1342" s="56"/>
      <c r="D1342" s="57"/>
      <c r="E1342" s="56"/>
      <c r="F1342" s="56"/>
      <c r="G1342" s="57"/>
      <c r="H1342" s="58"/>
      <c r="I1342" s="56"/>
      <c r="J1342" s="59"/>
      <c r="K1342" s="59"/>
      <c r="L1342" s="61"/>
      <c r="M1342" s="60"/>
    </row>
    <row r="1343" spans="1:13" x14ac:dyDescent="0.35">
      <c r="A1343" s="55"/>
      <c r="B1343" s="55"/>
      <c r="C1343" s="56"/>
      <c r="D1343" s="57"/>
      <c r="E1343" s="56"/>
      <c r="F1343" s="56"/>
      <c r="G1343" s="57"/>
      <c r="H1343" s="58"/>
      <c r="I1343" s="56"/>
      <c r="J1343" s="59"/>
      <c r="K1343" s="59"/>
      <c r="L1343" s="61"/>
      <c r="M1343" s="60"/>
    </row>
    <row r="1344" spans="1:13" x14ac:dyDescent="0.35">
      <c r="A1344" s="55"/>
      <c r="B1344" s="55"/>
      <c r="C1344" s="56"/>
      <c r="D1344" s="57"/>
      <c r="E1344" s="56"/>
      <c r="F1344" s="56"/>
      <c r="G1344" s="57"/>
      <c r="H1344" s="58"/>
      <c r="I1344" s="56"/>
      <c r="J1344" s="59"/>
      <c r="K1344" s="59"/>
      <c r="L1344" s="61"/>
      <c r="M1344" s="60"/>
    </row>
    <row r="1345" spans="1:13" x14ac:dyDescent="0.35">
      <c r="A1345" s="55"/>
      <c r="B1345" s="55"/>
      <c r="C1345" s="56"/>
      <c r="D1345" s="57"/>
      <c r="E1345" s="56"/>
      <c r="F1345" s="56"/>
      <c r="G1345" s="57"/>
      <c r="H1345" s="58"/>
      <c r="I1345" s="56"/>
      <c r="J1345" s="59"/>
      <c r="K1345" s="59"/>
      <c r="L1345" s="61"/>
      <c r="M1345" s="60"/>
    </row>
    <row r="1346" spans="1:13" x14ac:dyDescent="0.35">
      <c r="A1346" s="55"/>
      <c r="B1346" s="55"/>
      <c r="C1346" s="56"/>
      <c r="D1346" s="57"/>
      <c r="E1346" s="56"/>
      <c r="F1346" s="56"/>
      <c r="G1346" s="57"/>
      <c r="H1346" s="58"/>
      <c r="I1346" s="56"/>
      <c r="J1346" s="59"/>
      <c r="K1346" s="59"/>
      <c r="L1346" s="61"/>
      <c r="M1346" s="60"/>
    </row>
    <row r="1347" spans="1:13" x14ac:dyDescent="0.35">
      <c r="A1347" s="55"/>
      <c r="B1347" s="55"/>
      <c r="C1347" s="56"/>
      <c r="D1347" s="57"/>
      <c r="E1347" s="56"/>
      <c r="F1347" s="56"/>
      <c r="G1347" s="57"/>
      <c r="H1347" s="58"/>
      <c r="I1347" s="56"/>
      <c r="J1347" s="59"/>
      <c r="K1347" s="59"/>
      <c r="L1347" s="61"/>
      <c r="M1347" s="60"/>
    </row>
    <row r="1348" spans="1:13" x14ac:dyDescent="0.35">
      <c r="A1348" s="55"/>
      <c r="B1348" s="55"/>
      <c r="C1348" s="56"/>
      <c r="D1348" s="57"/>
      <c r="E1348" s="56"/>
      <c r="F1348" s="56"/>
      <c r="G1348" s="57"/>
      <c r="H1348" s="58"/>
      <c r="I1348" s="56"/>
      <c r="J1348" s="59"/>
      <c r="K1348" s="59"/>
      <c r="L1348" s="61"/>
      <c r="M1348" s="60"/>
    </row>
    <row r="1349" spans="1:13" x14ac:dyDescent="0.35">
      <c r="A1349" s="55"/>
      <c r="B1349" s="55"/>
      <c r="C1349" s="56"/>
      <c r="D1349" s="57"/>
      <c r="E1349" s="56"/>
      <c r="F1349" s="56"/>
      <c r="G1349" s="57"/>
      <c r="H1349" s="58"/>
      <c r="I1349" s="56"/>
      <c r="J1349" s="59"/>
      <c r="K1349" s="59"/>
      <c r="L1349" s="61"/>
      <c r="M1349" s="60"/>
    </row>
    <row r="1350" spans="1:13" x14ac:dyDescent="0.35">
      <c r="A1350" s="55"/>
      <c r="B1350" s="55"/>
      <c r="C1350" s="56"/>
      <c r="D1350" s="57"/>
      <c r="E1350" s="56"/>
      <c r="F1350" s="56"/>
      <c r="G1350" s="57"/>
      <c r="H1350" s="58"/>
      <c r="I1350" s="56"/>
      <c r="J1350" s="59"/>
      <c r="K1350" s="59"/>
      <c r="L1350" s="61"/>
      <c r="M1350" s="60"/>
    </row>
    <row r="1351" spans="1:13" x14ac:dyDescent="0.35">
      <c r="A1351" s="55"/>
      <c r="B1351" s="55"/>
      <c r="C1351" s="56"/>
      <c r="D1351" s="57"/>
      <c r="E1351" s="56"/>
      <c r="F1351" s="56"/>
      <c r="G1351" s="57"/>
      <c r="H1351" s="58"/>
      <c r="I1351" s="56"/>
      <c r="J1351" s="59"/>
      <c r="K1351" s="59"/>
      <c r="L1351" s="61"/>
      <c r="M1351" s="60"/>
    </row>
    <row r="1352" spans="1:13" x14ac:dyDescent="0.35">
      <c r="A1352" s="55"/>
      <c r="B1352" s="55"/>
      <c r="C1352" s="56"/>
      <c r="D1352" s="57"/>
      <c r="E1352" s="56"/>
      <c r="F1352" s="56"/>
      <c r="G1352" s="57"/>
      <c r="H1352" s="58"/>
      <c r="I1352" s="56"/>
      <c r="J1352" s="59"/>
      <c r="K1352" s="59"/>
      <c r="L1352" s="61"/>
      <c r="M1352" s="60"/>
    </row>
    <row r="1353" spans="1:13" x14ac:dyDescent="0.35">
      <c r="A1353" s="55"/>
      <c r="B1353" s="55"/>
      <c r="C1353" s="56"/>
      <c r="D1353" s="57"/>
      <c r="E1353" s="56"/>
      <c r="F1353" s="56"/>
      <c r="G1353" s="57"/>
      <c r="H1353" s="58"/>
      <c r="I1353" s="56"/>
      <c r="J1353" s="59"/>
      <c r="K1353" s="59"/>
      <c r="L1353" s="61"/>
      <c r="M1353" s="60"/>
    </row>
    <row r="1354" spans="1:13" x14ac:dyDescent="0.35">
      <c r="A1354" s="55"/>
      <c r="B1354" s="55"/>
      <c r="C1354" s="56"/>
      <c r="D1354" s="57"/>
      <c r="E1354" s="56"/>
      <c r="F1354" s="56"/>
      <c r="G1354" s="57"/>
      <c r="H1354" s="58"/>
      <c r="I1354" s="56"/>
      <c r="J1354" s="59"/>
      <c r="K1354" s="59"/>
      <c r="L1354" s="61"/>
      <c r="M1354" s="60"/>
    </row>
    <row r="1355" spans="1:13" x14ac:dyDescent="0.35">
      <c r="A1355" s="55"/>
      <c r="B1355" s="55"/>
      <c r="C1355" s="56"/>
      <c r="D1355" s="57"/>
      <c r="E1355" s="56"/>
      <c r="F1355" s="56"/>
      <c r="G1355" s="57"/>
      <c r="H1355" s="58"/>
      <c r="I1355" s="56"/>
      <c r="J1355" s="59"/>
      <c r="K1355" s="59"/>
      <c r="L1355" s="61"/>
      <c r="M1355" s="60"/>
    </row>
    <row r="1356" spans="1:13" x14ac:dyDescent="0.35">
      <c r="A1356" s="55"/>
      <c r="B1356" s="55"/>
      <c r="C1356" s="56"/>
      <c r="D1356" s="57"/>
      <c r="E1356" s="56"/>
      <c r="F1356" s="56"/>
      <c r="G1356" s="57"/>
      <c r="H1356" s="58"/>
      <c r="I1356" s="56"/>
      <c r="J1356" s="59"/>
      <c r="K1356" s="59"/>
      <c r="L1356" s="61"/>
      <c r="M1356" s="60"/>
    </row>
    <row r="1357" spans="1:13" x14ac:dyDescent="0.35">
      <c r="A1357" s="55"/>
      <c r="B1357" s="55"/>
      <c r="C1357" s="56"/>
      <c r="D1357" s="57"/>
      <c r="E1357" s="56"/>
      <c r="F1357" s="56"/>
      <c r="G1357" s="57"/>
      <c r="H1357" s="58"/>
      <c r="I1357" s="56"/>
      <c r="J1357" s="59"/>
      <c r="K1357" s="59"/>
      <c r="L1357" s="61"/>
      <c r="M1357" s="60"/>
    </row>
    <row r="1358" spans="1:13" x14ac:dyDescent="0.35">
      <c r="A1358" s="55"/>
      <c r="B1358" s="55"/>
      <c r="C1358" s="56"/>
      <c r="D1358" s="57"/>
      <c r="E1358" s="56"/>
      <c r="F1358" s="56"/>
      <c r="G1358" s="57"/>
      <c r="H1358" s="58"/>
      <c r="I1358" s="56"/>
      <c r="J1358" s="59"/>
      <c r="K1358" s="59"/>
      <c r="L1358" s="61"/>
      <c r="M1358" s="60"/>
    </row>
    <row r="1359" spans="1:13" x14ac:dyDescent="0.35">
      <c r="A1359" s="55"/>
      <c r="B1359" s="55"/>
      <c r="C1359" s="56"/>
      <c r="D1359" s="57"/>
      <c r="E1359" s="56"/>
      <c r="F1359" s="56"/>
      <c r="G1359" s="57"/>
      <c r="H1359" s="58"/>
      <c r="I1359" s="56"/>
      <c r="J1359" s="59"/>
      <c r="K1359" s="59"/>
      <c r="L1359" s="61"/>
      <c r="M1359" s="60"/>
    </row>
    <row r="1360" spans="1:13" x14ac:dyDescent="0.35">
      <c r="A1360" s="55"/>
      <c r="B1360" s="55"/>
      <c r="C1360" s="56"/>
      <c r="D1360" s="57"/>
      <c r="E1360" s="56"/>
      <c r="F1360" s="56"/>
      <c r="G1360" s="57"/>
      <c r="H1360" s="58"/>
      <c r="I1360" s="56"/>
      <c r="J1360" s="59"/>
      <c r="K1360" s="59"/>
      <c r="L1360" s="61"/>
      <c r="M1360" s="60"/>
    </row>
    <row r="1361" spans="1:13" x14ac:dyDescent="0.35">
      <c r="A1361" s="55"/>
      <c r="B1361" s="55"/>
      <c r="C1361" s="56"/>
      <c r="D1361" s="57"/>
      <c r="E1361" s="56"/>
      <c r="F1361" s="56"/>
      <c r="G1361" s="57"/>
      <c r="H1361" s="58"/>
      <c r="I1361" s="56"/>
      <c r="J1361" s="59"/>
      <c r="K1361" s="59"/>
      <c r="L1361" s="61"/>
      <c r="M1361" s="60"/>
    </row>
    <row r="1362" spans="1:13" x14ac:dyDescent="0.35">
      <c r="A1362" s="55"/>
      <c r="B1362" s="55"/>
      <c r="C1362" s="56"/>
      <c r="D1362" s="57"/>
      <c r="E1362" s="56"/>
      <c r="F1362" s="56"/>
      <c r="G1362" s="57"/>
      <c r="H1362" s="58"/>
      <c r="I1362" s="56"/>
      <c r="J1362" s="59"/>
      <c r="K1362" s="59"/>
      <c r="L1362" s="61"/>
      <c r="M1362" s="60"/>
    </row>
    <row r="1363" spans="1:13" x14ac:dyDescent="0.35">
      <c r="A1363" s="55"/>
      <c r="B1363" s="55"/>
      <c r="C1363" s="56"/>
      <c r="D1363" s="57"/>
      <c r="E1363" s="56"/>
      <c r="F1363" s="56"/>
      <c r="G1363" s="57"/>
      <c r="H1363" s="58"/>
      <c r="I1363" s="56"/>
      <c r="J1363" s="59"/>
      <c r="K1363" s="59"/>
      <c r="L1363" s="61"/>
      <c r="M1363" s="60"/>
    </row>
    <row r="1364" spans="1:13" x14ac:dyDescent="0.35">
      <c r="A1364" s="55"/>
      <c r="B1364" s="55"/>
      <c r="C1364" s="56"/>
      <c r="D1364" s="57"/>
      <c r="E1364" s="56"/>
      <c r="F1364" s="56"/>
      <c r="G1364" s="57"/>
      <c r="H1364" s="58"/>
      <c r="I1364" s="56"/>
      <c r="J1364" s="59"/>
      <c r="K1364" s="59"/>
      <c r="L1364" s="61"/>
      <c r="M1364" s="60"/>
    </row>
    <row r="1365" spans="1:13" x14ac:dyDescent="0.35">
      <c r="A1365" s="55"/>
      <c r="B1365" s="55"/>
      <c r="C1365" s="56"/>
      <c r="D1365" s="57"/>
      <c r="E1365" s="56"/>
      <c r="F1365" s="56"/>
      <c r="G1365" s="57"/>
      <c r="H1365" s="58"/>
      <c r="I1365" s="56"/>
      <c r="J1365" s="59"/>
      <c r="K1365" s="59"/>
      <c r="L1365" s="61"/>
      <c r="M1365" s="60"/>
    </row>
    <row r="1366" spans="1:13" x14ac:dyDescent="0.35">
      <c r="A1366" s="55"/>
      <c r="B1366" s="55"/>
      <c r="C1366" s="56"/>
      <c r="D1366" s="57"/>
      <c r="E1366" s="56"/>
      <c r="F1366" s="56"/>
      <c r="G1366" s="57"/>
      <c r="H1366" s="58"/>
      <c r="I1366" s="56"/>
      <c r="J1366" s="59"/>
      <c r="K1366" s="59"/>
      <c r="L1366" s="61"/>
      <c r="M1366" s="60"/>
    </row>
    <row r="1367" spans="1:13" x14ac:dyDescent="0.35">
      <c r="A1367" s="55"/>
      <c r="B1367" s="55"/>
      <c r="C1367" s="56"/>
      <c r="D1367" s="57"/>
      <c r="E1367" s="56"/>
      <c r="F1367" s="56"/>
      <c r="G1367" s="57"/>
      <c r="H1367" s="58"/>
      <c r="I1367" s="56"/>
      <c r="J1367" s="59"/>
      <c r="K1367" s="59"/>
      <c r="L1367" s="61"/>
      <c r="M1367" s="60"/>
    </row>
    <row r="1368" spans="1:13" x14ac:dyDescent="0.35">
      <c r="A1368" s="55"/>
      <c r="B1368" s="55"/>
      <c r="C1368" s="56"/>
      <c r="D1368" s="57"/>
      <c r="E1368" s="56"/>
      <c r="F1368" s="56"/>
      <c r="G1368" s="57"/>
      <c r="H1368" s="58"/>
      <c r="I1368" s="56"/>
      <c r="J1368" s="59"/>
      <c r="K1368" s="59"/>
      <c r="L1368" s="61"/>
      <c r="M1368" s="60"/>
    </row>
    <row r="1369" spans="1:13" x14ac:dyDescent="0.35">
      <c r="A1369" s="55"/>
      <c r="B1369" s="55"/>
      <c r="C1369" s="56"/>
      <c r="D1369" s="57"/>
      <c r="E1369" s="56"/>
      <c r="F1369" s="56"/>
      <c r="G1369" s="57"/>
      <c r="H1369" s="58"/>
      <c r="I1369" s="56"/>
      <c r="J1369" s="59"/>
      <c r="K1369" s="59"/>
      <c r="L1369" s="61"/>
      <c r="M1369" s="60"/>
    </row>
    <row r="1370" spans="1:13" x14ac:dyDescent="0.35">
      <c r="A1370" s="55"/>
      <c r="B1370" s="55"/>
      <c r="C1370" s="56"/>
      <c r="D1370" s="57"/>
      <c r="E1370" s="56"/>
      <c r="F1370" s="56"/>
      <c r="G1370" s="57"/>
      <c r="H1370" s="58"/>
      <c r="I1370" s="56"/>
      <c r="J1370" s="59"/>
      <c r="K1370" s="59"/>
      <c r="L1370" s="61"/>
      <c r="M1370" s="60"/>
    </row>
    <row r="1371" spans="1:13" x14ac:dyDescent="0.35">
      <c r="A1371" s="55"/>
      <c r="B1371" s="55"/>
      <c r="C1371" s="56"/>
      <c r="D1371" s="57"/>
      <c r="E1371" s="56"/>
      <c r="F1371" s="56"/>
      <c r="G1371" s="57"/>
      <c r="H1371" s="58"/>
      <c r="I1371" s="56"/>
      <c r="J1371" s="59"/>
      <c r="K1371" s="59"/>
      <c r="L1371" s="61"/>
      <c r="M1371" s="60"/>
    </row>
    <row r="1372" spans="1:13" x14ac:dyDescent="0.35">
      <c r="A1372" s="55"/>
      <c r="B1372" s="55"/>
      <c r="C1372" s="56"/>
      <c r="D1372" s="57"/>
      <c r="E1372" s="56"/>
      <c r="F1372" s="56"/>
      <c r="G1372" s="57"/>
      <c r="H1372" s="58"/>
      <c r="I1372" s="56"/>
      <c r="J1372" s="59"/>
      <c r="K1372" s="59"/>
      <c r="L1372" s="61"/>
      <c r="M1372" s="60"/>
    </row>
    <row r="1373" spans="1:13" x14ac:dyDescent="0.35">
      <c r="A1373" s="55"/>
      <c r="B1373" s="55"/>
      <c r="C1373" s="56"/>
      <c r="D1373" s="57"/>
      <c r="E1373" s="56"/>
      <c r="F1373" s="56"/>
      <c r="G1373" s="57"/>
      <c r="H1373" s="58"/>
      <c r="I1373" s="56"/>
      <c r="J1373" s="59"/>
      <c r="K1373" s="59"/>
      <c r="L1373" s="61"/>
      <c r="M1373" s="60"/>
    </row>
    <row r="1374" spans="1:13" x14ac:dyDescent="0.35">
      <c r="A1374" s="55"/>
      <c r="B1374" s="55"/>
      <c r="C1374" s="56"/>
      <c r="D1374" s="57"/>
      <c r="E1374" s="56"/>
      <c r="F1374" s="56"/>
      <c r="G1374" s="57"/>
      <c r="H1374" s="58"/>
      <c r="I1374" s="56"/>
      <c r="J1374" s="59"/>
      <c r="K1374" s="59"/>
      <c r="L1374" s="61"/>
      <c r="M1374" s="60"/>
    </row>
    <row r="1375" spans="1:13" x14ac:dyDescent="0.35">
      <c r="A1375" s="55"/>
      <c r="B1375" s="55"/>
      <c r="C1375" s="56"/>
      <c r="D1375" s="57"/>
      <c r="E1375" s="56"/>
      <c r="F1375" s="56"/>
      <c r="G1375" s="57"/>
      <c r="H1375" s="58"/>
      <c r="I1375" s="56"/>
      <c r="J1375" s="59"/>
      <c r="K1375" s="59"/>
      <c r="L1375" s="61"/>
      <c r="M1375" s="60"/>
    </row>
    <row r="1376" spans="1:13" x14ac:dyDescent="0.35">
      <c r="A1376" s="55"/>
      <c r="B1376" s="55"/>
      <c r="C1376" s="56"/>
      <c r="D1376" s="57"/>
      <c r="E1376" s="56"/>
      <c r="F1376" s="56"/>
      <c r="G1376" s="57"/>
      <c r="H1376" s="58"/>
      <c r="I1376" s="56"/>
      <c r="J1376" s="59"/>
      <c r="K1376" s="59"/>
      <c r="L1376" s="61"/>
      <c r="M1376" s="60"/>
    </row>
    <row r="1377" spans="1:13" x14ac:dyDescent="0.35">
      <c r="A1377" s="55"/>
      <c r="B1377" s="55"/>
      <c r="C1377" s="56"/>
      <c r="D1377" s="57"/>
      <c r="E1377" s="56"/>
      <c r="F1377" s="56"/>
      <c r="G1377" s="57"/>
      <c r="H1377" s="58"/>
      <c r="I1377" s="56"/>
      <c r="J1377" s="59"/>
      <c r="K1377" s="59"/>
      <c r="L1377" s="61"/>
      <c r="M1377" s="60"/>
    </row>
    <row r="1378" spans="1:13" x14ac:dyDescent="0.35">
      <c r="A1378" s="55"/>
      <c r="B1378" s="55"/>
      <c r="C1378" s="56"/>
      <c r="D1378" s="57"/>
      <c r="E1378" s="56"/>
      <c r="F1378" s="56"/>
      <c r="G1378" s="57"/>
      <c r="H1378" s="58"/>
      <c r="I1378" s="56"/>
      <c r="J1378" s="59"/>
      <c r="K1378" s="59"/>
      <c r="L1378" s="61"/>
      <c r="M1378" s="60"/>
    </row>
    <row r="1379" spans="1:13" x14ac:dyDescent="0.35">
      <c r="A1379" s="55"/>
      <c r="B1379" s="55"/>
      <c r="C1379" s="56"/>
      <c r="D1379" s="57"/>
      <c r="E1379" s="56"/>
      <c r="F1379" s="56"/>
      <c r="G1379" s="57"/>
      <c r="H1379" s="58"/>
      <c r="I1379" s="56"/>
      <c r="J1379" s="59"/>
      <c r="K1379" s="59"/>
      <c r="L1379" s="61"/>
      <c r="M1379" s="60"/>
    </row>
    <row r="1380" spans="1:13" x14ac:dyDescent="0.35">
      <c r="A1380" s="55"/>
      <c r="B1380" s="55"/>
      <c r="C1380" s="56"/>
      <c r="D1380" s="57"/>
      <c r="E1380" s="56"/>
      <c r="F1380" s="56"/>
      <c r="G1380" s="57"/>
      <c r="H1380" s="58"/>
      <c r="I1380" s="56"/>
      <c r="J1380" s="59"/>
      <c r="K1380" s="59"/>
      <c r="L1380" s="61"/>
      <c r="M1380" s="60"/>
    </row>
    <row r="1381" spans="1:13" x14ac:dyDescent="0.35">
      <c r="A1381" s="55"/>
      <c r="B1381" s="55"/>
      <c r="C1381" s="56"/>
      <c r="D1381" s="57"/>
      <c r="E1381" s="56"/>
      <c r="F1381" s="56"/>
      <c r="G1381" s="57"/>
      <c r="H1381" s="58"/>
      <c r="I1381" s="56"/>
      <c r="J1381" s="59"/>
      <c r="K1381" s="59"/>
      <c r="L1381" s="61"/>
      <c r="M1381" s="60"/>
    </row>
    <row r="1382" spans="1:13" x14ac:dyDescent="0.35">
      <c r="A1382" s="55"/>
      <c r="B1382" s="55"/>
      <c r="C1382" s="56"/>
      <c r="D1382" s="57"/>
      <c r="E1382" s="56"/>
      <c r="F1382" s="56"/>
      <c r="G1382" s="57"/>
      <c r="H1382" s="58"/>
      <c r="I1382" s="56"/>
      <c r="J1382" s="59"/>
      <c r="K1382" s="59"/>
      <c r="L1382" s="61"/>
      <c r="M1382" s="60"/>
    </row>
    <row r="1383" spans="1:13" x14ac:dyDescent="0.35">
      <c r="A1383" s="55"/>
      <c r="B1383" s="55"/>
      <c r="C1383" s="56"/>
      <c r="D1383" s="57"/>
      <c r="E1383" s="56"/>
      <c r="F1383" s="56"/>
      <c r="G1383" s="57"/>
      <c r="H1383" s="58"/>
      <c r="I1383" s="56"/>
      <c r="J1383" s="59"/>
      <c r="K1383" s="59"/>
      <c r="L1383" s="61"/>
      <c r="M1383" s="60"/>
    </row>
    <row r="1384" spans="1:13" x14ac:dyDescent="0.35">
      <c r="A1384" s="55"/>
      <c r="B1384" s="55"/>
      <c r="C1384" s="56"/>
      <c r="D1384" s="57"/>
      <c r="E1384" s="56"/>
      <c r="F1384" s="56"/>
      <c r="G1384" s="57"/>
      <c r="H1384" s="58"/>
      <c r="I1384" s="56"/>
      <c r="J1384" s="59"/>
      <c r="K1384" s="59"/>
      <c r="L1384" s="61"/>
      <c r="M1384" s="60"/>
    </row>
    <row r="1385" spans="1:13" x14ac:dyDescent="0.35">
      <c r="A1385" s="55"/>
      <c r="B1385" s="55"/>
      <c r="C1385" s="56"/>
      <c r="D1385" s="57"/>
      <c r="E1385" s="56"/>
      <c r="F1385" s="56"/>
      <c r="G1385" s="57"/>
      <c r="H1385" s="58"/>
      <c r="I1385" s="56"/>
      <c r="J1385" s="59"/>
      <c r="K1385" s="59"/>
      <c r="L1385" s="61"/>
      <c r="M1385" s="60"/>
    </row>
    <row r="1386" spans="1:13" x14ac:dyDescent="0.35">
      <c r="A1386" s="55"/>
      <c r="B1386" s="55"/>
      <c r="C1386" s="56"/>
      <c r="D1386" s="57"/>
      <c r="E1386" s="56"/>
      <c r="F1386" s="56"/>
      <c r="G1386" s="57"/>
      <c r="H1386" s="58"/>
      <c r="I1386" s="56"/>
      <c r="J1386" s="59"/>
      <c r="K1386" s="59"/>
      <c r="L1386" s="61"/>
      <c r="M1386" s="60"/>
    </row>
    <row r="1387" spans="1:13" x14ac:dyDescent="0.35">
      <c r="A1387" s="55"/>
      <c r="B1387" s="55"/>
      <c r="C1387" s="56"/>
      <c r="D1387" s="57"/>
      <c r="E1387" s="56"/>
      <c r="F1387" s="56"/>
      <c r="G1387" s="57"/>
      <c r="H1387" s="58"/>
      <c r="I1387" s="56"/>
      <c r="J1387" s="59"/>
      <c r="K1387" s="59"/>
      <c r="L1387" s="61"/>
      <c r="M1387" s="60"/>
    </row>
    <row r="1388" spans="1:13" x14ac:dyDescent="0.35">
      <c r="A1388" s="55"/>
      <c r="B1388" s="55"/>
      <c r="C1388" s="56"/>
      <c r="D1388" s="57"/>
      <c r="E1388" s="56"/>
      <c r="F1388" s="56"/>
      <c r="G1388" s="57"/>
      <c r="H1388" s="58"/>
      <c r="I1388" s="56"/>
      <c r="J1388" s="59"/>
      <c r="K1388" s="59"/>
      <c r="L1388" s="61"/>
      <c r="M1388" s="60"/>
    </row>
    <row r="1389" spans="1:13" x14ac:dyDescent="0.35">
      <c r="A1389" s="55"/>
      <c r="B1389" s="55"/>
      <c r="C1389" s="56"/>
      <c r="D1389" s="57"/>
      <c r="E1389" s="56"/>
      <c r="F1389" s="56"/>
      <c r="G1389" s="57"/>
      <c r="H1389" s="58"/>
      <c r="I1389" s="56"/>
      <c r="J1389" s="59"/>
      <c r="K1389" s="59"/>
      <c r="L1389" s="61"/>
      <c r="M1389" s="60"/>
    </row>
    <row r="1390" spans="1:13" x14ac:dyDescent="0.35">
      <c r="A1390" s="55"/>
      <c r="B1390" s="55"/>
      <c r="C1390" s="56"/>
      <c r="D1390" s="57"/>
      <c r="E1390" s="56"/>
      <c r="F1390" s="56"/>
      <c r="G1390" s="57"/>
      <c r="H1390" s="58"/>
      <c r="I1390" s="56"/>
      <c r="J1390" s="59"/>
      <c r="K1390" s="59"/>
      <c r="L1390" s="61"/>
      <c r="M1390" s="60"/>
    </row>
    <row r="1391" spans="1:13" x14ac:dyDescent="0.35">
      <c r="A1391" s="55"/>
      <c r="B1391" s="55"/>
      <c r="C1391" s="56"/>
      <c r="D1391" s="57"/>
      <c r="E1391" s="56"/>
      <c r="F1391" s="56"/>
      <c r="G1391" s="57"/>
      <c r="H1391" s="58"/>
      <c r="I1391" s="56"/>
      <c r="J1391" s="59"/>
      <c r="K1391" s="59"/>
      <c r="L1391" s="61"/>
      <c r="M1391" s="60"/>
    </row>
    <row r="1392" spans="1:13" x14ac:dyDescent="0.35">
      <c r="A1392" s="55"/>
      <c r="B1392" s="55"/>
      <c r="C1392" s="56"/>
      <c r="D1392" s="57"/>
      <c r="E1392" s="56"/>
      <c r="F1392" s="56"/>
      <c r="G1392" s="57"/>
      <c r="H1392" s="58"/>
      <c r="I1392" s="56"/>
      <c r="J1392" s="59"/>
      <c r="K1392" s="59"/>
      <c r="L1392" s="61"/>
      <c r="M1392" s="60"/>
    </row>
    <row r="1393" spans="1:13" x14ac:dyDescent="0.35">
      <c r="A1393" s="55"/>
      <c r="B1393" s="55"/>
      <c r="C1393" s="56"/>
      <c r="D1393" s="57"/>
      <c r="E1393" s="56"/>
      <c r="F1393" s="56"/>
      <c r="G1393" s="57"/>
      <c r="H1393" s="58"/>
      <c r="I1393" s="56"/>
      <c r="J1393" s="59"/>
      <c r="K1393" s="59"/>
      <c r="L1393" s="61"/>
      <c r="M1393" s="60"/>
    </row>
    <row r="1394" spans="1:13" x14ac:dyDescent="0.35">
      <c r="A1394" s="55"/>
      <c r="B1394" s="55"/>
      <c r="C1394" s="56"/>
      <c r="D1394" s="57"/>
      <c r="E1394" s="56"/>
      <c r="F1394" s="56"/>
      <c r="G1394" s="57"/>
      <c r="H1394" s="58"/>
      <c r="I1394" s="56"/>
      <c r="J1394" s="59"/>
      <c r="K1394" s="59"/>
      <c r="L1394" s="61"/>
      <c r="M1394" s="60"/>
    </row>
    <row r="1395" spans="1:13" x14ac:dyDescent="0.35">
      <c r="A1395" s="55"/>
      <c r="B1395" s="55"/>
      <c r="C1395" s="56"/>
      <c r="D1395" s="57"/>
      <c r="E1395" s="56"/>
      <c r="F1395" s="56"/>
      <c r="G1395" s="57"/>
      <c r="H1395" s="58"/>
      <c r="I1395" s="56"/>
      <c r="J1395" s="59"/>
      <c r="K1395" s="59"/>
      <c r="L1395" s="61"/>
      <c r="M1395" s="60"/>
    </row>
    <row r="1396" spans="1:13" x14ac:dyDescent="0.35">
      <c r="A1396" s="55"/>
      <c r="B1396" s="55"/>
      <c r="C1396" s="56"/>
      <c r="D1396" s="57"/>
      <c r="E1396" s="56"/>
      <c r="F1396" s="56"/>
      <c r="G1396" s="57"/>
      <c r="H1396" s="58"/>
      <c r="I1396" s="56"/>
      <c r="J1396" s="59"/>
      <c r="K1396" s="59"/>
      <c r="L1396" s="61"/>
      <c r="M1396" s="60"/>
    </row>
    <row r="1397" spans="1:13" x14ac:dyDescent="0.35">
      <c r="A1397" s="55"/>
      <c r="B1397" s="55"/>
      <c r="C1397" s="56"/>
      <c r="D1397" s="57"/>
      <c r="E1397" s="56"/>
      <c r="F1397" s="56"/>
      <c r="G1397" s="57"/>
      <c r="H1397" s="58"/>
      <c r="I1397" s="56"/>
      <c r="J1397" s="59"/>
      <c r="K1397" s="59"/>
      <c r="L1397" s="61"/>
      <c r="M1397" s="60"/>
    </row>
    <row r="1398" spans="1:13" x14ac:dyDescent="0.35">
      <c r="A1398" s="55"/>
      <c r="B1398" s="55"/>
      <c r="C1398" s="56"/>
      <c r="D1398" s="57"/>
      <c r="E1398" s="56"/>
      <c r="F1398" s="56"/>
      <c r="G1398" s="57"/>
      <c r="H1398" s="58"/>
      <c r="I1398" s="56"/>
      <c r="J1398" s="59"/>
      <c r="K1398" s="59"/>
      <c r="L1398" s="61"/>
      <c r="M1398" s="60"/>
    </row>
    <row r="1399" spans="1:13" x14ac:dyDescent="0.35">
      <c r="A1399" s="55"/>
      <c r="B1399" s="55"/>
      <c r="C1399" s="56"/>
      <c r="D1399" s="57"/>
      <c r="E1399" s="56"/>
      <c r="F1399" s="56"/>
      <c r="G1399" s="57"/>
      <c r="H1399" s="58"/>
      <c r="I1399" s="56"/>
      <c r="J1399" s="59"/>
      <c r="K1399" s="59"/>
      <c r="L1399" s="61"/>
      <c r="M1399" s="60"/>
    </row>
    <row r="1400" spans="1:13" x14ac:dyDescent="0.35">
      <c r="A1400" s="55"/>
      <c r="B1400" s="55"/>
      <c r="C1400" s="56"/>
      <c r="D1400" s="57"/>
      <c r="E1400" s="56"/>
      <c r="F1400" s="56"/>
      <c r="G1400" s="57"/>
      <c r="H1400" s="58"/>
      <c r="I1400" s="56"/>
      <c r="J1400" s="59"/>
      <c r="K1400" s="59"/>
      <c r="L1400" s="61"/>
      <c r="M1400" s="60"/>
    </row>
    <row r="1401" spans="1:13" x14ac:dyDescent="0.35">
      <c r="A1401" s="55"/>
      <c r="B1401" s="55"/>
      <c r="C1401" s="56"/>
      <c r="D1401" s="57"/>
      <c r="E1401" s="56"/>
      <c r="F1401" s="56"/>
      <c r="G1401" s="57"/>
      <c r="H1401" s="58"/>
      <c r="I1401" s="56"/>
      <c r="J1401" s="59"/>
      <c r="K1401" s="59"/>
      <c r="L1401" s="61"/>
      <c r="M1401" s="60"/>
    </row>
    <row r="1402" spans="1:13" x14ac:dyDescent="0.35">
      <c r="A1402" s="55"/>
      <c r="B1402" s="55"/>
      <c r="C1402" s="56"/>
      <c r="D1402" s="57"/>
      <c r="E1402" s="56"/>
      <c r="F1402" s="56"/>
      <c r="G1402" s="57"/>
      <c r="H1402" s="58"/>
      <c r="I1402" s="56"/>
      <c r="J1402" s="59"/>
      <c r="K1402" s="59"/>
      <c r="L1402" s="61"/>
      <c r="M1402" s="60"/>
    </row>
    <row r="1403" spans="1:13" x14ac:dyDescent="0.35">
      <c r="A1403" s="55"/>
      <c r="B1403" s="55"/>
      <c r="C1403" s="56"/>
      <c r="D1403" s="57"/>
      <c r="E1403" s="56"/>
      <c r="F1403" s="56"/>
      <c r="G1403" s="57"/>
      <c r="H1403" s="58"/>
      <c r="I1403" s="56"/>
      <c r="J1403" s="59"/>
      <c r="K1403" s="59"/>
      <c r="L1403" s="61"/>
      <c r="M1403" s="60"/>
    </row>
    <row r="1404" spans="1:13" x14ac:dyDescent="0.35">
      <c r="A1404" s="55"/>
      <c r="B1404" s="55"/>
      <c r="C1404" s="56"/>
      <c r="D1404" s="57"/>
      <c r="E1404" s="56"/>
      <c r="F1404" s="56"/>
      <c r="G1404" s="57"/>
      <c r="H1404" s="58"/>
      <c r="I1404" s="56"/>
      <c r="J1404" s="59"/>
      <c r="K1404" s="59"/>
      <c r="L1404" s="61"/>
      <c r="M1404" s="60"/>
    </row>
    <row r="1405" spans="1:13" x14ac:dyDescent="0.35">
      <c r="A1405" s="55"/>
      <c r="B1405" s="55"/>
      <c r="C1405" s="56"/>
      <c r="D1405" s="57"/>
      <c r="E1405" s="56"/>
      <c r="F1405" s="56"/>
      <c r="G1405" s="57"/>
      <c r="H1405" s="58"/>
      <c r="I1405" s="56"/>
      <c r="J1405" s="59"/>
      <c r="K1405" s="59"/>
      <c r="L1405" s="61"/>
      <c r="M1405" s="60"/>
    </row>
    <row r="1406" spans="1:13" x14ac:dyDescent="0.35">
      <c r="A1406" s="55"/>
      <c r="B1406" s="55"/>
      <c r="C1406" s="56"/>
      <c r="D1406" s="57"/>
      <c r="E1406" s="56"/>
      <c r="F1406" s="56"/>
      <c r="G1406" s="57"/>
      <c r="H1406" s="58"/>
      <c r="I1406" s="56"/>
      <c r="J1406" s="59"/>
      <c r="K1406" s="59"/>
      <c r="L1406" s="61"/>
      <c r="M1406" s="60"/>
    </row>
    <row r="1407" spans="1:13" x14ac:dyDescent="0.35">
      <c r="A1407" s="55"/>
      <c r="B1407" s="55"/>
      <c r="C1407" s="56"/>
      <c r="D1407" s="57"/>
      <c r="E1407" s="56"/>
      <c r="F1407" s="56"/>
      <c r="G1407" s="57"/>
      <c r="H1407" s="58"/>
      <c r="I1407" s="56"/>
      <c r="J1407" s="59"/>
      <c r="K1407" s="59"/>
      <c r="L1407" s="61"/>
      <c r="M1407" s="60"/>
    </row>
    <row r="1408" spans="1:13" x14ac:dyDescent="0.35">
      <c r="A1408" s="55"/>
      <c r="B1408" s="55"/>
      <c r="C1408" s="56"/>
      <c r="D1408" s="57"/>
      <c r="E1408" s="56"/>
      <c r="F1408" s="56"/>
      <c r="G1408" s="57"/>
      <c r="H1408" s="58"/>
      <c r="I1408" s="56"/>
      <c r="J1408" s="59"/>
      <c r="K1408" s="59"/>
      <c r="L1408" s="61"/>
      <c r="M1408" s="60"/>
    </row>
    <row r="1409" spans="1:13" x14ac:dyDescent="0.35">
      <c r="A1409" s="55"/>
      <c r="B1409" s="55"/>
      <c r="C1409" s="56"/>
      <c r="D1409" s="57"/>
      <c r="E1409" s="56"/>
      <c r="F1409" s="56"/>
      <c r="G1409" s="57"/>
      <c r="H1409" s="58"/>
      <c r="I1409" s="56"/>
      <c r="J1409" s="59"/>
      <c r="K1409" s="59"/>
      <c r="L1409" s="61"/>
      <c r="M1409" s="60"/>
    </row>
    <row r="1410" spans="1:13" x14ac:dyDescent="0.35">
      <c r="A1410" s="55"/>
      <c r="B1410" s="55"/>
      <c r="C1410" s="56"/>
      <c r="D1410" s="57"/>
      <c r="E1410" s="56"/>
      <c r="F1410" s="56"/>
      <c r="G1410" s="57"/>
      <c r="H1410" s="58"/>
      <c r="I1410" s="56"/>
      <c r="J1410" s="59"/>
      <c r="K1410" s="59"/>
      <c r="L1410" s="61"/>
      <c r="M1410" s="60"/>
    </row>
    <row r="1411" spans="1:13" x14ac:dyDescent="0.35">
      <c r="A1411" s="55"/>
      <c r="B1411" s="55"/>
      <c r="C1411" s="56"/>
      <c r="D1411" s="57"/>
      <c r="E1411" s="56"/>
      <c r="F1411" s="56"/>
      <c r="G1411" s="57"/>
      <c r="H1411" s="58"/>
      <c r="I1411" s="56"/>
      <c r="J1411" s="59"/>
      <c r="K1411" s="59"/>
      <c r="L1411" s="61"/>
      <c r="M1411" s="60"/>
    </row>
    <row r="1412" spans="1:13" x14ac:dyDescent="0.35">
      <c r="A1412" s="55"/>
      <c r="B1412" s="55"/>
      <c r="C1412" s="56"/>
      <c r="D1412" s="57"/>
      <c r="E1412" s="56"/>
      <c r="F1412" s="56"/>
      <c r="G1412" s="57"/>
      <c r="H1412" s="58"/>
      <c r="I1412" s="56"/>
      <c r="J1412" s="59"/>
      <c r="K1412" s="59"/>
      <c r="L1412" s="61"/>
      <c r="M1412" s="60"/>
    </row>
    <row r="1413" spans="1:13" x14ac:dyDescent="0.35">
      <c r="A1413" s="55"/>
      <c r="B1413" s="55"/>
      <c r="C1413" s="56"/>
      <c r="D1413" s="57"/>
      <c r="E1413" s="56"/>
      <c r="F1413" s="56"/>
      <c r="G1413" s="57"/>
      <c r="H1413" s="58"/>
      <c r="I1413" s="56"/>
      <c r="J1413" s="59"/>
      <c r="K1413" s="59"/>
      <c r="L1413" s="61"/>
      <c r="M1413" s="60"/>
    </row>
    <row r="1414" spans="1:13" x14ac:dyDescent="0.35">
      <c r="A1414" s="55"/>
      <c r="B1414" s="55"/>
      <c r="C1414" s="56"/>
      <c r="D1414" s="57"/>
      <c r="E1414" s="56"/>
      <c r="F1414" s="56"/>
      <c r="G1414" s="57"/>
      <c r="H1414" s="58"/>
      <c r="I1414" s="56"/>
      <c r="J1414" s="59"/>
      <c r="K1414" s="59"/>
      <c r="L1414" s="61"/>
      <c r="M1414" s="60"/>
    </row>
    <row r="1415" spans="1:13" x14ac:dyDescent="0.35">
      <c r="A1415" s="55"/>
      <c r="B1415" s="55"/>
      <c r="C1415" s="56"/>
      <c r="D1415" s="57"/>
      <c r="E1415" s="56"/>
      <c r="F1415" s="56"/>
      <c r="G1415" s="57"/>
      <c r="H1415" s="58"/>
      <c r="I1415" s="56"/>
      <c r="J1415" s="59"/>
      <c r="K1415" s="59"/>
      <c r="L1415" s="61"/>
      <c r="M1415" s="60"/>
    </row>
    <row r="1416" spans="1:13" x14ac:dyDescent="0.35">
      <c r="A1416" s="55"/>
      <c r="B1416" s="55"/>
      <c r="C1416" s="56"/>
      <c r="D1416" s="57"/>
      <c r="E1416" s="56"/>
      <c r="F1416" s="56"/>
      <c r="G1416" s="57"/>
      <c r="H1416" s="58"/>
      <c r="I1416" s="56"/>
      <c r="J1416" s="59"/>
      <c r="K1416" s="59"/>
      <c r="L1416" s="61"/>
      <c r="M1416" s="60"/>
    </row>
    <row r="1417" spans="1:13" x14ac:dyDescent="0.35">
      <c r="A1417" s="55"/>
      <c r="B1417" s="55"/>
      <c r="C1417" s="56"/>
      <c r="D1417" s="57"/>
      <c r="E1417" s="56"/>
      <c r="F1417" s="56"/>
      <c r="G1417" s="57"/>
      <c r="H1417" s="58"/>
      <c r="I1417" s="56"/>
      <c r="J1417" s="59"/>
      <c r="K1417" s="59"/>
      <c r="L1417" s="61"/>
      <c r="M1417" s="60"/>
    </row>
    <row r="1418" spans="1:13" x14ac:dyDescent="0.35">
      <c r="A1418" s="55"/>
      <c r="B1418" s="55"/>
      <c r="C1418" s="56"/>
      <c r="D1418" s="57"/>
      <c r="E1418" s="56"/>
      <c r="F1418" s="56"/>
      <c r="G1418" s="57"/>
      <c r="H1418" s="58"/>
      <c r="I1418" s="56"/>
      <c r="J1418" s="59"/>
      <c r="K1418" s="59"/>
      <c r="L1418" s="61"/>
      <c r="M1418" s="60"/>
    </row>
    <row r="1419" spans="1:13" x14ac:dyDescent="0.35">
      <c r="A1419" s="55"/>
      <c r="B1419" s="55"/>
      <c r="C1419" s="56"/>
      <c r="D1419" s="57"/>
      <c r="E1419" s="56"/>
      <c r="F1419" s="56"/>
      <c r="G1419" s="57"/>
      <c r="H1419" s="58"/>
      <c r="I1419" s="56"/>
      <c r="J1419" s="59"/>
      <c r="K1419" s="59"/>
      <c r="L1419" s="61"/>
      <c r="M1419" s="60"/>
    </row>
    <row r="1420" spans="1:13" x14ac:dyDescent="0.35">
      <c r="A1420" s="55"/>
      <c r="B1420" s="55"/>
      <c r="C1420" s="56"/>
      <c r="D1420" s="57"/>
      <c r="E1420" s="56"/>
      <c r="F1420" s="56"/>
      <c r="G1420" s="57"/>
      <c r="H1420" s="58"/>
      <c r="I1420" s="56"/>
      <c r="J1420" s="59"/>
      <c r="K1420" s="59"/>
      <c r="L1420" s="61"/>
      <c r="M1420" s="60"/>
    </row>
    <row r="1421" spans="1:13" x14ac:dyDescent="0.35">
      <c r="A1421" s="55"/>
      <c r="B1421" s="55"/>
      <c r="C1421" s="56"/>
      <c r="D1421" s="57"/>
      <c r="E1421" s="56"/>
      <c r="F1421" s="56"/>
      <c r="G1421" s="57"/>
      <c r="H1421" s="58"/>
      <c r="I1421" s="56"/>
      <c r="J1421" s="59"/>
      <c r="K1421" s="59"/>
      <c r="L1421" s="61"/>
      <c r="M1421" s="60"/>
    </row>
    <row r="1422" spans="1:13" x14ac:dyDescent="0.35">
      <c r="A1422" s="55"/>
      <c r="B1422" s="55"/>
      <c r="C1422" s="56"/>
      <c r="D1422" s="57"/>
      <c r="E1422" s="56"/>
      <c r="F1422" s="56"/>
      <c r="G1422" s="57"/>
      <c r="H1422" s="58"/>
      <c r="I1422" s="56"/>
      <c r="J1422" s="59"/>
      <c r="K1422" s="59"/>
      <c r="L1422" s="61"/>
      <c r="M1422" s="60"/>
    </row>
    <row r="1423" spans="1:13" x14ac:dyDescent="0.35">
      <c r="A1423" s="55"/>
      <c r="B1423" s="55"/>
      <c r="C1423" s="56"/>
      <c r="D1423" s="57"/>
      <c r="E1423" s="56"/>
      <c r="F1423" s="56"/>
      <c r="G1423" s="57"/>
      <c r="H1423" s="58"/>
      <c r="I1423" s="56"/>
      <c r="J1423" s="59"/>
      <c r="K1423" s="59"/>
      <c r="L1423" s="61"/>
      <c r="M1423" s="60"/>
    </row>
    <row r="1424" spans="1:13" x14ac:dyDescent="0.35">
      <c r="A1424" s="55"/>
      <c r="B1424" s="55"/>
      <c r="C1424" s="56"/>
      <c r="D1424" s="57"/>
      <c r="E1424" s="56"/>
      <c r="F1424" s="56"/>
      <c r="G1424" s="57"/>
      <c r="H1424" s="58"/>
      <c r="I1424" s="56"/>
      <c r="J1424" s="59"/>
      <c r="K1424" s="59"/>
      <c r="L1424" s="61"/>
      <c r="M1424" s="60"/>
    </row>
    <row r="1425" spans="1:13" x14ac:dyDescent="0.35">
      <c r="A1425" s="55"/>
      <c r="B1425" s="55"/>
      <c r="C1425" s="56"/>
      <c r="D1425" s="57"/>
      <c r="E1425" s="56"/>
      <c r="F1425" s="56"/>
      <c r="G1425" s="57"/>
      <c r="H1425" s="58"/>
      <c r="I1425" s="56"/>
      <c r="J1425" s="59"/>
      <c r="K1425" s="59"/>
      <c r="L1425" s="61"/>
      <c r="M1425" s="60"/>
    </row>
    <row r="1426" spans="1:13" x14ac:dyDescent="0.35">
      <c r="A1426" s="55"/>
      <c r="B1426" s="55"/>
      <c r="C1426" s="56"/>
      <c r="D1426" s="57"/>
      <c r="E1426" s="56"/>
      <c r="F1426" s="56"/>
      <c r="G1426" s="57"/>
      <c r="H1426" s="58"/>
      <c r="I1426" s="56"/>
      <c r="J1426" s="59"/>
      <c r="K1426" s="59"/>
      <c r="L1426" s="61"/>
      <c r="M1426" s="60"/>
    </row>
    <row r="1427" spans="1:13" x14ac:dyDescent="0.35">
      <c r="A1427" s="55"/>
      <c r="B1427" s="55"/>
      <c r="C1427" s="56"/>
      <c r="D1427" s="57"/>
      <c r="E1427" s="56"/>
      <c r="F1427" s="56"/>
      <c r="G1427" s="57"/>
      <c r="H1427" s="58"/>
      <c r="I1427" s="56"/>
      <c r="J1427" s="59"/>
      <c r="K1427" s="59"/>
      <c r="L1427" s="61"/>
      <c r="M1427" s="60"/>
    </row>
    <row r="1428" spans="1:13" x14ac:dyDescent="0.35">
      <c r="A1428" s="55"/>
      <c r="B1428" s="55"/>
      <c r="C1428" s="56"/>
      <c r="D1428" s="57"/>
      <c r="E1428" s="56"/>
      <c r="F1428" s="56"/>
      <c r="G1428" s="57"/>
      <c r="H1428" s="58"/>
      <c r="I1428" s="56"/>
      <c r="J1428" s="59"/>
      <c r="K1428" s="59"/>
      <c r="L1428" s="61"/>
      <c r="M1428" s="60"/>
    </row>
    <row r="1429" spans="1:13" x14ac:dyDescent="0.35">
      <c r="A1429" s="55"/>
      <c r="B1429" s="55"/>
      <c r="C1429" s="56"/>
      <c r="D1429" s="57"/>
      <c r="E1429" s="56"/>
      <c r="F1429" s="56"/>
      <c r="G1429" s="57"/>
      <c r="H1429" s="58"/>
      <c r="I1429" s="56"/>
      <c r="J1429" s="59"/>
      <c r="K1429" s="59"/>
      <c r="L1429" s="61"/>
      <c r="M1429" s="60"/>
    </row>
    <row r="1430" spans="1:13" x14ac:dyDescent="0.35">
      <c r="A1430" s="55"/>
      <c r="B1430" s="55"/>
      <c r="C1430" s="56"/>
      <c r="D1430" s="57"/>
      <c r="E1430" s="56"/>
      <c r="F1430" s="56"/>
      <c r="G1430" s="57"/>
      <c r="H1430" s="58"/>
      <c r="I1430" s="56"/>
      <c r="J1430" s="59"/>
      <c r="K1430" s="59"/>
      <c r="L1430" s="61"/>
      <c r="M1430" s="60"/>
    </row>
    <row r="1431" spans="1:13" x14ac:dyDescent="0.35">
      <c r="A1431" s="55"/>
      <c r="B1431" s="55"/>
      <c r="C1431" s="56"/>
      <c r="D1431" s="57"/>
      <c r="E1431" s="56"/>
      <c r="F1431" s="56"/>
      <c r="G1431" s="57"/>
      <c r="H1431" s="58"/>
      <c r="I1431" s="56"/>
      <c r="J1431" s="59"/>
      <c r="K1431" s="59"/>
      <c r="L1431" s="61"/>
      <c r="M1431" s="60"/>
    </row>
    <row r="1432" spans="1:13" x14ac:dyDescent="0.35">
      <c r="A1432" s="55"/>
      <c r="B1432" s="55"/>
      <c r="C1432" s="56"/>
      <c r="D1432" s="57"/>
      <c r="E1432" s="56"/>
      <c r="F1432" s="56"/>
      <c r="G1432" s="57"/>
      <c r="H1432" s="58"/>
      <c r="I1432" s="56"/>
      <c r="J1432" s="59"/>
      <c r="K1432" s="59"/>
      <c r="L1432" s="61"/>
      <c r="M1432" s="60"/>
    </row>
    <row r="1433" spans="1:13" x14ac:dyDescent="0.35">
      <c r="A1433" s="55"/>
      <c r="B1433" s="55"/>
      <c r="C1433" s="56"/>
      <c r="D1433" s="57"/>
      <c r="E1433" s="56"/>
      <c r="F1433" s="56"/>
      <c r="G1433" s="57"/>
      <c r="H1433" s="58"/>
      <c r="I1433" s="56"/>
      <c r="J1433" s="59"/>
      <c r="K1433" s="59"/>
      <c r="L1433" s="61"/>
      <c r="M1433" s="60"/>
    </row>
    <row r="1434" spans="1:13" x14ac:dyDescent="0.35">
      <c r="A1434" s="55"/>
      <c r="B1434" s="55"/>
      <c r="C1434" s="56"/>
      <c r="D1434" s="57"/>
      <c r="E1434" s="56"/>
      <c r="F1434" s="56"/>
      <c r="G1434" s="57"/>
      <c r="H1434" s="58"/>
      <c r="I1434" s="56"/>
      <c r="J1434" s="59"/>
      <c r="K1434" s="59"/>
      <c r="L1434" s="61"/>
      <c r="M1434" s="60"/>
    </row>
    <row r="1435" spans="1:13" x14ac:dyDescent="0.35">
      <c r="A1435" s="55"/>
      <c r="B1435" s="55"/>
      <c r="C1435" s="56"/>
      <c r="D1435" s="57"/>
      <c r="E1435" s="56"/>
      <c r="F1435" s="56"/>
      <c r="G1435" s="57"/>
      <c r="H1435" s="58"/>
      <c r="I1435" s="56"/>
      <c r="J1435" s="59"/>
      <c r="K1435" s="59"/>
      <c r="L1435" s="61"/>
      <c r="M1435" s="60"/>
    </row>
    <row r="1436" spans="1:13" x14ac:dyDescent="0.35">
      <c r="A1436" s="55"/>
      <c r="B1436" s="55"/>
      <c r="C1436" s="56"/>
      <c r="D1436" s="57"/>
      <c r="E1436" s="56"/>
      <c r="F1436" s="56"/>
      <c r="G1436" s="57"/>
      <c r="H1436" s="58"/>
      <c r="I1436" s="56"/>
      <c r="J1436" s="59"/>
      <c r="K1436" s="59"/>
      <c r="L1436" s="61"/>
      <c r="M1436" s="60"/>
    </row>
    <row r="1437" spans="1:13" x14ac:dyDescent="0.35">
      <c r="A1437" s="55"/>
      <c r="B1437" s="55"/>
      <c r="C1437" s="56"/>
      <c r="D1437" s="57"/>
      <c r="E1437" s="56"/>
      <c r="F1437" s="56"/>
      <c r="G1437" s="57"/>
      <c r="H1437" s="58"/>
      <c r="I1437" s="56"/>
      <c r="J1437" s="59"/>
      <c r="K1437" s="59"/>
      <c r="L1437" s="61"/>
      <c r="M1437" s="60"/>
    </row>
    <row r="1438" spans="1:13" x14ac:dyDescent="0.35">
      <c r="A1438" s="55"/>
      <c r="B1438" s="55"/>
      <c r="C1438" s="56"/>
      <c r="D1438" s="57"/>
      <c r="E1438" s="56"/>
      <c r="F1438" s="56"/>
      <c r="G1438" s="57"/>
      <c r="H1438" s="58"/>
      <c r="I1438" s="56"/>
      <c r="J1438" s="59"/>
      <c r="K1438" s="59"/>
      <c r="L1438" s="61"/>
      <c r="M1438" s="60"/>
    </row>
    <row r="1439" spans="1:13" x14ac:dyDescent="0.35">
      <c r="A1439" s="55"/>
      <c r="B1439" s="55"/>
      <c r="C1439" s="56"/>
      <c r="D1439" s="57"/>
      <c r="E1439" s="56"/>
      <c r="F1439" s="56"/>
      <c r="G1439" s="57"/>
      <c r="H1439" s="58"/>
      <c r="I1439" s="56"/>
      <c r="J1439" s="59"/>
      <c r="K1439" s="59"/>
      <c r="L1439" s="61"/>
      <c r="M1439" s="60"/>
    </row>
    <row r="1440" spans="1:13" x14ac:dyDescent="0.35">
      <c r="A1440" s="55"/>
      <c r="B1440" s="55"/>
      <c r="C1440" s="56"/>
      <c r="D1440" s="57"/>
      <c r="E1440" s="56"/>
      <c r="F1440" s="56"/>
      <c r="G1440" s="57"/>
      <c r="H1440" s="58"/>
      <c r="I1440" s="56"/>
      <c r="J1440" s="59"/>
      <c r="K1440" s="59"/>
      <c r="L1440" s="61"/>
      <c r="M1440" s="60"/>
    </row>
    <row r="1441" spans="1:13" x14ac:dyDescent="0.35">
      <c r="A1441" s="55"/>
      <c r="B1441" s="55"/>
      <c r="C1441" s="56"/>
      <c r="D1441" s="57"/>
      <c r="E1441" s="56"/>
      <c r="F1441" s="56"/>
      <c r="G1441" s="57"/>
      <c r="H1441" s="58"/>
      <c r="I1441" s="56"/>
      <c r="J1441" s="59"/>
      <c r="K1441" s="59"/>
      <c r="L1441" s="61"/>
      <c r="M1441" s="60"/>
    </row>
    <row r="1442" spans="1:13" x14ac:dyDescent="0.35">
      <c r="A1442" s="55"/>
      <c r="B1442" s="55"/>
      <c r="C1442" s="56"/>
      <c r="D1442" s="57"/>
      <c r="E1442" s="56"/>
      <c r="F1442" s="56"/>
      <c r="G1442" s="57"/>
      <c r="H1442" s="58"/>
      <c r="I1442" s="56"/>
      <c r="J1442" s="59"/>
      <c r="K1442" s="59"/>
      <c r="L1442" s="61"/>
      <c r="M1442" s="60"/>
    </row>
    <row r="1443" spans="1:13" x14ac:dyDescent="0.35">
      <c r="A1443" s="55"/>
      <c r="B1443" s="55"/>
      <c r="C1443" s="56"/>
      <c r="D1443" s="57"/>
      <c r="E1443" s="56"/>
      <c r="F1443" s="56"/>
      <c r="G1443" s="57"/>
      <c r="H1443" s="58"/>
      <c r="I1443" s="56"/>
      <c r="J1443" s="59"/>
      <c r="K1443" s="59"/>
      <c r="L1443" s="61"/>
      <c r="M1443" s="60"/>
    </row>
    <row r="1444" spans="1:13" x14ac:dyDescent="0.35">
      <c r="A1444" s="55"/>
      <c r="B1444" s="55"/>
      <c r="C1444" s="56"/>
      <c r="D1444" s="57"/>
      <c r="E1444" s="56"/>
      <c r="F1444" s="56"/>
      <c r="G1444" s="57"/>
      <c r="H1444" s="58"/>
      <c r="I1444" s="56"/>
      <c r="J1444" s="59"/>
      <c r="K1444" s="59"/>
      <c r="L1444" s="61"/>
      <c r="M1444" s="60"/>
    </row>
    <row r="1445" spans="1:13" x14ac:dyDescent="0.35">
      <c r="A1445" s="55"/>
      <c r="B1445" s="55"/>
      <c r="C1445" s="56"/>
      <c r="D1445" s="57"/>
      <c r="E1445" s="56"/>
      <c r="F1445" s="56"/>
      <c r="G1445" s="57"/>
      <c r="H1445" s="58"/>
      <c r="I1445" s="56"/>
      <c r="J1445" s="59"/>
      <c r="K1445" s="59"/>
      <c r="L1445" s="61"/>
      <c r="M1445" s="60"/>
    </row>
    <row r="1446" spans="1:13" x14ac:dyDescent="0.35">
      <c r="A1446" s="55"/>
      <c r="B1446" s="55"/>
      <c r="C1446" s="56"/>
      <c r="D1446" s="57"/>
      <c r="E1446" s="56"/>
      <c r="F1446" s="56"/>
      <c r="G1446" s="57"/>
      <c r="H1446" s="58"/>
      <c r="I1446" s="56"/>
      <c r="J1446" s="59"/>
      <c r="K1446" s="59"/>
      <c r="L1446" s="61"/>
      <c r="M1446" s="60"/>
    </row>
    <row r="1447" spans="1:13" x14ac:dyDescent="0.35">
      <c r="A1447" s="55"/>
      <c r="B1447" s="55"/>
      <c r="C1447" s="56"/>
      <c r="D1447" s="57"/>
      <c r="E1447" s="56"/>
      <c r="F1447" s="56"/>
      <c r="G1447" s="57"/>
      <c r="H1447" s="58"/>
      <c r="I1447" s="56"/>
      <c r="J1447" s="59"/>
      <c r="K1447" s="59"/>
      <c r="L1447" s="61"/>
      <c r="M1447" s="60"/>
    </row>
    <row r="1448" spans="1:13" x14ac:dyDescent="0.35">
      <c r="A1448" s="55"/>
      <c r="B1448" s="55"/>
      <c r="C1448" s="56"/>
      <c r="D1448" s="57"/>
      <c r="E1448" s="56"/>
      <c r="F1448" s="56"/>
      <c r="G1448" s="57"/>
      <c r="H1448" s="58"/>
      <c r="I1448" s="56"/>
      <c r="J1448" s="59"/>
      <c r="K1448" s="59"/>
      <c r="L1448" s="61"/>
      <c r="M1448" s="60"/>
    </row>
    <row r="1449" spans="1:13" x14ac:dyDescent="0.35">
      <c r="A1449" s="55"/>
      <c r="B1449" s="55"/>
      <c r="C1449" s="56"/>
      <c r="D1449" s="57"/>
      <c r="E1449" s="56"/>
      <c r="F1449" s="56"/>
      <c r="G1449" s="57"/>
      <c r="H1449" s="58"/>
      <c r="I1449" s="56"/>
      <c r="J1449" s="59"/>
      <c r="K1449" s="59"/>
      <c r="L1449" s="61"/>
      <c r="M1449" s="60"/>
    </row>
    <row r="1450" spans="1:13" x14ac:dyDescent="0.35">
      <c r="A1450" s="55"/>
      <c r="B1450" s="55"/>
      <c r="C1450" s="56"/>
      <c r="D1450" s="57"/>
      <c r="E1450" s="56"/>
      <c r="F1450" s="56"/>
      <c r="G1450" s="57"/>
      <c r="H1450" s="58"/>
      <c r="I1450" s="56"/>
      <c r="J1450" s="59"/>
      <c r="K1450" s="59"/>
      <c r="L1450" s="61"/>
      <c r="M1450" s="60"/>
    </row>
    <row r="1451" spans="1:13" x14ac:dyDescent="0.35">
      <c r="A1451" s="55"/>
      <c r="B1451" s="55"/>
      <c r="C1451" s="56"/>
      <c r="D1451" s="57"/>
      <c r="E1451" s="56"/>
      <c r="F1451" s="56"/>
      <c r="G1451" s="57"/>
      <c r="H1451" s="58"/>
      <c r="I1451" s="56"/>
      <c r="J1451" s="59"/>
      <c r="K1451" s="59"/>
      <c r="L1451" s="61"/>
      <c r="M1451" s="60"/>
    </row>
    <row r="1452" spans="1:13" x14ac:dyDescent="0.35">
      <c r="A1452" s="55"/>
      <c r="B1452" s="55"/>
      <c r="C1452" s="56"/>
      <c r="D1452" s="57"/>
      <c r="E1452" s="56"/>
      <c r="F1452" s="56"/>
      <c r="G1452" s="57"/>
      <c r="H1452" s="58"/>
      <c r="I1452" s="56"/>
      <c r="J1452" s="59"/>
      <c r="K1452" s="59"/>
      <c r="L1452" s="61"/>
      <c r="M1452" s="60"/>
    </row>
    <row r="1453" spans="1:13" x14ac:dyDescent="0.35">
      <c r="A1453" s="55"/>
      <c r="B1453" s="55"/>
      <c r="C1453" s="56"/>
      <c r="D1453" s="57"/>
      <c r="E1453" s="56"/>
      <c r="F1453" s="56"/>
      <c r="G1453" s="57"/>
      <c r="H1453" s="58"/>
      <c r="I1453" s="56"/>
      <c r="J1453" s="59"/>
      <c r="K1453" s="59"/>
      <c r="L1453" s="61"/>
      <c r="M1453" s="60"/>
    </row>
    <row r="1454" spans="1:13" x14ac:dyDescent="0.35">
      <c r="A1454" s="55"/>
      <c r="B1454" s="55"/>
      <c r="C1454" s="56"/>
      <c r="D1454" s="57"/>
      <c r="E1454" s="56"/>
      <c r="F1454" s="56"/>
      <c r="G1454" s="57"/>
      <c r="H1454" s="58"/>
      <c r="I1454" s="56"/>
      <c r="J1454" s="59"/>
      <c r="K1454" s="59"/>
      <c r="L1454" s="61"/>
      <c r="M1454" s="60"/>
    </row>
    <row r="1455" spans="1:13" x14ac:dyDescent="0.35">
      <c r="A1455" s="55"/>
      <c r="B1455" s="55"/>
      <c r="C1455" s="56"/>
      <c r="D1455" s="57"/>
      <c r="E1455" s="56"/>
      <c r="F1455" s="56"/>
      <c r="G1455" s="57"/>
      <c r="H1455" s="58"/>
      <c r="I1455" s="56"/>
      <c r="J1455" s="59"/>
      <c r="K1455" s="59"/>
      <c r="L1455" s="61"/>
      <c r="M1455" s="60"/>
    </row>
    <row r="1456" spans="1:13" x14ac:dyDescent="0.35">
      <c r="A1456" s="55"/>
      <c r="B1456" s="55"/>
      <c r="C1456" s="56"/>
      <c r="D1456" s="57"/>
      <c r="E1456" s="56"/>
      <c r="F1456" s="56"/>
      <c r="G1456" s="57"/>
      <c r="H1456" s="58"/>
      <c r="I1456" s="56"/>
      <c r="J1456" s="59"/>
      <c r="K1456" s="59"/>
      <c r="L1456" s="61"/>
      <c r="M1456" s="60"/>
    </row>
    <row r="1457" spans="1:13" x14ac:dyDescent="0.35">
      <c r="A1457" s="55"/>
      <c r="B1457" s="55"/>
      <c r="C1457" s="56"/>
      <c r="D1457" s="57"/>
      <c r="E1457" s="56"/>
      <c r="F1457" s="56"/>
      <c r="G1457" s="57"/>
      <c r="H1457" s="58"/>
      <c r="I1457" s="56"/>
      <c r="J1457" s="59"/>
      <c r="K1457" s="59"/>
      <c r="L1457" s="61"/>
      <c r="M1457" s="60"/>
    </row>
    <row r="1458" spans="1:13" x14ac:dyDescent="0.35">
      <c r="A1458" s="55"/>
      <c r="B1458" s="55"/>
      <c r="C1458" s="56"/>
      <c r="D1458" s="57"/>
      <c r="E1458" s="56"/>
      <c r="F1458" s="56"/>
      <c r="G1458" s="57"/>
      <c r="H1458" s="58"/>
      <c r="I1458" s="56"/>
      <c r="J1458" s="59"/>
      <c r="K1458" s="59"/>
      <c r="L1458" s="61"/>
      <c r="M1458" s="60"/>
    </row>
    <row r="1459" spans="1:13" x14ac:dyDescent="0.35">
      <c r="A1459" s="55"/>
      <c r="B1459" s="55"/>
      <c r="C1459" s="56"/>
      <c r="D1459" s="57"/>
      <c r="E1459" s="56"/>
      <c r="F1459" s="56"/>
      <c r="G1459" s="57"/>
      <c r="H1459" s="58"/>
      <c r="I1459" s="56"/>
      <c r="J1459" s="59"/>
      <c r="K1459" s="59"/>
      <c r="L1459" s="61"/>
      <c r="M1459" s="60"/>
    </row>
    <row r="1460" spans="1:13" x14ac:dyDescent="0.35">
      <c r="A1460" s="55"/>
      <c r="B1460" s="55"/>
      <c r="C1460" s="56"/>
      <c r="D1460" s="57"/>
      <c r="E1460" s="56"/>
      <c r="F1460" s="56"/>
      <c r="G1460" s="57"/>
      <c r="H1460" s="58"/>
      <c r="I1460" s="56"/>
      <c r="J1460" s="59"/>
      <c r="K1460" s="59"/>
      <c r="L1460" s="61"/>
      <c r="M1460" s="60"/>
    </row>
    <row r="1461" spans="1:13" x14ac:dyDescent="0.35">
      <c r="A1461" s="55"/>
      <c r="B1461" s="55"/>
      <c r="C1461" s="56"/>
      <c r="D1461" s="57"/>
      <c r="E1461" s="56"/>
      <c r="F1461" s="56"/>
      <c r="G1461" s="57"/>
      <c r="H1461" s="58"/>
      <c r="I1461" s="56"/>
      <c r="J1461" s="59"/>
      <c r="K1461" s="59"/>
      <c r="L1461" s="61"/>
      <c r="M1461" s="60"/>
    </row>
    <row r="1462" spans="1:13" x14ac:dyDescent="0.35">
      <c r="A1462" s="55"/>
      <c r="B1462" s="55"/>
      <c r="C1462" s="56"/>
      <c r="D1462" s="57"/>
      <c r="E1462" s="56"/>
      <c r="F1462" s="56"/>
      <c r="G1462" s="57"/>
      <c r="H1462" s="58"/>
      <c r="I1462" s="56"/>
      <c r="J1462" s="59"/>
      <c r="K1462" s="59"/>
      <c r="L1462" s="61"/>
      <c r="M1462" s="60"/>
    </row>
    <row r="1463" spans="1:13" x14ac:dyDescent="0.35">
      <c r="A1463" s="55"/>
      <c r="B1463" s="55"/>
      <c r="C1463" s="56"/>
      <c r="D1463" s="57"/>
      <c r="E1463" s="56"/>
      <c r="F1463" s="56"/>
      <c r="G1463" s="57"/>
      <c r="H1463" s="58"/>
      <c r="I1463" s="56"/>
      <c r="J1463" s="59"/>
      <c r="K1463" s="59"/>
      <c r="L1463" s="61"/>
      <c r="M1463" s="60"/>
    </row>
    <row r="1464" spans="1:13" x14ac:dyDescent="0.35">
      <c r="A1464" s="55"/>
      <c r="B1464" s="55"/>
      <c r="C1464" s="56"/>
      <c r="D1464" s="57"/>
      <c r="E1464" s="56"/>
      <c r="F1464" s="56"/>
      <c r="G1464" s="57"/>
      <c r="H1464" s="58"/>
      <c r="I1464" s="56"/>
      <c r="J1464" s="59"/>
      <c r="K1464" s="59"/>
      <c r="L1464" s="61"/>
      <c r="M1464" s="60"/>
    </row>
    <row r="1465" spans="1:13" x14ac:dyDescent="0.35">
      <c r="A1465" s="55"/>
      <c r="B1465" s="55"/>
      <c r="C1465" s="56"/>
      <c r="D1465" s="57"/>
      <c r="E1465" s="56"/>
      <c r="F1465" s="56"/>
      <c r="G1465" s="57"/>
      <c r="H1465" s="58"/>
      <c r="I1465" s="56"/>
      <c r="J1465" s="59"/>
      <c r="K1465" s="59"/>
      <c r="L1465" s="61"/>
      <c r="M1465" s="60"/>
    </row>
    <row r="1466" spans="1:13" x14ac:dyDescent="0.35">
      <c r="A1466" s="55"/>
      <c r="B1466" s="55"/>
      <c r="C1466" s="56"/>
      <c r="D1466" s="57"/>
      <c r="E1466" s="56"/>
      <c r="F1466" s="56"/>
      <c r="G1466" s="57"/>
      <c r="H1466" s="58"/>
      <c r="I1466" s="56"/>
      <c r="J1466" s="59"/>
      <c r="K1466" s="59"/>
      <c r="L1466" s="61"/>
      <c r="M1466" s="60"/>
    </row>
    <row r="1467" spans="1:13" x14ac:dyDescent="0.35">
      <c r="A1467" s="55"/>
      <c r="B1467" s="55"/>
      <c r="C1467" s="56"/>
      <c r="D1467" s="57"/>
      <c r="E1467" s="56"/>
      <c r="F1467" s="56"/>
      <c r="G1467" s="57"/>
      <c r="H1467" s="58"/>
      <c r="I1467" s="56"/>
      <c r="J1467" s="59"/>
      <c r="K1467" s="59"/>
      <c r="L1467" s="61"/>
      <c r="M1467" s="60"/>
    </row>
    <row r="1468" spans="1:13" x14ac:dyDescent="0.35">
      <c r="A1468" s="55"/>
      <c r="B1468" s="55"/>
      <c r="C1468" s="56"/>
      <c r="D1468" s="57"/>
      <c r="E1468" s="56"/>
      <c r="F1468" s="56"/>
      <c r="G1468" s="57"/>
      <c r="H1468" s="58"/>
      <c r="I1468" s="56"/>
      <c r="J1468" s="59"/>
      <c r="K1468" s="59"/>
      <c r="L1468" s="61"/>
      <c r="M1468" s="60"/>
    </row>
    <row r="1469" spans="1:13" x14ac:dyDescent="0.35">
      <c r="A1469" s="55"/>
      <c r="B1469" s="55"/>
      <c r="C1469" s="56"/>
      <c r="D1469" s="57"/>
      <c r="E1469" s="56"/>
      <c r="F1469" s="56"/>
      <c r="G1469" s="57"/>
      <c r="H1469" s="58"/>
      <c r="I1469" s="56"/>
      <c r="J1469" s="59"/>
      <c r="K1469" s="59"/>
      <c r="L1469" s="61"/>
      <c r="M1469" s="60"/>
    </row>
    <row r="1470" spans="1:13" x14ac:dyDescent="0.35">
      <c r="A1470" s="55"/>
      <c r="B1470" s="55"/>
      <c r="C1470" s="56"/>
      <c r="D1470" s="57"/>
      <c r="E1470" s="56"/>
      <c r="F1470" s="56"/>
      <c r="G1470" s="57"/>
      <c r="H1470" s="58"/>
      <c r="I1470" s="56"/>
      <c r="J1470" s="59"/>
      <c r="K1470" s="59"/>
      <c r="L1470" s="61"/>
      <c r="M1470" s="60"/>
    </row>
    <row r="1471" spans="1:13" x14ac:dyDescent="0.35">
      <c r="A1471" s="55"/>
      <c r="B1471" s="55"/>
      <c r="C1471" s="56"/>
      <c r="D1471" s="57"/>
      <c r="E1471" s="56"/>
      <c r="F1471" s="56"/>
      <c r="G1471" s="57"/>
      <c r="H1471" s="58"/>
      <c r="I1471" s="56"/>
      <c r="J1471" s="59"/>
      <c r="K1471" s="59"/>
      <c r="L1471" s="61"/>
      <c r="M1471" s="60"/>
    </row>
    <row r="1472" spans="1:13" x14ac:dyDescent="0.35">
      <c r="A1472" s="55"/>
      <c r="B1472" s="55"/>
      <c r="C1472" s="56"/>
      <c r="D1472" s="57"/>
      <c r="E1472" s="56"/>
      <c r="F1472" s="56"/>
      <c r="G1472" s="57"/>
      <c r="H1472" s="58"/>
      <c r="I1472" s="56"/>
      <c r="J1472" s="59"/>
      <c r="K1472" s="59"/>
      <c r="L1472" s="61"/>
      <c r="M1472" s="60"/>
    </row>
    <row r="1473" spans="1:13" x14ac:dyDescent="0.35">
      <c r="A1473" s="55"/>
      <c r="B1473" s="55"/>
      <c r="C1473" s="56"/>
      <c r="D1473" s="57"/>
      <c r="E1473" s="56"/>
      <c r="F1473" s="56"/>
      <c r="G1473" s="57"/>
      <c r="H1473" s="58"/>
      <c r="I1473" s="56"/>
      <c r="J1473" s="59"/>
      <c r="K1473" s="59"/>
      <c r="L1473" s="61"/>
      <c r="M1473" s="60"/>
    </row>
    <row r="1474" spans="1:13" x14ac:dyDescent="0.35">
      <c r="A1474" s="55"/>
      <c r="B1474" s="55"/>
      <c r="C1474" s="56"/>
      <c r="D1474" s="57"/>
      <c r="E1474" s="56"/>
      <c r="F1474" s="56"/>
      <c r="G1474" s="57"/>
      <c r="H1474" s="58"/>
      <c r="I1474" s="56"/>
      <c r="J1474" s="59"/>
      <c r="K1474" s="59"/>
      <c r="L1474" s="61"/>
      <c r="M1474" s="60"/>
    </row>
    <row r="1475" spans="1:13" x14ac:dyDescent="0.35">
      <c r="A1475" s="55"/>
      <c r="B1475" s="55"/>
      <c r="C1475" s="56"/>
      <c r="D1475" s="57"/>
      <c r="E1475" s="56"/>
      <c r="F1475" s="56"/>
      <c r="G1475" s="57"/>
      <c r="H1475" s="58"/>
      <c r="I1475" s="56"/>
      <c r="J1475" s="59"/>
      <c r="K1475" s="59"/>
      <c r="L1475" s="61"/>
      <c r="M1475" s="60"/>
    </row>
    <row r="1476" spans="1:13" x14ac:dyDescent="0.35">
      <c r="A1476" s="55"/>
      <c r="B1476" s="55"/>
      <c r="C1476" s="56"/>
      <c r="D1476" s="57"/>
      <c r="E1476" s="56"/>
      <c r="F1476" s="56"/>
      <c r="G1476" s="57"/>
      <c r="H1476" s="58"/>
      <c r="I1476" s="56"/>
      <c r="J1476" s="59"/>
      <c r="K1476" s="59"/>
      <c r="L1476" s="61"/>
      <c r="M1476" s="60"/>
    </row>
    <row r="1477" spans="1:13" x14ac:dyDescent="0.35">
      <c r="A1477" s="55"/>
      <c r="B1477" s="55"/>
      <c r="C1477" s="56"/>
      <c r="D1477" s="57"/>
      <c r="E1477" s="56"/>
      <c r="F1477" s="56"/>
      <c r="G1477" s="57"/>
      <c r="H1477" s="58"/>
      <c r="I1477" s="56"/>
      <c r="J1477" s="59"/>
      <c r="K1477" s="59"/>
      <c r="L1477" s="61"/>
      <c r="M1477" s="60"/>
    </row>
    <row r="1478" spans="1:13" x14ac:dyDescent="0.35">
      <c r="A1478" s="55"/>
      <c r="B1478" s="55"/>
      <c r="C1478" s="56"/>
      <c r="D1478" s="57"/>
      <c r="E1478" s="56"/>
      <c r="F1478" s="56"/>
      <c r="G1478" s="57"/>
      <c r="H1478" s="58"/>
      <c r="I1478" s="56"/>
      <c r="J1478" s="59"/>
      <c r="K1478" s="59"/>
      <c r="L1478" s="61"/>
      <c r="M1478" s="60"/>
    </row>
    <row r="1479" spans="1:13" x14ac:dyDescent="0.35">
      <c r="A1479" s="55"/>
      <c r="B1479" s="55"/>
      <c r="C1479" s="56"/>
      <c r="D1479" s="57"/>
      <c r="E1479" s="56"/>
      <c r="F1479" s="56"/>
      <c r="G1479" s="57"/>
      <c r="H1479" s="58"/>
      <c r="I1479" s="56"/>
      <c r="J1479" s="59"/>
      <c r="K1479" s="59"/>
      <c r="L1479" s="61"/>
      <c r="M1479" s="60"/>
    </row>
    <row r="1480" spans="1:13" x14ac:dyDescent="0.35">
      <c r="A1480" s="55"/>
      <c r="B1480" s="55"/>
      <c r="C1480" s="56"/>
      <c r="D1480" s="57"/>
      <c r="E1480" s="56"/>
      <c r="F1480" s="56"/>
      <c r="G1480" s="57"/>
      <c r="H1480" s="58"/>
      <c r="I1480" s="56"/>
      <c r="J1480" s="59"/>
      <c r="K1480" s="59"/>
      <c r="L1480" s="61"/>
      <c r="M1480" s="60"/>
    </row>
    <row r="1481" spans="1:13" x14ac:dyDescent="0.35">
      <c r="A1481" s="55"/>
      <c r="B1481" s="55"/>
      <c r="C1481" s="56"/>
      <c r="D1481" s="57"/>
      <c r="E1481" s="56"/>
      <c r="F1481" s="56"/>
      <c r="G1481" s="57"/>
      <c r="H1481" s="58"/>
      <c r="I1481" s="56"/>
      <c r="J1481" s="59"/>
      <c r="K1481" s="59"/>
      <c r="L1481" s="61"/>
      <c r="M1481" s="60"/>
    </row>
    <row r="1482" spans="1:13" x14ac:dyDescent="0.35">
      <c r="A1482" s="55"/>
      <c r="B1482" s="55"/>
      <c r="C1482" s="56"/>
      <c r="D1482" s="57"/>
      <c r="E1482" s="56"/>
      <c r="F1482" s="56"/>
      <c r="G1482" s="57"/>
      <c r="H1482" s="58"/>
      <c r="I1482" s="56"/>
      <c r="J1482" s="59"/>
      <c r="K1482" s="59"/>
      <c r="L1482" s="61"/>
      <c r="M1482" s="60"/>
    </row>
    <row r="1483" spans="1:13" x14ac:dyDescent="0.35">
      <c r="A1483" s="55"/>
      <c r="B1483" s="55"/>
      <c r="C1483" s="56"/>
      <c r="D1483" s="57"/>
      <c r="E1483" s="56"/>
      <c r="F1483" s="56"/>
      <c r="G1483" s="57"/>
      <c r="H1483" s="58"/>
      <c r="I1483" s="56"/>
      <c r="J1483" s="59"/>
      <c r="K1483" s="59"/>
      <c r="L1483" s="61"/>
      <c r="M1483" s="60"/>
    </row>
    <row r="1484" spans="1:13" x14ac:dyDescent="0.35">
      <c r="A1484" s="55"/>
      <c r="B1484" s="55"/>
      <c r="C1484" s="56"/>
      <c r="D1484" s="57"/>
      <c r="E1484" s="56"/>
      <c r="F1484" s="56"/>
      <c r="G1484" s="57"/>
      <c r="H1484" s="58"/>
      <c r="I1484" s="56"/>
      <c r="J1484" s="59"/>
      <c r="K1484" s="59"/>
      <c r="L1484" s="61"/>
      <c r="M1484" s="60"/>
    </row>
    <row r="1485" spans="1:13" x14ac:dyDescent="0.35">
      <c r="A1485" s="55"/>
      <c r="B1485" s="55"/>
      <c r="C1485" s="56"/>
      <c r="D1485" s="57"/>
      <c r="E1485" s="56"/>
      <c r="F1485" s="56"/>
      <c r="G1485" s="57"/>
      <c r="H1485" s="58"/>
      <c r="I1485" s="56"/>
      <c r="J1485" s="59"/>
      <c r="K1485" s="59"/>
      <c r="L1485" s="61"/>
      <c r="M1485" s="60"/>
    </row>
    <row r="1486" spans="1:13" x14ac:dyDescent="0.35">
      <c r="A1486" s="55"/>
      <c r="B1486" s="55"/>
      <c r="C1486" s="56"/>
      <c r="D1486" s="57"/>
      <c r="E1486" s="56"/>
      <c r="F1486" s="56"/>
      <c r="G1486" s="57"/>
      <c r="H1486" s="58"/>
      <c r="I1486" s="56"/>
      <c r="J1486" s="59"/>
      <c r="K1486" s="59"/>
      <c r="L1486" s="61"/>
      <c r="M1486" s="60"/>
    </row>
    <row r="1487" spans="1:13" x14ac:dyDescent="0.35">
      <c r="A1487" s="55"/>
      <c r="B1487" s="55"/>
      <c r="C1487" s="56"/>
      <c r="D1487" s="57"/>
      <c r="E1487" s="56"/>
      <c r="F1487" s="56"/>
      <c r="G1487" s="57"/>
      <c r="H1487" s="58"/>
      <c r="I1487" s="56"/>
      <c r="J1487" s="59"/>
      <c r="K1487" s="59"/>
      <c r="L1487" s="61"/>
      <c r="M1487" s="60"/>
    </row>
    <row r="1488" spans="1:13" x14ac:dyDescent="0.35">
      <c r="A1488" s="55"/>
      <c r="B1488" s="55"/>
      <c r="C1488" s="56"/>
      <c r="D1488" s="57"/>
      <c r="E1488" s="56"/>
      <c r="F1488" s="56"/>
      <c r="G1488" s="57"/>
      <c r="H1488" s="58"/>
      <c r="I1488" s="56"/>
      <c r="J1488" s="59"/>
      <c r="K1488" s="59"/>
      <c r="L1488" s="61"/>
      <c r="M1488" s="60"/>
    </row>
    <row r="1489" spans="1:13" x14ac:dyDescent="0.35">
      <c r="A1489" s="55"/>
      <c r="B1489" s="55"/>
      <c r="C1489" s="56"/>
      <c r="D1489" s="57"/>
      <c r="E1489" s="56"/>
      <c r="F1489" s="56"/>
      <c r="G1489" s="57"/>
      <c r="H1489" s="58"/>
      <c r="I1489" s="56"/>
      <c r="J1489" s="59"/>
      <c r="K1489" s="59"/>
      <c r="L1489" s="61"/>
      <c r="M1489" s="60"/>
    </row>
    <row r="1490" spans="1:13" x14ac:dyDescent="0.35">
      <c r="A1490" s="55"/>
      <c r="B1490" s="55"/>
      <c r="C1490" s="56"/>
      <c r="D1490" s="57"/>
      <c r="E1490" s="56"/>
      <c r="F1490" s="56"/>
      <c r="G1490" s="57"/>
      <c r="H1490" s="58"/>
      <c r="I1490" s="56"/>
      <c r="J1490" s="59"/>
      <c r="K1490" s="59"/>
      <c r="L1490" s="61"/>
      <c r="M1490" s="60"/>
    </row>
    <row r="1491" spans="1:13" x14ac:dyDescent="0.35">
      <c r="A1491" s="55"/>
      <c r="B1491" s="55"/>
      <c r="C1491" s="56"/>
      <c r="D1491" s="57"/>
      <c r="E1491" s="56"/>
      <c r="F1491" s="56"/>
      <c r="G1491" s="57"/>
      <c r="H1491" s="58"/>
      <c r="I1491" s="56"/>
      <c r="J1491" s="59"/>
      <c r="K1491" s="59"/>
      <c r="L1491" s="61"/>
      <c r="M1491" s="60"/>
    </row>
    <row r="1492" spans="1:13" x14ac:dyDescent="0.35">
      <c r="A1492" s="55"/>
      <c r="B1492" s="55"/>
      <c r="C1492" s="56"/>
      <c r="D1492" s="57"/>
      <c r="E1492" s="56"/>
      <c r="F1492" s="56"/>
      <c r="G1492" s="57"/>
      <c r="H1492" s="58"/>
      <c r="I1492" s="56"/>
      <c r="J1492" s="59"/>
      <c r="K1492" s="59"/>
      <c r="L1492" s="61"/>
      <c r="M1492" s="60"/>
    </row>
    <row r="1493" spans="1:13" x14ac:dyDescent="0.35">
      <c r="A1493" s="55"/>
      <c r="B1493" s="55"/>
      <c r="C1493" s="56"/>
      <c r="D1493" s="57"/>
      <c r="E1493" s="56"/>
      <c r="F1493" s="56"/>
      <c r="G1493" s="57"/>
      <c r="H1493" s="58"/>
      <c r="I1493" s="56"/>
      <c r="J1493" s="59"/>
      <c r="K1493" s="59"/>
      <c r="L1493" s="61"/>
      <c r="M1493" s="60"/>
    </row>
    <row r="1494" spans="1:13" x14ac:dyDescent="0.35">
      <c r="A1494" s="55"/>
      <c r="B1494" s="55"/>
      <c r="C1494" s="56"/>
      <c r="D1494" s="57"/>
      <c r="E1494" s="56"/>
      <c r="F1494" s="56"/>
      <c r="G1494" s="57"/>
      <c r="H1494" s="58"/>
      <c r="I1494" s="56"/>
      <c r="J1494" s="59"/>
      <c r="K1494" s="59"/>
      <c r="L1494" s="61"/>
      <c r="M1494" s="60"/>
    </row>
    <row r="1495" spans="1:13" x14ac:dyDescent="0.35">
      <c r="A1495" s="55"/>
      <c r="B1495" s="55"/>
      <c r="C1495" s="56"/>
      <c r="D1495" s="57"/>
      <c r="E1495" s="56"/>
      <c r="F1495" s="56"/>
      <c r="G1495" s="57"/>
      <c r="H1495" s="58"/>
      <c r="I1495" s="56"/>
      <c r="J1495" s="59"/>
      <c r="K1495" s="59"/>
      <c r="L1495" s="61"/>
      <c r="M1495" s="60"/>
    </row>
    <row r="1496" spans="1:13" x14ac:dyDescent="0.35">
      <c r="A1496" s="55"/>
      <c r="B1496" s="55"/>
      <c r="C1496" s="56"/>
      <c r="D1496" s="57"/>
      <c r="E1496" s="56"/>
      <c r="F1496" s="56"/>
      <c r="G1496" s="57"/>
      <c r="H1496" s="58"/>
      <c r="I1496" s="56"/>
      <c r="J1496" s="59"/>
      <c r="K1496" s="59"/>
      <c r="L1496" s="61"/>
      <c r="M1496" s="60"/>
    </row>
    <row r="1497" spans="1:13" x14ac:dyDescent="0.35">
      <c r="A1497" s="55"/>
      <c r="B1497" s="55"/>
      <c r="C1497" s="56"/>
      <c r="D1497" s="57"/>
      <c r="E1497" s="56"/>
      <c r="F1497" s="56"/>
      <c r="G1497" s="57"/>
      <c r="H1497" s="58"/>
      <c r="I1497" s="56"/>
      <c r="J1497" s="59"/>
      <c r="K1497" s="59"/>
      <c r="L1497" s="61"/>
      <c r="M1497" s="60"/>
    </row>
    <row r="1498" spans="1:13" x14ac:dyDescent="0.35">
      <c r="A1498" s="55"/>
      <c r="B1498" s="55"/>
      <c r="C1498" s="56"/>
      <c r="D1498" s="57"/>
      <c r="E1498" s="56"/>
      <c r="F1498" s="56"/>
      <c r="G1498" s="57"/>
      <c r="H1498" s="58"/>
      <c r="I1498" s="56"/>
      <c r="J1498" s="59"/>
      <c r="K1498" s="59"/>
      <c r="L1498" s="61"/>
      <c r="M1498" s="60"/>
    </row>
    <row r="1499" spans="1:13" x14ac:dyDescent="0.35">
      <c r="A1499" s="55"/>
      <c r="B1499" s="55"/>
      <c r="C1499" s="56"/>
      <c r="D1499" s="57"/>
      <c r="E1499" s="56"/>
      <c r="F1499" s="56"/>
      <c r="G1499" s="57"/>
      <c r="H1499" s="58"/>
      <c r="I1499" s="56"/>
      <c r="J1499" s="59"/>
      <c r="K1499" s="59"/>
      <c r="L1499" s="61"/>
      <c r="M1499" s="60"/>
    </row>
    <row r="1500" spans="1:13" x14ac:dyDescent="0.35">
      <c r="A1500" s="55"/>
      <c r="B1500" s="55"/>
      <c r="C1500" s="56"/>
      <c r="D1500" s="57"/>
      <c r="E1500" s="56"/>
      <c r="F1500" s="56"/>
      <c r="G1500" s="57"/>
      <c r="H1500" s="58"/>
      <c r="I1500" s="56"/>
      <c r="J1500" s="59"/>
      <c r="K1500" s="59"/>
      <c r="L1500" s="61"/>
      <c r="M1500" s="60"/>
    </row>
    <row r="1501" spans="1:13" x14ac:dyDescent="0.35">
      <c r="A1501" s="55"/>
      <c r="B1501" s="55"/>
      <c r="C1501" s="56"/>
      <c r="D1501" s="57"/>
      <c r="E1501" s="56"/>
      <c r="F1501" s="56"/>
      <c r="G1501" s="57"/>
      <c r="H1501" s="58"/>
      <c r="I1501" s="56"/>
      <c r="J1501" s="59"/>
      <c r="K1501" s="59"/>
      <c r="L1501" s="61"/>
      <c r="M1501" s="60"/>
    </row>
    <row r="1502" spans="1:13" x14ac:dyDescent="0.35">
      <c r="A1502" s="55"/>
      <c r="B1502" s="55"/>
      <c r="C1502" s="56"/>
      <c r="D1502" s="57"/>
      <c r="E1502" s="56"/>
      <c r="F1502" s="56"/>
      <c r="G1502" s="57"/>
      <c r="H1502" s="58"/>
      <c r="I1502" s="56"/>
      <c r="J1502" s="59"/>
      <c r="K1502" s="59"/>
      <c r="L1502" s="61"/>
      <c r="M1502" s="60"/>
    </row>
    <row r="1503" spans="1:13" x14ac:dyDescent="0.35">
      <c r="A1503" s="55"/>
      <c r="B1503" s="55"/>
      <c r="C1503" s="56"/>
      <c r="D1503" s="57"/>
      <c r="E1503" s="56"/>
      <c r="F1503" s="56"/>
      <c r="G1503" s="57"/>
      <c r="H1503" s="58"/>
      <c r="I1503" s="56"/>
      <c r="J1503" s="59"/>
      <c r="K1503" s="59"/>
      <c r="L1503" s="61"/>
      <c r="M1503" s="60"/>
    </row>
    <row r="1504" spans="1:13" x14ac:dyDescent="0.35">
      <c r="A1504" s="55"/>
      <c r="B1504" s="55"/>
      <c r="C1504" s="56"/>
      <c r="D1504" s="57"/>
      <c r="E1504" s="56"/>
      <c r="F1504" s="56"/>
      <c r="G1504" s="57"/>
      <c r="H1504" s="58"/>
      <c r="I1504" s="56"/>
      <c r="J1504" s="59"/>
      <c r="K1504" s="59"/>
      <c r="L1504" s="61"/>
      <c r="M1504" s="60"/>
    </row>
    <row r="1505" spans="1:13" x14ac:dyDescent="0.35">
      <c r="A1505" s="55"/>
      <c r="B1505" s="55"/>
      <c r="C1505" s="56"/>
      <c r="D1505" s="57"/>
      <c r="E1505" s="56"/>
      <c r="F1505" s="56"/>
      <c r="G1505" s="57"/>
      <c r="H1505" s="58"/>
      <c r="I1505" s="56"/>
      <c r="J1505" s="59"/>
      <c r="K1505" s="59"/>
      <c r="L1505" s="61"/>
      <c r="M1505" s="60"/>
    </row>
    <row r="1506" spans="1:13" x14ac:dyDescent="0.35">
      <c r="A1506" s="55"/>
      <c r="B1506" s="55"/>
      <c r="C1506" s="56"/>
      <c r="D1506" s="57"/>
      <c r="E1506" s="56"/>
      <c r="F1506" s="56"/>
      <c r="G1506" s="57"/>
      <c r="H1506" s="58"/>
      <c r="I1506" s="56"/>
      <c r="J1506" s="59"/>
      <c r="K1506" s="59"/>
      <c r="L1506" s="61"/>
      <c r="M1506" s="60"/>
    </row>
    <row r="1507" spans="1:13" x14ac:dyDescent="0.35">
      <c r="A1507" s="55"/>
      <c r="B1507" s="55"/>
      <c r="C1507" s="56"/>
      <c r="D1507" s="57"/>
      <c r="E1507" s="56"/>
      <c r="F1507" s="56"/>
      <c r="G1507" s="57"/>
      <c r="H1507" s="58"/>
      <c r="I1507" s="56"/>
      <c r="J1507" s="59"/>
      <c r="K1507" s="59"/>
      <c r="L1507" s="61"/>
      <c r="M1507" s="60"/>
    </row>
    <row r="1508" spans="1:13" x14ac:dyDescent="0.35">
      <c r="A1508" s="55"/>
      <c r="B1508" s="55"/>
      <c r="C1508" s="56"/>
      <c r="D1508" s="57"/>
      <c r="E1508" s="56"/>
      <c r="F1508" s="56"/>
      <c r="G1508" s="57"/>
      <c r="H1508" s="58"/>
      <c r="I1508" s="56"/>
      <c r="J1508" s="59"/>
      <c r="K1508" s="59"/>
      <c r="L1508" s="61"/>
      <c r="M1508" s="60"/>
    </row>
    <row r="1509" spans="1:13" x14ac:dyDescent="0.35">
      <c r="A1509" s="55"/>
      <c r="B1509" s="55"/>
      <c r="C1509" s="56"/>
      <c r="D1509" s="57"/>
      <c r="E1509" s="56"/>
      <c r="F1509" s="56"/>
      <c r="G1509" s="57"/>
      <c r="H1509" s="58"/>
      <c r="I1509" s="56"/>
      <c r="J1509" s="59"/>
      <c r="K1509" s="59"/>
      <c r="L1509" s="61"/>
      <c r="M1509" s="60"/>
    </row>
    <row r="1510" spans="1:13" x14ac:dyDescent="0.35">
      <c r="A1510" s="55"/>
      <c r="B1510" s="55"/>
      <c r="C1510" s="56"/>
      <c r="D1510" s="57"/>
      <c r="E1510" s="56"/>
      <c r="F1510" s="56"/>
      <c r="G1510" s="57"/>
      <c r="H1510" s="58"/>
      <c r="I1510" s="56"/>
      <c r="J1510" s="59"/>
      <c r="K1510" s="59"/>
      <c r="L1510" s="61"/>
      <c r="M1510" s="60"/>
    </row>
    <row r="1511" spans="1:13" x14ac:dyDescent="0.35">
      <c r="A1511" s="55"/>
      <c r="B1511" s="55"/>
      <c r="C1511" s="56"/>
      <c r="D1511" s="57"/>
      <c r="E1511" s="56"/>
      <c r="F1511" s="56"/>
      <c r="G1511" s="57"/>
      <c r="H1511" s="58"/>
      <c r="I1511" s="56"/>
      <c r="J1511" s="59"/>
      <c r="K1511" s="59"/>
      <c r="L1511" s="61"/>
      <c r="M1511" s="60"/>
    </row>
    <row r="1512" spans="1:13" x14ac:dyDescent="0.35">
      <c r="A1512" s="55"/>
      <c r="B1512" s="55"/>
      <c r="C1512" s="56"/>
      <c r="D1512" s="57"/>
      <c r="E1512" s="56"/>
      <c r="F1512" s="56"/>
      <c r="G1512" s="57"/>
      <c r="H1512" s="58"/>
      <c r="I1512" s="56"/>
      <c r="J1512" s="59"/>
      <c r="K1512" s="59"/>
      <c r="L1512" s="61"/>
      <c r="M1512" s="60"/>
    </row>
    <row r="1513" spans="1:13" x14ac:dyDescent="0.35">
      <c r="A1513" s="55"/>
      <c r="B1513" s="55"/>
      <c r="C1513" s="56"/>
      <c r="D1513" s="57"/>
      <c r="E1513" s="56"/>
      <c r="F1513" s="56"/>
      <c r="G1513" s="57"/>
      <c r="H1513" s="58"/>
      <c r="I1513" s="56"/>
      <c r="J1513" s="59"/>
      <c r="K1513" s="59"/>
      <c r="L1513" s="61"/>
      <c r="M1513" s="60"/>
    </row>
    <row r="1514" spans="1:13" x14ac:dyDescent="0.35">
      <c r="A1514" s="55"/>
      <c r="B1514" s="55"/>
      <c r="C1514" s="56"/>
      <c r="D1514" s="57"/>
      <c r="E1514" s="56"/>
      <c r="F1514" s="56"/>
      <c r="G1514" s="57"/>
      <c r="H1514" s="58"/>
      <c r="I1514" s="56"/>
      <c r="J1514" s="59"/>
      <c r="K1514" s="59"/>
      <c r="L1514" s="61"/>
      <c r="M1514" s="60"/>
    </row>
    <row r="1515" spans="1:13" x14ac:dyDescent="0.35">
      <c r="A1515" s="55"/>
      <c r="B1515" s="55"/>
      <c r="C1515" s="56"/>
      <c r="D1515" s="57"/>
      <c r="E1515" s="56"/>
      <c r="F1515" s="56"/>
      <c r="G1515" s="57"/>
      <c r="H1515" s="58"/>
      <c r="I1515" s="56"/>
      <c r="J1515" s="59"/>
      <c r="K1515" s="59"/>
      <c r="L1515" s="61"/>
      <c r="M1515" s="60"/>
    </row>
    <row r="1516" spans="1:13" x14ac:dyDescent="0.35">
      <c r="A1516" s="55"/>
      <c r="B1516" s="55"/>
      <c r="C1516" s="56"/>
      <c r="D1516" s="57"/>
      <c r="E1516" s="56"/>
      <c r="F1516" s="56"/>
      <c r="G1516" s="57"/>
      <c r="H1516" s="58"/>
      <c r="I1516" s="56"/>
      <c r="J1516" s="59"/>
      <c r="K1516" s="59"/>
      <c r="L1516" s="61"/>
      <c r="M1516" s="60"/>
    </row>
    <row r="1517" spans="1:13" x14ac:dyDescent="0.35">
      <c r="A1517" s="55"/>
      <c r="B1517" s="55"/>
      <c r="C1517" s="56"/>
      <c r="D1517" s="57"/>
      <c r="E1517" s="56"/>
      <c r="F1517" s="56"/>
      <c r="G1517" s="57"/>
      <c r="H1517" s="58"/>
      <c r="I1517" s="56"/>
      <c r="J1517" s="59"/>
      <c r="K1517" s="59"/>
      <c r="L1517" s="61"/>
      <c r="M1517" s="60"/>
    </row>
    <row r="1518" spans="1:13" x14ac:dyDescent="0.35">
      <c r="A1518" s="55"/>
      <c r="B1518" s="55"/>
      <c r="C1518" s="56"/>
      <c r="D1518" s="57"/>
      <c r="E1518" s="56"/>
      <c r="F1518" s="56"/>
      <c r="G1518" s="57"/>
      <c r="H1518" s="58"/>
      <c r="I1518" s="56"/>
      <c r="J1518" s="59"/>
      <c r="K1518" s="59"/>
      <c r="L1518" s="61"/>
      <c r="M1518" s="60"/>
    </row>
    <row r="1519" spans="1:13" x14ac:dyDescent="0.35">
      <c r="A1519" s="55"/>
      <c r="B1519" s="55"/>
      <c r="C1519" s="56"/>
      <c r="D1519" s="57"/>
      <c r="E1519" s="56"/>
      <c r="F1519" s="56"/>
      <c r="G1519" s="57"/>
      <c r="H1519" s="58"/>
      <c r="I1519" s="56"/>
      <c r="J1519" s="59"/>
      <c r="K1519" s="59"/>
      <c r="L1519" s="61"/>
      <c r="M1519" s="60"/>
    </row>
    <row r="1520" spans="1:13" x14ac:dyDescent="0.35">
      <c r="A1520" s="55"/>
      <c r="B1520" s="55"/>
      <c r="C1520" s="56"/>
      <c r="D1520" s="57"/>
      <c r="E1520" s="56"/>
      <c r="F1520" s="56"/>
      <c r="G1520" s="57"/>
      <c r="H1520" s="58"/>
      <c r="I1520" s="56"/>
      <c r="J1520" s="59"/>
      <c r="K1520" s="59"/>
      <c r="L1520" s="61"/>
      <c r="M1520" s="60"/>
    </row>
    <row r="1521" spans="1:13" x14ac:dyDescent="0.35">
      <c r="A1521" s="55"/>
      <c r="B1521" s="55"/>
      <c r="C1521" s="56"/>
      <c r="D1521" s="57"/>
      <c r="E1521" s="56"/>
      <c r="F1521" s="56"/>
      <c r="G1521" s="57"/>
      <c r="H1521" s="58"/>
      <c r="I1521" s="56"/>
      <c r="J1521" s="59"/>
      <c r="K1521" s="59"/>
      <c r="L1521" s="61"/>
      <c r="M1521" s="60"/>
    </row>
    <row r="1522" spans="1:13" x14ac:dyDescent="0.35">
      <c r="A1522" s="55"/>
      <c r="B1522" s="55"/>
      <c r="C1522" s="56"/>
      <c r="D1522" s="57"/>
      <c r="E1522" s="56"/>
      <c r="F1522" s="56"/>
      <c r="G1522" s="57"/>
      <c r="H1522" s="58"/>
      <c r="I1522" s="56"/>
      <c r="J1522" s="59"/>
      <c r="K1522" s="59"/>
      <c r="L1522" s="61"/>
      <c r="M1522" s="60"/>
    </row>
    <row r="1523" spans="1:13" x14ac:dyDescent="0.35">
      <c r="A1523" s="55"/>
      <c r="B1523" s="55"/>
      <c r="C1523" s="56"/>
      <c r="D1523" s="57"/>
      <c r="E1523" s="56"/>
      <c r="F1523" s="56"/>
      <c r="G1523" s="57"/>
      <c r="H1523" s="58"/>
      <c r="I1523" s="56"/>
      <c r="J1523" s="59"/>
      <c r="K1523" s="59"/>
      <c r="L1523" s="61"/>
      <c r="M1523" s="60"/>
    </row>
    <row r="1524" spans="1:13" x14ac:dyDescent="0.35">
      <c r="A1524" s="55"/>
      <c r="B1524" s="55"/>
      <c r="C1524" s="56"/>
      <c r="D1524" s="57"/>
      <c r="E1524" s="56"/>
      <c r="F1524" s="56"/>
      <c r="G1524" s="57"/>
      <c r="H1524" s="58"/>
      <c r="I1524" s="56"/>
      <c r="J1524" s="59"/>
      <c r="K1524" s="59"/>
      <c r="L1524" s="61"/>
      <c r="M1524" s="60"/>
    </row>
    <row r="1525" spans="1:13" x14ac:dyDescent="0.35">
      <c r="A1525" s="55"/>
      <c r="B1525" s="55"/>
      <c r="C1525" s="56"/>
      <c r="D1525" s="57"/>
      <c r="E1525" s="56"/>
      <c r="F1525" s="56"/>
      <c r="G1525" s="57"/>
      <c r="H1525" s="58"/>
      <c r="I1525" s="56"/>
      <c r="J1525" s="59"/>
      <c r="K1525" s="59"/>
      <c r="L1525" s="61"/>
      <c r="M1525" s="60"/>
    </row>
    <row r="1526" spans="1:13" x14ac:dyDescent="0.35">
      <c r="A1526" s="55"/>
      <c r="B1526" s="55"/>
      <c r="C1526" s="56"/>
      <c r="D1526" s="57"/>
      <c r="E1526" s="56"/>
      <c r="F1526" s="56"/>
      <c r="G1526" s="57"/>
      <c r="H1526" s="58"/>
      <c r="I1526" s="56"/>
      <c r="J1526" s="59"/>
      <c r="K1526" s="59"/>
      <c r="L1526" s="61"/>
      <c r="M1526" s="60"/>
    </row>
    <row r="1527" spans="1:13" x14ac:dyDescent="0.35">
      <c r="A1527" s="55"/>
      <c r="B1527" s="55"/>
      <c r="C1527" s="56"/>
      <c r="D1527" s="57"/>
      <c r="E1527" s="56"/>
      <c r="F1527" s="56"/>
      <c r="G1527" s="57"/>
      <c r="H1527" s="58"/>
      <c r="I1527" s="56"/>
      <c r="J1527" s="59"/>
      <c r="K1527" s="59"/>
      <c r="L1527" s="61"/>
      <c r="M1527" s="60"/>
    </row>
    <row r="1528" spans="1:13" x14ac:dyDescent="0.35">
      <c r="A1528" s="55"/>
      <c r="B1528" s="55"/>
      <c r="C1528" s="56"/>
      <c r="D1528" s="57"/>
      <c r="E1528" s="56"/>
      <c r="F1528" s="56"/>
      <c r="G1528" s="57"/>
      <c r="H1528" s="58"/>
      <c r="I1528" s="56"/>
      <c r="J1528" s="59"/>
      <c r="K1528" s="59"/>
      <c r="L1528" s="61"/>
      <c r="M1528" s="60"/>
    </row>
    <row r="1529" spans="1:13" x14ac:dyDescent="0.35">
      <c r="A1529" s="55"/>
      <c r="B1529" s="55"/>
      <c r="C1529" s="56"/>
      <c r="D1529" s="57"/>
      <c r="E1529" s="56"/>
      <c r="F1529" s="56"/>
      <c r="G1529" s="57"/>
      <c r="H1529" s="58"/>
      <c r="I1529" s="56"/>
      <c r="J1529" s="59"/>
      <c r="K1529" s="59"/>
      <c r="L1529" s="61"/>
      <c r="M1529" s="60"/>
    </row>
    <row r="1530" spans="1:13" x14ac:dyDescent="0.35">
      <c r="A1530" s="55"/>
      <c r="B1530" s="55"/>
      <c r="C1530" s="56"/>
      <c r="D1530" s="57"/>
      <c r="E1530" s="56"/>
      <c r="F1530" s="56"/>
      <c r="G1530" s="57"/>
      <c r="H1530" s="58"/>
      <c r="I1530" s="56"/>
      <c r="J1530" s="59"/>
      <c r="K1530" s="59"/>
      <c r="L1530" s="61"/>
      <c r="M1530" s="60"/>
    </row>
    <row r="1531" spans="1:13" x14ac:dyDescent="0.35">
      <c r="A1531" s="55"/>
      <c r="B1531" s="55"/>
      <c r="C1531" s="56"/>
      <c r="D1531" s="57"/>
      <c r="E1531" s="56"/>
      <c r="F1531" s="56"/>
      <c r="G1531" s="57"/>
      <c r="H1531" s="58"/>
      <c r="I1531" s="56"/>
      <c r="J1531" s="59"/>
      <c r="K1531" s="59"/>
      <c r="L1531" s="61"/>
      <c r="M1531" s="60"/>
    </row>
    <row r="1532" spans="1:13" x14ac:dyDescent="0.35">
      <c r="A1532" s="55"/>
      <c r="B1532" s="55"/>
      <c r="C1532" s="56"/>
      <c r="D1532" s="57"/>
      <c r="E1532" s="56"/>
      <c r="F1532" s="56"/>
      <c r="G1532" s="57"/>
      <c r="H1532" s="58"/>
      <c r="I1532" s="56"/>
      <c r="J1532" s="59"/>
      <c r="K1532" s="59"/>
      <c r="L1532" s="61"/>
      <c r="M1532" s="60"/>
    </row>
    <row r="1533" spans="1:13" x14ac:dyDescent="0.35">
      <c r="A1533" s="55"/>
      <c r="B1533" s="55"/>
      <c r="C1533" s="56"/>
      <c r="D1533" s="57"/>
      <c r="E1533" s="56"/>
      <c r="F1533" s="56"/>
      <c r="G1533" s="57"/>
      <c r="H1533" s="58"/>
      <c r="I1533" s="56"/>
      <c r="J1533" s="59"/>
      <c r="K1533" s="59"/>
      <c r="L1533" s="61"/>
      <c r="M1533" s="60"/>
    </row>
    <row r="1534" spans="1:13" x14ac:dyDescent="0.35">
      <c r="A1534" s="55"/>
      <c r="B1534" s="55"/>
      <c r="C1534" s="56"/>
      <c r="D1534" s="57"/>
      <c r="E1534" s="56"/>
      <c r="F1534" s="56"/>
      <c r="G1534" s="57"/>
      <c r="H1534" s="58"/>
      <c r="I1534" s="56"/>
      <c r="J1534" s="59"/>
      <c r="K1534" s="59"/>
      <c r="L1534" s="61"/>
      <c r="M1534" s="60"/>
    </row>
    <row r="1535" spans="1:13" x14ac:dyDescent="0.35">
      <c r="A1535" s="55"/>
      <c r="B1535" s="55"/>
      <c r="C1535" s="56"/>
      <c r="D1535" s="57"/>
      <c r="E1535" s="56"/>
      <c r="F1535" s="56"/>
      <c r="G1535" s="57"/>
      <c r="H1535" s="58"/>
      <c r="I1535" s="56"/>
      <c r="J1535" s="59"/>
      <c r="K1535" s="59"/>
      <c r="L1535" s="61"/>
      <c r="M1535" s="60"/>
    </row>
    <row r="1536" spans="1:13" x14ac:dyDescent="0.35">
      <c r="A1536" s="55"/>
      <c r="B1536" s="55"/>
      <c r="C1536" s="56"/>
      <c r="D1536" s="57"/>
      <c r="E1536" s="56"/>
      <c r="F1536" s="56"/>
      <c r="G1536" s="57"/>
      <c r="H1536" s="58"/>
      <c r="I1536" s="56"/>
      <c r="J1536" s="59"/>
      <c r="K1536" s="59"/>
      <c r="L1536" s="61"/>
      <c r="M1536" s="60"/>
    </row>
    <row r="1537" spans="1:13" x14ac:dyDescent="0.35">
      <c r="A1537" s="55"/>
      <c r="B1537" s="55"/>
      <c r="C1537" s="56"/>
      <c r="D1537" s="57"/>
      <c r="E1537" s="56"/>
      <c r="F1537" s="56"/>
      <c r="G1537" s="57"/>
      <c r="H1537" s="58"/>
      <c r="I1537" s="56"/>
      <c r="J1537" s="59"/>
      <c r="K1537" s="59"/>
      <c r="L1537" s="61"/>
      <c r="M1537" s="60"/>
    </row>
    <row r="1538" spans="1:13" x14ac:dyDescent="0.35">
      <c r="A1538" s="55"/>
      <c r="B1538" s="55"/>
      <c r="C1538" s="56"/>
      <c r="D1538" s="57"/>
      <c r="E1538" s="56"/>
      <c r="F1538" s="56"/>
      <c r="G1538" s="57"/>
      <c r="H1538" s="58"/>
      <c r="I1538" s="56"/>
      <c r="J1538" s="59"/>
      <c r="K1538" s="59"/>
      <c r="L1538" s="61"/>
      <c r="M1538" s="60"/>
    </row>
    <row r="1539" spans="1:13" x14ac:dyDescent="0.35">
      <c r="A1539" s="55"/>
      <c r="B1539" s="55"/>
      <c r="C1539" s="56"/>
      <c r="D1539" s="57"/>
      <c r="E1539" s="56"/>
      <c r="F1539" s="56"/>
      <c r="G1539" s="57"/>
      <c r="H1539" s="58"/>
      <c r="I1539" s="56"/>
      <c r="J1539" s="59"/>
      <c r="K1539" s="59"/>
      <c r="L1539" s="61"/>
      <c r="M1539" s="60"/>
    </row>
    <row r="1540" spans="1:13" x14ac:dyDescent="0.35">
      <c r="A1540" s="55"/>
      <c r="B1540" s="55"/>
      <c r="C1540" s="56"/>
      <c r="D1540" s="57"/>
      <c r="E1540" s="56"/>
      <c r="F1540" s="56"/>
      <c r="G1540" s="57"/>
      <c r="H1540" s="58"/>
      <c r="I1540" s="56"/>
      <c r="J1540" s="59"/>
      <c r="K1540" s="59"/>
      <c r="L1540" s="61"/>
      <c r="M1540" s="60"/>
    </row>
    <row r="1541" spans="1:13" x14ac:dyDescent="0.35">
      <c r="A1541" s="55"/>
      <c r="B1541" s="55"/>
      <c r="C1541" s="56"/>
      <c r="D1541" s="57"/>
      <c r="E1541" s="56"/>
      <c r="F1541" s="56"/>
      <c r="G1541" s="57"/>
      <c r="H1541" s="58"/>
      <c r="I1541" s="56"/>
      <c r="J1541" s="59"/>
      <c r="K1541" s="59"/>
      <c r="L1541" s="61"/>
      <c r="M1541" s="60"/>
    </row>
    <row r="1542" spans="1:13" x14ac:dyDescent="0.35">
      <c r="A1542" s="55"/>
      <c r="B1542" s="55"/>
      <c r="C1542" s="56"/>
      <c r="D1542" s="57"/>
      <c r="E1542" s="56"/>
      <c r="F1542" s="56"/>
      <c r="G1542" s="57"/>
      <c r="H1542" s="58"/>
      <c r="I1542" s="56"/>
      <c r="J1542" s="59"/>
      <c r="K1542" s="59"/>
      <c r="L1542" s="61"/>
      <c r="M1542" s="60"/>
    </row>
    <row r="1543" spans="1:13" x14ac:dyDescent="0.35">
      <c r="A1543" s="55"/>
      <c r="B1543" s="55"/>
      <c r="C1543" s="56"/>
      <c r="D1543" s="57"/>
      <c r="E1543" s="56"/>
      <c r="F1543" s="56"/>
      <c r="G1543" s="57"/>
      <c r="H1543" s="58"/>
      <c r="I1543" s="56"/>
      <c r="J1543" s="59"/>
      <c r="K1543" s="59"/>
      <c r="L1543" s="61"/>
      <c r="M1543" s="60"/>
    </row>
    <row r="1544" spans="1:13" x14ac:dyDescent="0.35">
      <c r="A1544" s="55"/>
      <c r="B1544" s="55"/>
      <c r="C1544" s="56"/>
      <c r="D1544" s="57"/>
      <c r="E1544" s="56"/>
      <c r="F1544" s="56"/>
      <c r="G1544" s="57"/>
      <c r="H1544" s="58"/>
      <c r="I1544" s="56"/>
      <c r="J1544" s="59"/>
      <c r="K1544" s="59"/>
      <c r="L1544" s="61"/>
      <c r="M1544" s="60"/>
    </row>
    <row r="1545" spans="1:13" x14ac:dyDescent="0.35">
      <c r="A1545" s="55"/>
      <c r="B1545" s="55"/>
      <c r="C1545" s="56"/>
      <c r="D1545" s="57"/>
      <c r="E1545" s="56"/>
      <c r="F1545" s="56"/>
      <c r="G1545" s="57"/>
      <c r="H1545" s="58"/>
      <c r="I1545" s="56"/>
      <c r="J1545" s="59"/>
      <c r="K1545" s="59"/>
      <c r="L1545" s="61"/>
      <c r="M1545" s="60"/>
    </row>
    <row r="1546" spans="1:13" x14ac:dyDescent="0.35">
      <c r="A1546" s="55"/>
      <c r="B1546" s="55"/>
      <c r="C1546" s="56"/>
      <c r="D1546" s="57"/>
      <c r="E1546" s="56"/>
      <c r="F1546" s="56"/>
      <c r="G1546" s="57"/>
      <c r="H1546" s="58"/>
      <c r="I1546" s="56"/>
      <c r="J1546" s="59"/>
      <c r="K1546" s="59"/>
      <c r="L1546" s="61"/>
      <c r="M1546" s="60"/>
    </row>
    <row r="1547" spans="1:13" x14ac:dyDescent="0.35">
      <c r="A1547" s="55"/>
      <c r="B1547" s="55"/>
      <c r="C1547" s="56"/>
      <c r="D1547" s="57"/>
      <c r="E1547" s="56"/>
      <c r="F1547" s="56"/>
      <c r="G1547" s="57"/>
      <c r="H1547" s="58"/>
      <c r="I1547" s="56"/>
      <c r="J1547" s="59"/>
      <c r="K1547" s="59"/>
      <c r="L1547" s="61"/>
      <c r="M1547" s="60"/>
    </row>
    <row r="1548" spans="1:13" x14ac:dyDescent="0.35">
      <c r="A1548" s="55"/>
      <c r="B1548" s="55"/>
      <c r="C1548" s="56"/>
      <c r="D1548" s="57"/>
      <c r="E1548" s="56"/>
      <c r="F1548" s="56"/>
      <c r="G1548" s="57"/>
      <c r="H1548" s="58"/>
      <c r="I1548" s="56"/>
      <c r="J1548" s="59"/>
      <c r="K1548" s="59"/>
      <c r="L1548" s="61"/>
      <c r="M1548" s="60"/>
    </row>
    <row r="1549" spans="1:13" x14ac:dyDescent="0.35">
      <c r="A1549" s="55"/>
      <c r="B1549" s="55"/>
      <c r="C1549" s="56"/>
      <c r="D1549" s="57"/>
      <c r="E1549" s="56"/>
      <c r="F1549" s="56"/>
      <c r="G1549" s="57"/>
      <c r="H1549" s="58"/>
      <c r="I1549" s="56"/>
      <c r="J1549" s="59"/>
      <c r="K1549" s="59"/>
      <c r="L1549" s="61"/>
      <c r="M1549" s="60"/>
    </row>
    <row r="1550" spans="1:13" x14ac:dyDescent="0.35">
      <c r="A1550" s="55"/>
      <c r="B1550" s="55"/>
      <c r="C1550" s="56"/>
      <c r="D1550" s="57"/>
      <c r="E1550" s="56"/>
      <c r="F1550" s="56"/>
      <c r="G1550" s="57"/>
      <c r="H1550" s="58"/>
      <c r="I1550" s="56"/>
      <c r="J1550" s="59"/>
      <c r="K1550" s="59"/>
      <c r="L1550" s="61"/>
      <c r="M1550" s="60"/>
    </row>
    <row r="1551" spans="1:13" x14ac:dyDescent="0.35">
      <c r="A1551" s="55"/>
      <c r="B1551" s="55"/>
      <c r="C1551" s="56"/>
      <c r="D1551" s="57"/>
      <c r="E1551" s="56"/>
      <c r="F1551" s="56"/>
      <c r="G1551" s="57"/>
      <c r="H1551" s="58"/>
      <c r="I1551" s="56"/>
      <c r="J1551" s="59"/>
      <c r="K1551" s="59"/>
      <c r="L1551" s="61"/>
      <c r="M1551" s="60"/>
    </row>
    <row r="1552" spans="1:13" x14ac:dyDescent="0.35">
      <c r="A1552" s="55"/>
      <c r="B1552" s="55"/>
      <c r="C1552" s="56"/>
      <c r="D1552" s="57"/>
      <c r="E1552" s="56"/>
      <c r="F1552" s="56"/>
      <c r="G1552" s="57"/>
      <c r="H1552" s="58"/>
      <c r="I1552" s="56"/>
      <c r="J1552" s="59"/>
      <c r="K1552" s="59"/>
      <c r="L1552" s="61"/>
      <c r="M1552" s="60"/>
    </row>
    <row r="1553" spans="1:13" x14ac:dyDescent="0.35">
      <c r="A1553" s="55"/>
      <c r="B1553" s="55"/>
      <c r="C1553" s="56"/>
      <c r="D1553" s="57"/>
      <c r="E1553" s="56"/>
      <c r="F1553" s="56"/>
      <c r="G1553" s="57"/>
      <c r="H1553" s="58"/>
      <c r="I1553" s="56"/>
      <c r="J1553" s="59"/>
      <c r="K1553" s="59"/>
      <c r="L1553" s="61"/>
      <c r="M1553" s="60"/>
    </row>
    <row r="1554" spans="1:13" x14ac:dyDescent="0.35">
      <c r="A1554" s="55"/>
      <c r="B1554" s="55"/>
      <c r="C1554" s="56"/>
      <c r="D1554" s="57"/>
      <c r="E1554" s="56"/>
      <c r="F1554" s="56"/>
      <c r="G1554" s="57"/>
      <c r="H1554" s="58"/>
      <c r="I1554" s="56"/>
      <c r="J1554" s="59"/>
      <c r="K1554" s="59"/>
      <c r="L1554" s="61"/>
      <c r="M1554" s="60"/>
    </row>
    <row r="1555" spans="1:13" x14ac:dyDescent="0.35">
      <c r="A1555" s="55"/>
      <c r="B1555" s="55"/>
      <c r="C1555" s="56"/>
      <c r="D1555" s="57"/>
      <c r="E1555" s="56"/>
      <c r="F1555" s="56"/>
      <c r="G1555" s="57"/>
      <c r="H1555" s="58"/>
      <c r="I1555" s="56"/>
      <c r="J1555" s="59"/>
      <c r="K1555" s="59"/>
      <c r="L1555" s="61"/>
      <c r="M1555" s="60"/>
    </row>
    <row r="1556" spans="1:13" x14ac:dyDescent="0.35">
      <c r="A1556" s="55"/>
      <c r="B1556" s="55"/>
      <c r="C1556" s="56"/>
      <c r="D1556" s="57"/>
      <c r="E1556" s="56"/>
      <c r="F1556" s="56"/>
      <c r="G1556" s="57"/>
      <c r="H1556" s="58"/>
      <c r="I1556" s="56"/>
      <c r="J1556" s="59"/>
      <c r="K1556" s="59"/>
      <c r="L1556" s="61"/>
      <c r="M1556" s="60"/>
    </row>
    <row r="1557" spans="1:13" x14ac:dyDescent="0.35">
      <c r="A1557" s="55"/>
      <c r="B1557" s="55"/>
      <c r="C1557" s="56"/>
      <c r="D1557" s="57"/>
      <c r="E1557" s="56"/>
      <c r="F1557" s="56"/>
      <c r="G1557" s="57"/>
      <c r="H1557" s="58"/>
      <c r="I1557" s="56"/>
      <c r="J1557" s="59"/>
      <c r="K1557" s="59"/>
      <c r="L1557" s="61"/>
      <c r="M1557" s="60"/>
    </row>
    <row r="1558" spans="1:13" x14ac:dyDescent="0.35">
      <c r="A1558" s="55"/>
      <c r="B1558" s="55"/>
      <c r="C1558" s="56"/>
      <c r="D1558" s="57"/>
      <c r="E1558" s="56"/>
      <c r="F1558" s="56"/>
      <c r="G1558" s="57"/>
      <c r="H1558" s="58"/>
      <c r="I1558" s="56"/>
      <c r="J1558" s="59"/>
      <c r="K1558" s="59"/>
      <c r="L1558" s="61"/>
      <c r="M1558" s="60"/>
    </row>
    <row r="1559" spans="1:13" x14ac:dyDescent="0.35">
      <c r="A1559" s="55"/>
      <c r="B1559" s="55"/>
      <c r="C1559" s="56"/>
      <c r="D1559" s="57"/>
      <c r="E1559" s="56"/>
      <c r="F1559" s="56"/>
      <c r="G1559" s="57"/>
      <c r="H1559" s="58"/>
      <c r="I1559" s="56"/>
      <c r="J1559" s="59"/>
      <c r="K1559" s="59"/>
      <c r="L1559" s="61"/>
      <c r="M1559" s="60"/>
    </row>
    <row r="1560" spans="1:13" x14ac:dyDescent="0.35">
      <c r="A1560" s="55"/>
      <c r="B1560" s="55"/>
      <c r="C1560" s="56"/>
      <c r="D1560" s="57"/>
      <c r="E1560" s="56"/>
      <c r="F1560" s="56"/>
      <c r="G1560" s="57"/>
      <c r="H1560" s="58"/>
      <c r="I1560" s="56"/>
      <c r="J1560" s="59"/>
      <c r="K1560" s="59"/>
      <c r="L1560" s="61"/>
      <c r="M1560" s="60"/>
    </row>
    <row r="1561" spans="1:13" x14ac:dyDescent="0.35">
      <c r="A1561" s="55"/>
      <c r="B1561" s="55"/>
      <c r="C1561" s="56"/>
      <c r="D1561" s="57"/>
      <c r="E1561" s="56"/>
      <c r="F1561" s="56"/>
      <c r="G1561" s="57"/>
      <c r="H1561" s="58"/>
      <c r="I1561" s="56"/>
      <c r="J1561" s="59"/>
      <c r="K1561" s="59"/>
      <c r="L1561" s="61"/>
      <c r="M1561" s="60"/>
    </row>
    <row r="1562" spans="1:13" x14ac:dyDescent="0.35">
      <c r="A1562" s="55"/>
      <c r="B1562" s="55"/>
      <c r="C1562" s="56"/>
      <c r="D1562" s="57"/>
      <c r="E1562" s="56"/>
      <c r="F1562" s="56"/>
      <c r="G1562" s="57"/>
      <c r="H1562" s="58"/>
      <c r="I1562" s="56"/>
      <c r="J1562" s="59"/>
      <c r="K1562" s="59"/>
      <c r="L1562" s="61"/>
      <c r="M1562" s="60"/>
    </row>
    <row r="1563" spans="1:13" x14ac:dyDescent="0.35">
      <c r="A1563" s="55"/>
      <c r="B1563" s="55"/>
      <c r="C1563" s="56"/>
      <c r="D1563" s="57"/>
      <c r="E1563" s="56"/>
      <c r="F1563" s="56"/>
      <c r="G1563" s="57"/>
      <c r="H1563" s="58"/>
      <c r="I1563" s="56"/>
      <c r="J1563" s="59"/>
      <c r="K1563" s="59"/>
      <c r="L1563" s="61"/>
      <c r="M1563" s="60"/>
    </row>
    <row r="1564" spans="1:13" x14ac:dyDescent="0.35">
      <c r="A1564" s="55"/>
      <c r="B1564" s="55"/>
      <c r="C1564" s="56"/>
      <c r="D1564" s="57"/>
      <c r="E1564" s="56"/>
      <c r="F1564" s="56"/>
      <c r="G1564" s="57"/>
      <c r="H1564" s="58"/>
      <c r="I1564" s="56"/>
      <c r="J1564" s="59"/>
      <c r="K1564" s="59"/>
      <c r="L1564" s="61"/>
      <c r="M1564" s="60"/>
    </row>
    <row r="1565" spans="1:13" x14ac:dyDescent="0.35">
      <c r="A1565" s="55"/>
      <c r="B1565" s="55"/>
      <c r="C1565" s="56"/>
      <c r="D1565" s="57"/>
      <c r="E1565" s="56"/>
      <c r="F1565" s="56"/>
      <c r="G1565" s="57"/>
      <c r="H1565" s="58"/>
      <c r="I1565" s="56"/>
      <c r="J1565" s="59"/>
      <c r="K1565" s="59"/>
      <c r="L1565" s="61"/>
      <c r="M1565" s="60"/>
    </row>
    <row r="1566" spans="1:13" x14ac:dyDescent="0.35">
      <c r="A1566" s="55"/>
      <c r="B1566" s="55"/>
      <c r="C1566" s="56"/>
      <c r="D1566" s="57"/>
      <c r="E1566" s="56"/>
      <c r="F1566" s="56"/>
      <c r="G1566" s="57"/>
      <c r="H1566" s="58"/>
      <c r="I1566" s="56"/>
      <c r="J1566" s="59"/>
      <c r="K1566" s="59"/>
      <c r="L1566" s="61"/>
      <c r="M1566" s="60"/>
    </row>
    <row r="1567" spans="1:13" x14ac:dyDescent="0.35">
      <c r="A1567" s="55"/>
      <c r="B1567" s="55"/>
      <c r="C1567" s="56"/>
      <c r="D1567" s="57"/>
      <c r="E1567" s="56"/>
      <c r="F1567" s="56"/>
      <c r="G1567" s="57"/>
      <c r="H1567" s="58"/>
      <c r="I1567" s="56"/>
      <c r="J1567" s="59"/>
      <c r="K1567" s="59"/>
      <c r="L1567" s="61"/>
      <c r="M1567" s="60"/>
    </row>
    <row r="1568" spans="1:13" x14ac:dyDescent="0.35">
      <c r="A1568" s="55"/>
      <c r="B1568" s="55"/>
      <c r="C1568" s="56"/>
      <c r="D1568" s="57"/>
      <c r="E1568" s="56"/>
      <c r="F1568" s="56"/>
      <c r="G1568" s="57"/>
      <c r="H1568" s="58"/>
      <c r="I1568" s="56"/>
      <c r="J1568" s="59"/>
      <c r="K1568" s="59"/>
      <c r="L1568" s="61"/>
      <c r="M1568" s="60"/>
    </row>
    <row r="1569" spans="1:13" x14ac:dyDescent="0.35">
      <c r="A1569" s="55"/>
      <c r="B1569" s="55"/>
      <c r="C1569" s="56"/>
      <c r="D1569" s="57"/>
      <c r="E1569" s="56"/>
      <c r="F1569" s="56"/>
      <c r="G1569" s="57"/>
      <c r="H1569" s="58"/>
      <c r="I1569" s="56"/>
      <c r="J1569" s="59"/>
      <c r="K1569" s="59"/>
      <c r="L1569" s="61"/>
      <c r="M1569" s="60"/>
    </row>
    <row r="1570" spans="1:13" x14ac:dyDescent="0.35">
      <c r="A1570" s="55"/>
      <c r="B1570" s="55"/>
      <c r="C1570" s="56"/>
      <c r="D1570" s="57"/>
      <c r="E1570" s="56"/>
      <c r="F1570" s="56"/>
      <c r="G1570" s="57"/>
      <c r="H1570" s="58"/>
      <c r="I1570" s="56"/>
      <c r="J1570" s="59"/>
      <c r="K1570" s="59"/>
      <c r="L1570" s="61"/>
      <c r="M1570" s="60"/>
    </row>
    <row r="1571" spans="1:13" x14ac:dyDescent="0.35">
      <c r="A1571" s="55"/>
      <c r="B1571" s="55"/>
      <c r="C1571" s="56"/>
      <c r="D1571" s="57"/>
      <c r="E1571" s="56"/>
      <c r="F1571" s="56"/>
      <c r="G1571" s="57"/>
      <c r="H1571" s="58"/>
      <c r="I1571" s="56"/>
      <c r="J1571" s="59"/>
      <c r="K1571" s="59"/>
      <c r="L1571" s="61"/>
      <c r="M1571" s="60"/>
    </row>
    <row r="1572" spans="1:13" x14ac:dyDescent="0.35">
      <c r="A1572" s="55"/>
      <c r="B1572" s="55"/>
      <c r="C1572" s="56"/>
      <c r="D1572" s="57"/>
      <c r="E1572" s="56"/>
      <c r="F1572" s="56"/>
      <c r="G1572" s="57"/>
      <c r="H1572" s="58"/>
      <c r="I1572" s="56"/>
      <c r="J1572" s="59"/>
      <c r="K1572" s="59"/>
      <c r="L1572" s="61"/>
      <c r="M1572" s="60"/>
    </row>
    <row r="1573" spans="1:13" x14ac:dyDescent="0.35">
      <c r="A1573" s="55"/>
      <c r="B1573" s="55"/>
      <c r="C1573" s="56"/>
      <c r="D1573" s="57"/>
      <c r="E1573" s="56"/>
      <c r="F1573" s="56"/>
      <c r="G1573" s="57"/>
      <c r="H1573" s="58"/>
      <c r="I1573" s="56"/>
      <c r="J1573" s="59"/>
      <c r="K1573" s="59"/>
      <c r="L1573" s="61"/>
      <c r="M1573" s="60"/>
    </row>
    <row r="1574" spans="1:13" x14ac:dyDescent="0.35">
      <c r="A1574" s="55"/>
      <c r="B1574" s="55"/>
      <c r="C1574" s="56"/>
      <c r="D1574" s="57"/>
      <c r="E1574" s="56"/>
      <c r="F1574" s="56"/>
      <c r="G1574" s="57"/>
      <c r="H1574" s="58"/>
      <c r="I1574" s="56"/>
      <c r="J1574" s="59"/>
      <c r="K1574" s="59"/>
      <c r="L1574" s="61"/>
      <c r="M1574" s="60"/>
    </row>
    <row r="1575" spans="1:13" x14ac:dyDescent="0.35">
      <c r="A1575" s="55"/>
      <c r="B1575" s="55"/>
      <c r="C1575" s="56"/>
      <c r="D1575" s="57"/>
      <c r="E1575" s="56"/>
      <c r="F1575" s="56"/>
      <c r="G1575" s="57"/>
      <c r="H1575" s="58"/>
      <c r="I1575" s="56"/>
      <c r="J1575" s="59"/>
      <c r="K1575" s="59"/>
      <c r="L1575" s="61"/>
      <c r="M1575" s="60"/>
    </row>
    <row r="1576" spans="1:13" x14ac:dyDescent="0.35">
      <c r="A1576" s="55"/>
      <c r="B1576" s="55"/>
      <c r="C1576" s="56"/>
      <c r="D1576" s="57"/>
      <c r="E1576" s="56"/>
      <c r="F1576" s="56"/>
      <c r="G1576" s="57"/>
      <c r="H1576" s="58"/>
      <c r="I1576" s="56"/>
      <c r="J1576" s="59"/>
      <c r="K1576" s="59"/>
      <c r="L1576" s="61"/>
      <c r="M1576" s="60"/>
    </row>
    <row r="1577" spans="1:13" x14ac:dyDescent="0.35">
      <c r="A1577" s="55"/>
      <c r="B1577" s="55"/>
      <c r="C1577" s="56"/>
      <c r="D1577" s="57"/>
      <c r="E1577" s="56"/>
      <c r="F1577" s="56"/>
      <c r="G1577" s="57"/>
      <c r="H1577" s="58"/>
      <c r="I1577" s="56"/>
      <c r="J1577" s="59"/>
      <c r="K1577" s="59"/>
      <c r="L1577" s="61"/>
      <c r="M1577" s="60"/>
    </row>
    <row r="1578" spans="1:13" x14ac:dyDescent="0.35">
      <c r="A1578" s="55"/>
      <c r="B1578" s="55"/>
      <c r="C1578" s="56"/>
      <c r="D1578" s="57"/>
      <c r="E1578" s="56"/>
      <c r="F1578" s="56"/>
      <c r="G1578" s="57"/>
      <c r="H1578" s="58"/>
      <c r="I1578" s="56"/>
      <c r="J1578" s="59"/>
      <c r="K1578" s="59"/>
      <c r="L1578" s="61"/>
      <c r="M1578" s="60"/>
    </row>
    <row r="1579" spans="1:13" x14ac:dyDescent="0.35">
      <c r="A1579" s="55"/>
      <c r="B1579" s="55"/>
      <c r="C1579" s="56"/>
      <c r="D1579" s="57"/>
      <c r="E1579" s="56"/>
      <c r="F1579" s="56"/>
      <c r="G1579" s="57"/>
      <c r="H1579" s="58"/>
      <c r="I1579" s="56"/>
      <c r="J1579" s="59"/>
      <c r="K1579" s="59"/>
      <c r="L1579" s="61"/>
      <c r="M1579" s="60"/>
    </row>
    <row r="1580" spans="1:13" x14ac:dyDescent="0.35">
      <c r="A1580" s="55"/>
      <c r="B1580" s="55"/>
      <c r="C1580" s="56"/>
      <c r="D1580" s="57"/>
      <c r="E1580" s="56"/>
      <c r="F1580" s="56"/>
      <c r="G1580" s="57"/>
      <c r="H1580" s="58"/>
      <c r="I1580" s="56"/>
      <c r="J1580" s="59"/>
      <c r="K1580" s="59"/>
      <c r="L1580" s="61"/>
      <c r="M1580" s="60"/>
    </row>
    <row r="1581" spans="1:13" x14ac:dyDescent="0.35">
      <c r="A1581" s="55"/>
      <c r="B1581" s="55"/>
      <c r="C1581" s="56"/>
      <c r="D1581" s="57"/>
      <c r="E1581" s="56"/>
      <c r="F1581" s="56"/>
      <c r="G1581" s="57"/>
      <c r="H1581" s="58"/>
      <c r="I1581" s="56"/>
      <c r="J1581" s="59"/>
      <c r="K1581" s="59"/>
      <c r="L1581" s="61"/>
      <c r="M1581" s="60"/>
    </row>
    <row r="1582" spans="1:13" x14ac:dyDescent="0.35">
      <c r="A1582" s="55"/>
      <c r="B1582" s="55"/>
      <c r="C1582" s="56"/>
      <c r="D1582" s="57"/>
      <c r="E1582" s="56"/>
      <c r="F1582" s="56"/>
      <c r="G1582" s="57"/>
      <c r="H1582" s="58"/>
      <c r="I1582" s="56"/>
      <c r="J1582" s="59"/>
      <c r="K1582" s="59"/>
      <c r="L1582" s="61"/>
      <c r="M1582" s="60"/>
    </row>
    <row r="1583" spans="1:13" x14ac:dyDescent="0.35">
      <c r="A1583" s="55"/>
      <c r="B1583" s="55"/>
      <c r="C1583" s="56"/>
      <c r="D1583" s="57"/>
      <c r="E1583" s="56"/>
      <c r="F1583" s="56"/>
      <c r="G1583" s="57"/>
      <c r="H1583" s="58"/>
      <c r="I1583" s="56"/>
      <c r="J1583" s="59"/>
      <c r="K1583" s="59"/>
      <c r="L1583" s="61"/>
      <c r="M1583" s="60"/>
    </row>
    <row r="1584" spans="1:13" x14ac:dyDescent="0.35">
      <c r="A1584" s="55"/>
      <c r="B1584" s="55"/>
      <c r="C1584" s="56"/>
      <c r="D1584" s="57"/>
      <c r="E1584" s="56"/>
      <c r="F1584" s="56"/>
      <c r="G1584" s="57"/>
      <c r="H1584" s="58"/>
      <c r="I1584" s="56"/>
      <c r="J1584" s="59"/>
      <c r="K1584" s="59"/>
      <c r="L1584" s="61"/>
      <c r="M1584" s="60"/>
    </row>
    <row r="1585" spans="1:13" x14ac:dyDescent="0.35">
      <c r="A1585" s="55"/>
      <c r="B1585" s="55"/>
      <c r="C1585" s="56"/>
      <c r="D1585" s="57"/>
      <c r="E1585" s="56"/>
      <c r="F1585" s="56"/>
      <c r="G1585" s="57"/>
      <c r="H1585" s="58"/>
      <c r="I1585" s="56"/>
      <c r="J1585" s="59"/>
      <c r="K1585" s="59"/>
      <c r="L1585" s="61"/>
      <c r="M1585" s="60"/>
    </row>
    <row r="1586" spans="1:13" x14ac:dyDescent="0.35">
      <c r="A1586" s="55"/>
      <c r="B1586" s="55"/>
      <c r="C1586" s="56"/>
      <c r="D1586" s="57"/>
      <c r="E1586" s="56"/>
      <c r="F1586" s="56"/>
      <c r="G1586" s="57"/>
      <c r="H1586" s="58"/>
      <c r="I1586" s="56"/>
      <c r="J1586" s="59"/>
      <c r="K1586" s="59"/>
      <c r="L1586" s="61"/>
      <c r="M1586" s="60"/>
    </row>
    <row r="1587" spans="1:13" x14ac:dyDescent="0.35">
      <c r="A1587" s="55"/>
      <c r="B1587" s="55"/>
      <c r="C1587" s="56"/>
      <c r="D1587" s="57"/>
      <c r="E1587" s="56"/>
      <c r="F1587" s="56"/>
      <c r="G1587" s="57"/>
      <c r="H1587" s="58"/>
      <c r="I1587" s="56"/>
      <c r="J1587" s="59"/>
      <c r="K1587" s="59"/>
      <c r="L1587" s="61"/>
      <c r="M1587" s="60"/>
    </row>
    <row r="1588" spans="1:13" x14ac:dyDescent="0.35">
      <c r="A1588" s="55"/>
      <c r="B1588" s="55"/>
      <c r="C1588" s="56"/>
      <c r="D1588" s="57"/>
      <c r="E1588" s="56"/>
      <c r="F1588" s="56"/>
      <c r="G1588" s="57"/>
      <c r="H1588" s="58"/>
      <c r="I1588" s="56"/>
      <c r="J1588" s="59"/>
      <c r="K1588" s="59"/>
      <c r="L1588" s="61"/>
      <c r="M1588" s="60"/>
    </row>
    <row r="1589" spans="1:13" x14ac:dyDescent="0.35">
      <c r="A1589" s="55"/>
      <c r="B1589" s="55"/>
      <c r="C1589" s="56"/>
      <c r="D1589" s="57"/>
      <c r="E1589" s="56"/>
      <c r="F1589" s="56"/>
      <c r="G1589" s="57"/>
      <c r="H1589" s="58"/>
      <c r="I1589" s="56"/>
      <c r="J1589" s="59"/>
      <c r="K1589" s="59"/>
      <c r="L1589" s="61"/>
      <c r="M1589" s="60"/>
    </row>
    <row r="1590" spans="1:13" x14ac:dyDescent="0.35">
      <c r="A1590" s="55"/>
      <c r="B1590" s="55"/>
      <c r="C1590" s="56"/>
      <c r="D1590" s="57"/>
      <c r="E1590" s="56"/>
      <c r="F1590" s="56"/>
      <c r="G1590" s="57"/>
      <c r="H1590" s="58"/>
      <c r="I1590" s="56"/>
      <c r="J1590" s="59"/>
      <c r="K1590" s="59"/>
      <c r="L1590" s="61"/>
      <c r="M1590" s="60"/>
    </row>
    <row r="1591" spans="1:13" x14ac:dyDescent="0.35">
      <c r="A1591" s="55"/>
      <c r="B1591" s="55"/>
      <c r="C1591" s="56"/>
      <c r="D1591" s="57"/>
      <c r="E1591" s="56"/>
      <c r="F1591" s="56"/>
      <c r="G1591" s="57"/>
      <c r="H1591" s="58"/>
      <c r="I1591" s="56"/>
      <c r="J1591" s="59"/>
      <c r="K1591" s="59"/>
      <c r="L1591" s="61"/>
      <c r="M1591" s="60"/>
    </row>
    <row r="1592" spans="1:13" x14ac:dyDescent="0.35">
      <c r="A1592" s="55"/>
      <c r="B1592" s="55"/>
      <c r="C1592" s="56"/>
      <c r="D1592" s="57"/>
      <c r="E1592" s="56"/>
      <c r="F1592" s="56"/>
      <c r="G1592" s="57"/>
      <c r="H1592" s="58"/>
      <c r="I1592" s="56"/>
      <c r="J1592" s="59"/>
      <c r="K1592" s="59"/>
      <c r="L1592" s="61"/>
      <c r="M1592" s="60"/>
    </row>
    <row r="1593" spans="1:13" x14ac:dyDescent="0.35">
      <c r="A1593" s="55"/>
      <c r="B1593" s="55"/>
      <c r="C1593" s="56"/>
      <c r="D1593" s="57"/>
      <c r="E1593" s="56"/>
      <c r="F1593" s="56"/>
      <c r="G1593" s="57"/>
      <c r="H1593" s="58"/>
      <c r="I1593" s="56"/>
      <c r="J1593" s="59"/>
      <c r="K1593" s="59"/>
      <c r="L1593" s="61"/>
      <c r="M1593" s="60"/>
    </row>
    <row r="1594" spans="1:13" x14ac:dyDescent="0.35">
      <c r="A1594" s="55"/>
      <c r="B1594" s="55"/>
      <c r="C1594" s="56"/>
      <c r="D1594" s="57"/>
      <c r="E1594" s="56"/>
      <c r="F1594" s="56"/>
      <c r="G1594" s="57"/>
      <c r="H1594" s="58"/>
      <c r="I1594" s="56"/>
      <c r="J1594" s="59"/>
      <c r="K1594" s="59"/>
      <c r="L1594" s="61"/>
      <c r="M1594" s="60"/>
    </row>
    <row r="1595" spans="1:13" x14ac:dyDescent="0.35">
      <c r="A1595" s="55"/>
      <c r="B1595" s="55"/>
      <c r="C1595" s="56"/>
      <c r="D1595" s="57"/>
      <c r="E1595" s="56"/>
      <c r="F1595" s="56"/>
      <c r="G1595" s="57"/>
      <c r="H1595" s="58"/>
      <c r="I1595" s="56"/>
      <c r="J1595" s="59"/>
      <c r="K1595" s="59"/>
      <c r="L1595" s="61"/>
      <c r="M1595" s="60"/>
    </row>
    <row r="1596" spans="1:13" x14ac:dyDescent="0.35">
      <c r="A1596" s="55"/>
      <c r="B1596" s="55"/>
      <c r="C1596" s="56"/>
      <c r="D1596" s="57"/>
      <c r="E1596" s="56"/>
      <c r="F1596" s="56"/>
      <c r="G1596" s="57"/>
      <c r="H1596" s="58"/>
      <c r="I1596" s="56"/>
      <c r="J1596" s="59"/>
      <c r="K1596" s="59"/>
      <c r="L1596" s="61"/>
      <c r="M1596" s="60"/>
    </row>
    <row r="1597" spans="1:13" x14ac:dyDescent="0.35">
      <c r="A1597" s="55"/>
      <c r="B1597" s="55"/>
      <c r="C1597" s="56"/>
      <c r="D1597" s="57"/>
      <c r="E1597" s="56"/>
      <c r="F1597" s="56"/>
      <c r="G1597" s="57"/>
      <c r="H1597" s="58"/>
      <c r="I1597" s="56"/>
      <c r="J1597" s="59"/>
      <c r="K1597" s="59"/>
      <c r="L1597" s="61"/>
      <c r="M1597" s="60"/>
    </row>
    <row r="1598" spans="1:13" x14ac:dyDescent="0.35">
      <c r="A1598" s="55"/>
      <c r="B1598" s="55"/>
      <c r="C1598" s="56"/>
      <c r="D1598" s="57"/>
      <c r="E1598" s="56"/>
      <c r="F1598" s="56"/>
      <c r="G1598" s="57"/>
      <c r="H1598" s="58"/>
      <c r="I1598" s="56"/>
      <c r="J1598" s="59"/>
      <c r="K1598" s="59"/>
      <c r="L1598" s="61"/>
      <c r="M1598" s="60"/>
    </row>
    <row r="1599" spans="1:13" x14ac:dyDescent="0.35">
      <c r="A1599" s="55"/>
      <c r="B1599" s="55"/>
      <c r="C1599" s="56"/>
      <c r="D1599" s="57"/>
      <c r="E1599" s="56"/>
      <c r="F1599" s="56"/>
      <c r="G1599" s="57"/>
      <c r="H1599" s="58"/>
      <c r="I1599" s="56"/>
      <c r="J1599" s="59"/>
      <c r="K1599" s="59"/>
      <c r="L1599" s="61"/>
      <c r="M1599" s="60"/>
    </row>
    <row r="1600" spans="1:13" x14ac:dyDescent="0.35">
      <c r="A1600" s="55"/>
      <c r="B1600" s="55"/>
      <c r="C1600" s="56"/>
      <c r="D1600" s="57"/>
      <c r="E1600" s="56"/>
      <c r="F1600" s="56"/>
      <c r="G1600" s="57"/>
      <c r="H1600" s="58"/>
      <c r="I1600" s="56"/>
      <c r="J1600" s="59"/>
      <c r="K1600" s="59"/>
      <c r="L1600" s="61"/>
      <c r="M1600" s="60"/>
    </row>
    <row r="1601" spans="1:13" x14ac:dyDescent="0.35">
      <c r="A1601" s="55"/>
      <c r="B1601" s="55"/>
      <c r="C1601" s="56"/>
      <c r="D1601" s="57"/>
      <c r="E1601" s="56"/>
      <c r="F1601" s="56"/>
      <c r="G1601" s="57"/>
      <c r="H1601" s="58"/>
      <c r="I1601" s="56"/>
      <c r="J1601" s="59"/>
      <c r="K1601" s="59"/>
      <c r="L1601" s="61"/>
      <c r="M1601" s="60"/>
    </row>
    <row r="1602" spans="1:13" x14ac:dyDescent="0.35">
      <c r="A1602" s="55"/>
      <c r="B1602" s="55"/>
      <c r="C1602" s="56"/>
      <c r="D1602" s="57"/>
      <c r="E1602" s="56"/>
      <c r="F1602" s="56"/>
      <c r="G1602" s="57"/>
      <c r="H1602" s="58"/>
      <c r="I1602" s="56"/>
      <c r="J1602" s="59"/>
      <c r="K1602" s="59"/>
      <c r="L1602" s="61"/>
      <c r="M1602" s="60"/>
    </row>
    <row r="1603" spans="1:13" x14ac:dyDescent="0.35">
      <c r="A1603" s="55"/>
      <c r="B1603" s="55"/>
      <c r="C1603" s="56"/>
      <c r="D1603" s="57"/>
      <c r="E1603" s="56"/>
      <c r="F1603" s="56"/>
      <c r="G1603" s="57"/>
      <c r="H1603" s="58"/>
      <c r="I1603" s="56"/>
      <c r="J1603" s="59"/>
      <c r="K1603" s="59"/>
      <c r="L1603" s="61"/>
      <c r="M1603" s="60"/>
    </row>
    <row r="1604" spans="1:13" x14ac:dyDescent="0.35">
      <c r="A1604" s="55"/>
      <c r="B1604" s="55"/>
      <c r="C1604" s="56"/>
      <c r="D1604" s="57"/>
      <c r="E1604" s="56"/>
      <c r="F1604" s="56"/>
      <c r="G1604" s="57"/>
      <c r="H1604" s="58"/>
      <c r="I1604" s="56"/>
      <c r="J1604" s="59"/>
      <c r="K1604" s="59"/>
      <c r="L1604" s="61"/>
      <c r="M1604" s="60"/>
    </row>
    <row r="1605" spans="1:13" x14ac:dyDescent="0.35">
      <c r="A1605" s="55"/>
      <c r="B1605" s="55"/>
      <c r="C1605" s="56"/>
      <c r="D1605" s="57"/>
      <c r="E1605" s="56"/>
      <c r="F1605" s="56"/>
      <c r="G1605" s="57"/>
      <c r="H1605" s="58"/>
      <c r="I1605" s="56"/>
      <c r="J1605" s="59"/>
      <c r="K1605" s="59"/>
      <c r="L1605" s="61"/>
      <c r="M1605" s="60"/>
    </row>
    <row r="1606" spans="1:13" x14ac:dyDescent="0.35">
      <c r="A1606" s="55"/>
      <c r="B1606" s="55"/>
      <c r="C1606" s="56"/>
      <c r="D1606" s="57"/>
      <c r="E1606" s="56"/>
      <c r="F1606" s="56"/>
      <c r="G1606" s="57"/>
      <c r="H1606" s="58"/>
      <c r="I1606" s="56"/>
      <c r="J1606" s="59"/>
      <c r="K1606" s="59"/>
      <c r="L1606" s="61"/>
      <c r="M1606" s="60"/>
    </row>
    <row r="1607" spans="1:13" x14ac:dyDescent="0.35">
      <c r="A1607" s="55"/>
      <c r="B1607" s="55"/>
      <c r="C1607" s="56"/>
      <c r="D1607" s="57"/>
      <c r="E1607" s="56"/>
      <c r="F1607" s="56"/>
      <c r="G1607" s="57"/>
      <c r="H1607" s="58"/>
      <c r="I1607" s="56"/>
      <c r="J1607" s="59"/>
      <c r="K1607" s="59"/>
      <c r="L1607" s="61"/>
      <c r="M1607" s="60"/>
    </row>
    <row r="1608" spans="1:13" x14ac:dyDescent="0.35">
      <c r="A1608" s="55"/>
      <c r="B1608" s="55"/>
      <c r="C1608" s="56"/>
      <c r="D1608" s="57"/>
      <c r="E1608" s="56"/>
      <c r="F1608" s="56"/>
      <c r="G1608" s="57"/>
      <c r="H1608" s="58"/>
      <c r="I1608" s="56"/>
      <c r="J1608" s="59"/>
      <c r="K1608" s="59"/>
      <c r="L1608" s="61"/>
      <c r="M1608" s="60"/>
    </row>
    <row r="1609" spans="1:13" x14ac:dyDescent="0.35">
      <c r="A1609" s="55"/>
      <c r="B1609" s="55"/>
      <c r="C1609" s="56"/>
      <c r="D1609" s="57"/>
      <c r="E1609" s="56"/>
      <c r="F1609" s="56"/>
      <c r="G1609" s="57"/>
      <c r="H1609" s="58"/>
      <c r="I1609" s="56"/>
      <c r="J1609" s="59"/>
      <c r="K1609" s="59"/>
      <c r="L1609" s="61"/>
      <c r="M1609" s="60"/>
    </row>
    <row r="1610" spans="1:13" x14ac:dyDescent="0.35">
      <c r="A1610" s="55"/>
      <c r="B1610" s="55"/>
      <c r="C1610" s="56"/>
      <c r="D1610" s="57"/>
      <c r="E1610" s="56"/>
      <c r="F1610" s="56"/>
      <c r="G1610" s="57"/>
      <c r="H1610" s="58"/>
      <c r="I1610" s="56"/>
      <c r="J1610" s="59"/>
      <c r="K1610" s="59"/>
      <c r="L1610" s="61"/>
      <c r="M1610" s="60"/>
    </row>
    <row r="1611" spans="1:13" x14ac:dyDescent="0.35">
      <c r="A1611" s="55"/>
      <c r="B1611" s="55"/>
      <c r="C1611" s="56"/>
      <c r="D1611" s="57"/>
      <c r="E1611" s="56"/>
      <c r="F1611" s="56"/>
      <c r="G1611" s="57"/>
      <c r="H1611" s="58"/>
      <c r="I1611" s="56"/>
      <c r="J1611" s="59"/>
      <c r="K1611" s="59"/>
      <c r="L1611" s="61"/>
      <c r="M1611" s="60"/>
    </row>
    <row r="1612" spans="1:13" x14ac:dyDescent="0.35">
      <c r="A1612" s="55"/>
      <c r="B1612" s="55"/>
      <c r="C1612" s="56"/>
      <c r="D1612" s="57"/>
      <c r="E1612" s="56"/>
      <c r="F1612" s="56"/>
      <c r="G1612" s="57"/>
      <c r="H1612" s="58"/>
      <c r="I1612" s="56"/>
      <c r="J1612" s="59"/>
      <c r="K1612" s="59"/>
      <c r="L1612" s="61"/>
      <c r="M1612" s="60"/>
    </row>
    <row r="1613" spans="1:13" x14ac:dyDescent="0.35">
      <c r="A1613" s="55"/>
      <c r="B1613" s="55"/>
      <c r="C1613" s="56"/>
      <c r="D1613" s="57"/>
      <c r="E1613" s="56"/>
      <c r="F1613" s="56"/>
      <c r="G1613" s="57"/>
      <c r="H1613" s="58"/>
      <c r="I1613" s="56"/>
      <c r="J1613" s="59"/>
      <c r="K1613" s="59"/>
      <c r="L1613" s="61"/>
      <c r="M1613" s="60"/>
    </row>
    <row r="1614" spans="1:13" x14ac:dyDescent="0.35">
      <c r="A1614" s="55"/>
      <c r="B1614" s="55"/>
      <c r="C1614" s="56"/>
      <c r="D1614" s="57"/>
      <c r="E1614" s="56"/>
      <c r="F1614" s="56"/>
      <c r="G1614" s="57"/>
      <c r="H1614" s="58"/>
      <c r="I1614" s="56"/>
      <c r="J1614" s="59"/>
      <c r="K1614" s="59"/>
      <c r="L1614" s="61"/>
      <c r="M1614" s="60"/>
    </row>
    <row r="1615" spans="1:13" x14ac:dyDescent="0.35">
      <c r="A1615" s="55"/>
      <c r="B1615" s="55"/>
      <c r="C1615" s="56"/>
      <c r="D1615" s="57"/>
      <c r="E1615" s="56"/>
      <c r="F1615" s="56"/>
      <c r="G1615" s="57"/>
      <c r="H1615" s="58"/>
      <c r="I1615" s="56"/>
      <c r="J1615" s="59"/>
      <c r="K1615" s="59"/>
      <c r="L1615" s="61"/>
      <c r="M1615" s="60"/>
    </row>
    <row r="1616" spans="1:13" x14ac:dyDescent="0.35">
      <c r="A1616" s="55"/>
      <c r="B1616" s="55"/>
      <c r="C1616" s="56"/>
      <c r="D1616" s="57"/>
      <c r="E1616" s="56"/>
      <c r="F1616" s="56"/>
      <c r="G1616" s="57"/>
      <c r="H1616" s="58"/>
      <c r="I1616" s="56"/>
      <c r="J1616" s="59"/>
      <c r="K1616" s="59"/>
      <c r="L1616" s="61"/>
      <c r="M1616" s="60"/>
    </row>
    <row r="1617" spans="1:13" x14ac:dyDescent="0.35">
      <c r="A1617" s="55"/>
      <c r="B1617" s="55"/>
      <c r="C1617" s="56"/>
      <c r="D1617" s="57"/>
      <c r="E1617" s="56"/>
      <c r="F1617" s="56"/>
      <c r="G1617" s="57"/>
      <c r="H1617" s="58"/>
      <c r="I1617" s="56"/>
      <c r="J1617" s="59"/>
      <c r="K1617" s="59"/>
      <c r="L1617" s="61"/>
      <c r="M1617" s="60"/>
    </row>
    <row r="1618" spans="1:13" x14ac:dyDescent="0.35">
      <c r="A1618" s="55"/>
      <c r="B1618" s="55"/>
      <c r="C1618" s="56"/>
      <c r="D1618" s="57"/>
      <c r="E1618" s="56"/>
      <c r="F1618" s="56"/>
      <c r="G1618" s="57"/>
      <c r="H1618" s="58"/>
      <c r="I1618" s="56"/>
      <c r="J1618" s="59"/>
      <c r="K1618" s="59"/>
      <c r="L1618" s="61"/>
      <c r="M1618" s="60"/>
    </row>
    <row r="1619" spans="1:13" x14ac:dyDescent="0.35">
      <c r="A1619" s="55"/>
      <c r="B1619" s="55"/>
      <c r="C1619" s="56"/>
      <c r="D1619" s="57"/>
      <c r="E1619" s="56"/>
      <c r="F1619" s="56"/>
      <c r="G1619" s="57"/>
      <c r="H1619" s="58"/>
      <c r="I1619" s="56"/>
      <c r="J1619" s="59"/>
      <c r="K1619" s="59"/>
      <c r="L1619" s="61"/>
      <c r="M1619" s="60"/>
    </row>
    <row r="1620" spans="1:13" x14ac:dyDescent="0.35">
      <c r="A1620" s="55"/>
      <c r="B1620" s="55"/>
      <c r="C1620" s="56"/>
      <c r="D1620" s="57"/>
      <c r="E1620" s="56"/>
      <c r="F1620" s="56"/>
      <c r="G1620" s="57"/>
      <c r="H1620" s="58"/>
      <c r="I1620" s="56"/>
      <c r="J1620" s="59"/>
      <c r="K1620" s="59"/>
      <c r="L1620" s="61"/>
      <c r="M1620" s="60"/>
    </row>
    <row r="1621" spans="1:13" x14ac:dyDescent="0.35">
      <c r="A1621" s="55"/>
      <c r="B1621" s="55"/>
      <c r="C1621" s="56"/>
      <c r="D1621" s="57"/>
      <c r="E1621" s="56"/>
      <c r="F1621" s="56"/>
      <c r="G1621" s="57"/>
      <c r="H1621" s="58"/>
      <c r="I1621" s="56"/>
      <c r="J1621" s="59"/>
      <c r="K1621" s="59"/>
      <c r="L1621" s="61"/>
      <c r="M1621" s="60"/>
    </row>
    <row r="1622" spans="1:13" x14ac:dyDescent="0.35">
      <c r="A1622" s="55"/>
      <c r="B1622" s="55"/>
      <c r="C1622" s="56"/>
      <c r="D1622" s="57"/>
      <c r="E1622" s="56"/>
      <c r="F1622" s="56"/>
      <c r="G1622" s="57"/>
      <c r="H1622" s="58"/>
      <c r="I1622" s="56"/>
      <c r="J1622" s="59"/>
      <c r="K1622" s="59"/>
      <c r="L1622" s="61"/>
      <c r="M1622" s="60"/>
    </row>
    <row r="1623" spans="1:13" x14ac:dyDescent="0.35">
      <c r="A1623" s="55"/>
      <c r="B1623" s="55"/>
      <c r="C1623" s="56"/>
      <c r="D1623" s="57"/>
      <c r="E1623" s="56"/>
      <c r="F1623" s="56"/>
      <c r="G1623" s="57"/>
      <c r="H1623" s="58"/>
      <c r="I1623" s="56"/>
      <c r="J1623" s="59"/>
      <c r="K1623" s="59"/>
      <c r="L1623" s="61"/>
      <c r="M1623" s="60"/>
    </row>
    <row r="1624" spans="1:13" x14ac:dyDescent="0.35">
      <c r="A1624" s="55"/>
      <c r="B1624" s="55"/>
      <c r="C1624" s="56"/>
      <c r="D1624" s="57"/>
      <c r="E1624" s="56"/>
      <c r="F1624" s="56"/>
      <c r="G1624" s="57"/>
      <c r="H1624" s="58"/>
      <c r="I1624" s="56"/>
      <c r="J1624" s="59"/>
      <c r="K1624" s="59"/>
      <c r="L1624" s="61"/>
      <c r="M1624" s="60"/>
    </row>
    <row r="1625" spans="1:13" x14ac:dyDescent="0.35">
      <c r="A1625" s="55"/>
      <c r="B1625" s="55"/>
      <c r="C1625" s="56"/>
      <c r="D1625" s="57"/>
      <c r="E1625" s="56"/>
      <c r="F1625" s="56"/>
      <c r="G1625" s="57"/>
      <c r="H1625" s="58"/>
      <c r="I1625" s="56"/>
      <c r="J1625" s="59"/>
      <c r="K1625" s="59"/>
      <c r="L1625" s="61"/>
      <c r="M1625" s="60"/>
    </row>
    <row r="1626" spans="1:13" x14ac:dyDescent="0.35">
      <c r="A1626" s="55"/>
      <c r="B1626" s="55"/>
      <c r="C1626" s="56"/>
      <c r="D1626" s="57"/>
      <c r="E1626" s="56"/>
      <c r="F1626" s="56"/>
      <c r="G1626" s="57"/>
      <c r="H1626" s="58"/>
      <c r="I1626" s="56"/>
      <c r="J1626" s="59"/>
      <c r="K1626" s="59"/>
      <c r="L1626" s="61"/>
      <c r="M1626" s="60"/>
    </row>
    <row r="1627" spans="1:13" x14ac:dyDescent="0.35">
      <c r="A1627" s="55"/>
      <c r="B1627" s="55"/>
      <c r="C1627" s="56"/>
      <c r="D1627" s="57"/>
      <c r="E1627" s="56"/>
      <c r="F1627" s="56"/>
      <c r="G1627" s="57"/>
      <c r="H1627" s="58"/>
      <c r="I1627" s="56"/>
      <c r="J1627" s="59"/>
      <c r="K1627" s="59"/>
      <c r="L1627" s="61"/>
      <c r="M1627" s="60"/>
    </row>
    <row r="1628" spans="1:13" x14ac:dyDescent="0.35">
      <c r="A1628" s="55"/>
      <c r="B1628" s="55"/>
      <c r="C1628" s="56"/>
      <c r="D1628" s="57"/>
      <c r="E1628" s="56"/>
      <c r="F1628" s="56"/>
      <c r="G1628" s="57"/>
      <c r="H1628" s="58"/>
      <c r="I1628" s="56"/>
      <c r="J1628" s="59"/>
      <c r="K1628" s="59"/>
      <c r="L1628" s="61"/>
      <c r="M1628" s="60"/>
    </row>
    <row r="1629" spans="1:13" x14ac:dyDescent="0.35">
      <c r="A1629" s="55"/>
      <c r="B1629" s="55"/>
      <c r="C1629" s="56"/>
      <c r="D1629" s="57"/>
      <c r="E1629" s="56"/>
      <c r="F1629" s="56"/>
      <c r="G1629" s="57"/>
      <c r="H1629" s="58"/>
      <c r="I1629" s="56"/>
      <c r="J1629" s="59"/>
      <c r="K1629" s="59"/>
      <c r="L1629" s="61"/>
      <c r="M1629" s="60"/>
    </row>
    <row r="1630" spans="1:13" x14ac:dyDescent="0.35">
      <c r="A1630" s="55"/>
      <c r="B1630" s="55"/>
      <c r="C1630" s="56"/>
      <c r="D1630" s="57"/>
      <c r="E1630" s="56"/>
      <c r="F1630" s="56"/>
      <c r="G1630" s="57"/>
      <c r="H1630" s="58"/>
      <c r="I1630" s="56"/>
      <c r="J1630" s="59"/>
      <c r="K1630" s="59"/>
      <c r="L1630" s="61"/>
      <c r="M1630" s="60"/>
    </row>
    <row r="1631" spans="1:13" x14ac:dyDescent="0.35">
      <c r="A1631" s="55"/>
      <c r="B1631" s="55"/>
      <c r="C1631" s="56"/>
      <c r="D1631" s="57"/>
      <c r="E1631" s="56"/>
      <c r="F1631" s="56"/>
      <c r="G1631" s="57"/>
      <c r="H1631" s="58"/>
      <c r="I1631" s="56"/>
      <c r="J1631" s="59"/>
      <c r="K1631" s="59"/>
      <c r="L1631" s="61"/>
      <c r="M1631" s="60"/>
    </row>
    <row r="1632" spans="1:13" x14ac:dyDescent="0.35">
      <c r="A1632" s="55"/>
      <c r="B1632" s="55"/>
      <c r="C1632" s="56"/>
      <c r="D1632" s="57"/>
      <c r="E1632" s="56"/>
      <c r="F1632" s="56"/>
      <c r="G1632" s="57"/>
      <c r="H1632" s="58"/>
      <c r="I1632" s="56"/>
      <c r="J1632" s="59"/>
      <c r="K1632" s="59"/>
      <c r="L1632" s="61"/>
      <c r="M1632" s="60"/>
    </row>
    <row r="1633" spans="1:13" x14ac:dyDescent="0.35">
      <c r="A1633" s="55"/>
      <c r="B1633" s="55"/>
      <c r="C1633" s="56"/>
      <c r="D1633" s="57"/>
      <c r="E1633" s="56"/>
      <c r="F1633" s="56"/>
      <c r="G1633" s="57"/>
      <c r="H1633" s="58"/>
      <c r="I1633" s="56"/>
      <c r="J1633" s="59"/>
      <c r="K1633" s="59"/>
      <c r="L1633" s="61"/>
      <c r="M1633" s="60"/>
    </row>
    <row r="1634" spans="1:13" x14ac:dyDescent="0.35">
      <c r="A1634" s="55"/>
      <c r="B1634" s="55"/>
      <c r="C1634" s="56"/>
      <c r="D1634" s="57"/>
      <c r="E1634" s="56"/>
      <c r="F1634" s="56"/>
      <c r="G1634" s="57"/>
      <c r="H1634" s="58"/>
      <c r="I1634" s="56"/>
      <c r="J1634" s="59"/>
      <c r="K1634" s="59"/>
      <c r="L1634" s="61"/>
      <c r="M1634" s="60"/>
    </row>
    <row r="1635" spans="1:13" x14ac:dyDescent="0.35">
      <c r="A1635" s="55"/>
      <c r="B1635" s="55"/>
      <c r="C1635" s="56"/>
      <c r="D1635" s="57"/>
      <c r="E1635" s="56"/>
      <c r="F1635" s="56"/>
      <c r="G1635" s="57"/>
      <c r="H1635" s="58"/>
      <c r="I1635" s="56"/>
      <c r="J1635" s="59"/>
      <c r="K1635" s="59"/>
      <c r="L1635" s="61"/>
      <c r="M1635" s="60"/>
    </row>
    <row r="1636" spans="1:13" x14ac:dyDescent="0.35">
      <c r="A1636" s="55"/>
      <c r="B1636" s="55"/>
      <c r="C1636" s="56"/>
      <c r="D1636" s="57"/>
      <c r="E1636" s="56"/>
      <c r="F1636" s="56"/>
      <c r="G1636" s="57"/>
      <c r="H1636" s="58"/>
      <c r="I1636" s="56"/>
      <c r="J1636" s="59"/>
      <c r="K1636" s="59"/>
      <c r="L1636" s="61"/>
      <c r="M1636" s="60"/>
    </row>
    <row r="1637" spans="1:13" x14ac:dyDescent="0.35">
      <c r="A1637" s="55"/>
      <c r="B1637" s="55"/>
      <c r="C1637" s="56"/>
      <c r="D1637" s="57"/>
      <c r="E1637" s="56"/>
      <c r="F1637" s="56"/>
      <c r="G1637" s="57"/>
      <c r="H1637" s="58"/>
      <c r="I1637" s="56"/>
      <c r="J1637" s="59"/>
      <c r="K1637" s="59"/>
      <c r="L1637" s="61"/>
      <c r="M1637" s="60"/>
    </row>
    <row r="1638" spans="1:13" x14ac:dyDescent="0.35">
      <c r="A1638" s="55"/>
      <c r="B1638" s="55"/>
      <c r="C1638" s="56"/>
      <c r="D1638" s="57"/>
      <c r="E1638" s="56"/>
      <c r="F1638" s="56"/>
      <c r="G1638" s="57"/>
      <c r="H1638" s="58"/>
      <c r="I1638" s="56"/>
      <c r="J1638" s="59"/>
      <c r="K1638" s="59"/>
      <c r="L1638" s="61"/>
      <c r="M1638" s="60"/>
    </row>
    <row r="1639" spans="1:13" x14ac:dyDescent="0.35">
      <c r="A1639" s="55"/>
      <c r="B1639" s="55"/>
      <c r="C1639" s="56"/>
      <c r="D1639" s="57"/>
      <c r="E1639" s="56"/>
      <c r="F1639" s="56"/>
      <c r="G1639" s="57"/>
      <c r="H1639" s="58"/>
      <c r="I1639" s="56"/>
      <c r="J1639" s="59"/>
      <c r="K1639" s="59"/>
      <c r="L1639" s="61"/>
      <c r="M1639" s="60"/>
    </row>
    <row r="1640" spans="1:13" x14ac:dyDescent="0.35">
      <c r="A1640" s="55"/>
      <c r="B1640" s="55"/>
      <c r="C1640" s="56"/>
      <c r="D1640" s="57"/>
      <c r="E1640" s="56"/>
      <c r="F1640" s="56"/>
      <c r="G1640" s="57"/>
      <c r="H1640" s="58"/>
      <c r="I1640" s="56"/>
      <c r="J1640" s="59"/>
      <c r="K1640" s="59"/>
      <c r="L1640" s="61"/>
      <c r="M1640" s="60"/>
    </row>
    <row r="1641" spans="1:13" x14ac:dyDescent="0.35">
      <c r="A1641" s="55"/>
      <c r="B1641" s="55"/>
      <c r="C1641" s="56"/>
      <c r="D1641" s="57"/>
      <c r="E1641" s="56"/>
      <c r="F1641" s="56"/>
      <c r="G1641" s="57"/>
      <c r="H1641" s="58"/>
      <c r="I1641" s="56"/>
      <c r="J1641" s="59"/>
      <c r="K1641" s="59"/>
      <c r="L1641" s="61"/>
      <c r="M1641" s="60"/>
    </row>
    <row r="1642" spans="1:13" x14ac:dyDescent="0.35">
      <c r="A1642" s="55"/>
      <c r="B1642" s="55"/>
      <c r="C1642" s="56"/>
      <c r="D1642" s="57"/>
      <c r="E1642" s="56"/>
      <c r="F1642" s="56"/>
      <c r="G1642" s="57"/>
      <c r="H1642" s="58"/>
      <c r="I1642" s="56"/>
      <c r="J1642" s="59"/>
      <c r="K1642" s="59"/>
      <c r="L1642" s="61"/>
      <c r="M1642" s="60"/>
    </row>
    <row r="1643" spans="1:13" x14ac:dyDescent="0.35">
      <c r="A1643" s="55"/>
      <c r="B1643" s="55"/>
      <c r="C1643" s="56"/>
      <c r="D1643" s="57"/>
      <c r="E1643" s="56"/>
      <c r="F1643" s="56"/>
      <c r="G1643" s="57"/>
      <c r="H1643" s="58"/>
      <c r="I1643" s="56"/>
      <c r="J1643" s="59"/>
      <c r="K1643" s="59"/>
      <c r="L1643" s="61"/>
      <c r="M1643" s="60"/>
    </row>
    <row r="1644" spans="1:13" x14ac:dyDescent="0.35">
      <c r="A1644" s="55"/>
      <c r="B1644" s="55"/>
      <c r="C1644" s="56"/>
      <c r="D1644" s="57"/>
      <c r="E1644" s="56"/>
      <c r="F1644" s="56"/>
      <c r="G1644" s="57"/>
      <c r="H1644" s="58"/>
      <c r="I1644" s="56"/>
      <c r="J1644" s="59"/>
      <c r="K1644" s="59"/>
      <c r="L1644" s="61"/>
      <c r="M1644" s="60"/>
    </row>
    <row r="1645" spans="1:13" x14ac:dyDescent="0.35">
      <c r="A1645" s="55"/>
      <c r="B1645" s="55"/>
      <c r="C1645" s="56"/>
      <c r="D1645" s="57"/>
      <c r="E1645" s="56"/>
      <c r="F1645" s="56"/>
      <c r="G1645" s="57"/>
      <c r="H1645" s="58"/>
      <c r="I1645" s="56"/>
      <c r="J1645" s="59"/>
      <c r="K1645" s="59"/>
      <c r="L1645" s="61"/>
      <c r="M1645" s="60"/>
    </row>
    <row r="1646" spans="1:13" x14ac:dyDescent="0.35">
      <c r="A1646" s="55"/>
      <c r="B1646" s="55"/>
      <c r="C1646" s="56"/>
      <c r="D1646" s="57"/>
      <c r="E1646" s="56"/>
      <c r="F1646" s="56"/>
      <c r="G1646" s="57"/>
      <c r="H1646" s="58"/>
      <c r="I1646" s="56"/>
      <c r="J1646" s="59"/>
      <c r="K1646" s="59"/>
      <c r="L1646" s="61"/>
      <c r="M1646" s="60"/>
    </row>
    <row r="1647" spans="1:13" x14ac:dyDescent="0.35">
      <c r="A1647" s="55"/>
      <c r="B1647" s="55"/>
      <c r="C1647" s="56"/>
      <c r="D1647" s="57"/>
      <c r="E1647" s="56"/>
      <c r="F1647" s="56"/>
      <c r="G1647" s="57"/>
      <c r="H1647" s="58"/>
      <c r="I1647" s="56"/>
      <c r="J1647" s="59"/>
      <c r="K1647" s="59"/>
      <c r="L1647" s="61"/>
      <c r="M1647" s="60"/>
    </row>
    <row r="1648" spans="1:13" x14ac:dyDescent="0.35">
      <c r="A1648" s="55"/>
      <c r="B1648" s="55"/>
      <c r="C1648" s="56"/>
      <c r="D1648" s="57"/>
      <c r="E1648" s="56"/>
      <c r="F1648" s="56"/>
      <c r="G1648" s="57"/>
      <c r="H1648" s="58"/>
      <c r="I1648" s="56"/>
      <c r="J1648" s="59"/>
      <c r="K1648" s="59"/>
      <c r="L1648" s="61"/>
      <c r="M1648" s="60"/>
    </row>
    <row r="1649" spans="1:13" x14ac:dyDescent="0.35">
      <c r="A1649" s="55"/>
      <c r="B1649" s="55"/>
      <c r="C1649" s="56"/>
      <c r="D1649" s="57"/>
      <c r="E1649" s="56"/>
      <c r="F1649" s="56"/>
      <c r="G1649" s="57"/>
      <c r="H1649" s="58"/>
      <c r="I1649" s="56"/>
      <c r="J1649" s="59"/>
      <c r="K1649" s="59"/>
      <c r="L1649" s="61"/>
      <c r="M1649" s="60"/>
    </row>
    <row r="1650" spans="1:13" x14ac:dyDescent="0.35">
      <c r="A1650" s="55"/>
      <c r="B1650" s="55"/>
      <c r="C1650" s="56"/>
      <c r="D1650" s="57"/>
      <c r="E1650" s="56"/>
      <c r="F1650" s="56"/>
      <c r="G1650" s="57"/>
      <c r="H1650" s="58"/>
      <c r="I1650" s="56"/>
      <c r="J1650" s="59"/>
      <c r="K1650" s="59"/>
      <c r="L1650" s="61"/>
      <c r="M1650" s="60"/>
    </row>
    <row r="1651" spans="1:13" x14ac:dyDescent="0.35">
      <c r="A1651" s="55"/>
      <c r="B1651" s="55"/>
      <c r="C1651" s="56"/>
      <c r="D1651" s="57"/>
      <c r="E1651" s="56"/>
      <c r="F1651" s="56"/>
      <c r="G1651" s="57"/>
      <c r="H1651" s="58"/>
      <c r="I1651" s="56"/>
      <c r="J1651" s="59"/>
      <c r="K1651" s="59"/>
      <c r="L1651" s="61"/>
      <c r="M1651" s="60"/>
    </row>
    <row r="1652" spans="1:13" x14ac:dyDescent="0.35">
      <c r="A1652" s="55"/>
      <c r="B1652" s="55"/>
      <c r="C1652" s="56"/>
      <c r="D1652" s="57"/>
      <c r="E1652" s="56"/>
      <c r="F1652" s="56"/>
      <c r="G1652" s="57"/>
      <c r="H1652" s="58"/>
      <c r="I1652" s="56"/>
      <c r="J1652" s="59"/>
      <c r="K1652" s="59"/>
      <c r="L1652" s="61"/>
      <c r="M1652" s="60"/>
    </row>
    <row r="1653" spans="1:13" x14ac:dyDescent="0.35">
      <c r="A1653" s="55"/>
      <c r="B1653" s="55"/>
      <c r="C1653" s="56"/>
      <c r="D1653" s="57"/>
      <c r="E1653" s="56"/>
      <c r="F1653" s="56"/>
      <c r="G1653" s="57"/>
      <c r="H1653" s="58"/>
      <c r="I1653" s="56"/>
      <c r="J1653" s="59"/>
      <c r="K1653" s="59"/>
      <c r="L1653" s="61"/>
      <c r="M1653" s="60"/>
    </row>
    <row r="1654" spans="1:13" x14ac:dyDescent="0.35">
      <c r="A1654" s="55"/>
      <c r="B1654" s="55"/>
      <c r="C1654" s="56"/>
      <c r="D1654" s="57"/>
      <c r="E1654" s="56"/>
      <c r="F1654" s="56"/>
      <c r="G1654" s="57"/>
      <c r="H1654" s="58"/>
      <c r="I1654" s="56"/>
      <c r="J1654" s="59"/>
      <c r="K1654" s="59"/>
      <c r="L1654" s="61"/>
      <c r="M1654" s="60"/>
    </row>
    <row r="1655" spans="1:13" x14ac:dyDescent="0.35">
      <c r="A1655" s="55"/>
      <c r="B1655" s="55"/>
      <c r="C1655" s="56"/>
      <c r="D1655" s="57"/>
      <c r="E1655" s="56"/>
      <c r="F1655" s="56"/>
      <c r="G1655" s="57"/>
      <c r="H1655" s="58"/>
      <c r="I1655" s="56"/>
      <c r="J1655" s="59"/>
      <c r="K1655" s="59"/>
      <c r="L1655" s="61"/>
      <c r="M1655" s="60"/>
    </row>
    <row r="1656" spans="1:13" x14ac:dyDescent="0.35">
      <c r="A1656" s="55"/>
      <c r="B1656" s="55"/>
      <c r="C1656" s="56"/>
      <c r="D1656" s="57"/>
      <c r="E1656" s="56"/>
      <c r="F1656" s="56"/>
      <c r="G1656" s="57"/>
      <c r="H1656" s="58"/>
      <c r="I1656" s="56"/>
      <c r="J1656" s="59"/>
      <c r="K1656" s="59"/>
      <c r="L1656" s="61"/>
      <c r="M1656" s="60"/>
    </row>
    <row r="1657" spans="1:13" x14ac:dyDescent="0.35">
      <c r="A1657" s="55"/>
      <c r="B1657" s="55"/>
      <c r="C1657" s="56"/>
      <c r="D1657" s="57"/>
      <c r="E1657" s="56"/>
      <c r="F1657" s="56"/>
      <c r="G1657" s="57"/>
      <c r="H1657" s="58"/>
      <c r="I1657" s="56"/>
      <c r="J1657" s="59"/>
      <c r="K1657" s="59"/>
      <c r="L1657" s="61"/>
      <c r="M1657" s="60"/>
    </row>
    <row r="1658" spans="1:13" x14ac:dyDescent="0.35">
      <c r="A1658" s="55"/>
      <c r="B1658" s="55"/>
      <c r="C1658" s="56"/>
      <c r="D1658" s="57"/>
      <c r="E1658" s="56"/>
      <c r="F1658" s="56"/>
      <c r="G1658" s="57"/>
      <c r="H1658" s="58"/>
      <c r="I1658" s="56"/>
      <c r="J1658" s="59"/>
      <c r="K1658" s="59"/>
      <c r="L1658" s="61"/>
      <c r="M1658" s="60"/>
    </row>
    <row r="1659" spans="1:13" x14ac:dyDescent="0.35">
      <c r="A1659" s="55"/>
      <c r="B1659" s="55"/>
      <c r="C1659" s="56"/>
      <c r="D1659" s="57"/>
      <c r="E1659" s="56"/>
      <c r="F1659" s="56"/>
      <c r="G1659" s="57"/>
      <c r="H1659" s="58"/>
      <c r="I1659" s="56"/>
      <c r="J1659" s="59"/>
      <c r="K1659" s="59"/>
      <c r="L1659" s="61"/>
      <c r="M1659" s="60"/>
    </row>
    <row r="1660" spans="1:13" x14ac:dyDescent="0.35">
      <c r="A1660" s="55"/>
      <c r="B1660" s="55"/>
      <c r="C1660" s="56"/>
      <c r="D1660" s="57"/>
      <c r="E1660" s="56"/>
      <c r="F1660" s="56"/>
      <c r="G1660" s="57"/>
      <c r="H1660" s="58"/>
      <c r="I1660" s="56"/>
      <c r="J1660" s="59"/>
      <c r="K1660" s="59"/>
      <c r="L1660" s="61"/>
      <c r="M1660" s="60"/>
    </row>
    <row r="1661" spans="1:13" x14ac:dyDescent="0.35">
      <c r="A1661" s="55"/>
      <c r="B1661" s="55"/>
      <c r="C1661" s="56"/>
      <c r="D1661" s="57"/>
      <c r="E1661" s="56"/>
      <c r="F1661" s="56"/>
      <c r="G1661" s="57"/>
      <c r="H1661" s="58"/>
      <c r="I1661" s="56"/>
      <c r="J1661" s="59"/>
      <c r="K1661" s="59"/>
      <c r="L1661" s="61"/>
      <c r="M1661" s="60"/>
    </row>
    <row r="1662" spans="1:13" x14ac:dyDescent="0.35">
      <c r="A1662" s="55"/>
      <c r="B1662" s="55"/>
      <c r="C1662" s="56"/>
      <c r="D1662" s="57"/>
      <c r="E1662" s="56"/>
      <c r="F1662" s="56"/>
      <c r="G1662" s="57"/>
      <c r="H1662" s="58"/>
      <c r="I1662" s="56"/>
      <c r="J1662" s="59"/>
      <c r="K1662" s="59"/>
      <c r="L1662" s="61"/>
      <c r="M1662" s="60"/>
    </row>
    <row r="1663" spans="1:13" x14ac:dyDescent="0.35">
      <c r="A1663" s="55"/>
      <c r="B1663" s="55"/>
      <c r="C1663" s="56"/>
      <c r="D1663" s="57"/>
      <c r="E1663" s="56"/>
      <c r="F1663" s="56"/>
      <c r="G1663" s="57"/>
      <c r="H1663" s="58"/>
      <c r="I1663" s="56"/>
      <c r="J1663" s="59"/>
      <c r="K1663" s="59"/>
      <c r="L1663" s="61"/>
      <c r="M1663" s="60"/>
    </row>
    <row r="1664" spans="1:13" x14ac:dyDescent="0.35">
      <c r="A1664" s="55"/>
      <c r="B1664" s="55"/>
      <c r="C1664" s="56"/>
      <c r="D1664" s="57"/>
      <c r="E1664" s="56"/>
      <c r="F1664" s="56"/>
      <c r="G1664" s="57"/>
      <c r="H1664" s="58"/>
      <c r="I1664" s="56"/>
      <c r="J1664" s="59"/>
      <c r="K1664" s="59"/>
      <c r="L1664" s="61"/>
      <c r="M1664" s="60"/>
    </row>
    <row r="1665" spans="1:13" x14ac:dyDescent="0.35">
      <c r="A1665" s="55"/>
      <c r="B1665" s="55"/>
      <c r="C1665" s="56"/>
      <c r="D1665" s="57"/>
      <c r="E1665" s="56"/>
      <c r="F1665" s="56"/>
      <c r="G1665" s="57"/>
      <c r="H1665" s="58"/>
      <c r="I1665" s="56"/>
      <c r="J1665" s="59"/>
      <c r="K1665" s="59"/>
      <c r="L1665" s="61"/>
      <c r="M1665" s="60"/>
    </row>
    <row r="1666" spans="1:13" x14ac:dyDescent="0.35">
      <c r="A1666" s="55"/>
      <c r="B1666" s="55"/>
      <c r="C1666" s="56"/>
      <c r="D1666" s="57"/>
      <c r="E1666" s="56"/>
      <c r="F1666" s="56"/>
      <c r="G1666" s="57"/>
      <c r="H1666" s="58"/>
      <c r="I1666" s="56"/>
      <c r="J1666" s="59"/>
      <c r="K1666" s="59"/>
      <c r="L1666" s="61"/>
      <c r="M1666" s="60"/>
    </row>
    <row r="1667" spans="1:13" x14ac:dyDescent="0.35">
      <c r="A1667" s="55"/>
      <c r="B1667" s="55"/>
      <c r="C1667" s="56"/>
      <c r="D1667" s="57"/>
      <c r="E1667" s="56"/>
      <c r="F1667" s="56"/>
      <c r="G1667" s="57"/>
      <c r="H1667" s="58"/>
      <c r="I1667" s="56"/>
      <c r="J1667" s="59"/>
      <c r="K1667" s="59"/>
      <c r="L1667" s="61"/>
      <c r="M1667" s="60"/>
    </row>
    <row r="1668" spans="1:13" x14ac:dyDescent="0.35">
      <c r="A1668" s="55"/>
      <c r="B1668" s="55"/>
      <c r="C1668" s="56"/>
      <c r="D1668" s="57"/>
      <c r="E1668" s="56"/>
      <c r="F1668" s="56"/>
      <c r="G1668" s="57"/>
      <c r="H1668" s="58"/>
      <c r="I1668" s="56"/>
      <c r="J1668" s="59"/>
      <c r="K1668" s="59"/>
      <c r="L1668" s="61"/>
      <c r="M1668" s="60"/>
    </row>
    <row r="1669" spans="1:13" x14ac:dyDescent="0.35">
      <c r="A1669" s="55"/>
      <c r="B1669" s="55"/>
      <c r="C1669" s="56"/>
      <c r="D1669" s="57"/>
      <c r="E1669" s="56"/>
      <c r="F1669" s="56"/>
      <c r="G1669" s="57"/>
      <c r="H1669" s="58"/>
      <c r="I1669" s="56"/>
      <c r="J1669" s="59"/>
      <c r="K1669" s="59"/>
      <c r="L1669" s="61"/>
      <c r="M1669" s="60"/>
    </row>
    <row r="1670" spans="1:13" x14ac:dyDescent="0.35">
      <c r="A1670" s="55"/>
      <c r="B1670" s="55"/>
      <c r="C1670" s="56"/>
      <c r="D1670" s="57"/>
      <c r="E1670" s="56"/>
      <c r="F1670" s="56"/>
      <c r="G1670" s="57"/>
      <c r="H1670" s="58"/>
      <c r="I1670" s="56"/>
      <c r="J1670" s="59"/>
      <c r="K1670" s="59"/>
      <c r="L1670" s="61"/>
      <c r="M1670" s="60"/>
    </row>
    <row r="1671" spans="1:13" x14ac:dyDescent="0.35">
      <c r="A1671" s="55"/>
      <c r="B1671" s="55"/>
      <c r="C1671" s="56"/>
      <c r="D1671" s="57"/>
      <c r="E1671" s="56"/>
      <c r="F1671" s="56"/>
      <c r="G1671" s="57"/>
      <c r="H1671" s="58"/>
      <c r="I1671" s="56"/>
      <c r="J1671" s="59"/>
      <c r="K1671" s="59"/>
      <c r="L1671" s="61"/>
      <c r="M1671" s="60"/>
    </row>
    <row r="1672" spans="1:13" x14ac:dyDescent="0.35">
      <c r="A1672" s="55"/>
      <c r="B1672" s="55"/>
      <c r="C1672" s="56"/>
      <c r="D1672" s="57"/>
      <c r="E1672" s="56"/>
      <c r="F1672" s="56"/>
      <c r="G1672" s="57"/>
      <c r="H1672" s="58"/>
      <c r="I1672" s="56"/>
      <c r="J1672" s="59"/>
      <c r="K1672" s="59"/>
      <c r="L1672" s="61"/>
      <c r="M1672" s="60"/>
    </row>
    <row r="1673" spans="1:13" x14ac:dyDescent="0.35">
      <c r="A1673" s="55"/>
      <c r="B1673" s="55"/>
      <c r="C1673" s="56"/>
      <c r="D1673" s="57"/>
      <c r="E1673" s="56"/>
      <c r="F1673" s="56"/>
      <c r="G1673" s="57"/>
      <c r="H1673" s="58"/>
      <c r="I1673" s="56"/>
      <c r="J1673" s="59"/>
      <c r="K1673" s="59"/>
      <c r="L1673" s="61"/>
      <c r="M1673" s="60"/>
    </row>
    <row r="1674" spans="1:13" x14ac:dyDescent="0.35">
      <c r="A1674" s="55"/>
      <c r="B1674" s="55"/>
      <c r="C1674" s="56"/>
      <c r="D1674" s="57"/>
      <c r="E1674" s="56"/>
      <c r="F1674" s="56"/>
      <c r="G1674" s="57"/>
      <c r="H1674" s="58"/>
      <c r="I1674" s="56"/>
      <c r="J1674" s="59"/>
      <c r="K1674" s="59"/>
      <c r="L1674" s="61"/>
      <c r="M1674" s="60"/>
    </row>
    <row r="1675" spans="1:13" x14ac:dyDescent="0.35">
      <c r="A1675" s="55"/>
      <c r="B1675" s="55"/>
      <c r="C1675" s="56"/>
      <c r="D1675" s="57"/>
      <c r="E1675" s="56"/>
      <c r="F1675" s="56"/>
      <c r="G1675" s="57"/>
      <c r="H1675" s="58"/>
      <c r="I1675" s="56"/>
      <c r="J1675" s="59"/>
      <c r="K1675" s="59"/>
      <c r="L1675" s="61"/>
      <c r="M1675" s="60"/>
    </row>
    <row r="1676" spans="1:13" x14ac:dyDescent="0.35">
      <c r="A1676" s="55"/>
      <c r="B1676" s="55"/>
      <c r="C1676" s="56"/>
      <c r="D1676" s="57"/>
      <c r="E1676" s="56"/>
      <c r="F1676" s="56"/>
      <c r="G1676" s="57"/>
      <c r="H1676" s="58"/>
      <c r="I1676" s="56"/>
      <c r="J1676" s="59"/>
      <c r="K1676" s="59"/>
      <c r="L1676" s="61"/>
      <c r="M1676" s="60"/>
    </row>
    <row r="1677" spans="1:13" x14ac:dyDescent="0.35">
      <c r="A1677" s="55"/>
      <c r="B1677" s="55"/>
      <c r="C1677" s="56"/>
      <c r="D1677" s="57"/>
      <c r="E1677" s="56"/>
      <c r="F1677" s="56"/>
      <c r="G1677" s="57"/>
      <c r="H1677" s="58"/>
      <c r="I1677" s="56"/>
      <c r="J1677" s="59"/>
      <c r="K1677" s="59"/>
      <c r="L1677" s="61"/>
      <c r="M1677" s="60"/>
    </row>
    <row r="1678" spans="1:13" x14ac:dyDescent="0.35">
      <c r="A1678" s="55"/>
      <c r="B1678" s="55"/>
      <c r="C1678" s="56"/>
      <c r="D1678" s="57"/>
      <c r="E1678" s="56"/>
      <c r="F1678" s="56"/>
      <c r="G1678" s="57"/>
      <c r="H1678" s="58"/>
      <c r="I1678" s="56"/>
      <c r="J1678" s="59"/>
      <c r="K1678" s="59"/>
      <c r="L1678" s="61"/>
      <c r="M1678" s="60"/>
    </row>
    <row r="1679" spans="1:13" x14ac:dyDescent="0.35">
      <c r="A1679" s="55"/>
      <c r="B1679" s="55"/>
      <c r="C1679" s="56"/>
      <c r="D1679" s="57"/>
      <c r="E1679" s="56"/>
      <c r="F1679" s="56"/>
      <c r="G1679" s="57"/>
      <c r="H1679" s="58"/>
      <c r="I1679" s="56"/>
      <c r="J1679" s="59"/>
      <c r="K1679" s="59"/>
      <c r="L1679" s="61"/>
      <c r="M1679" s="60"/>
    </row>
    <row r="1680" spans="1:13" x14ac:dyDescent="0.35">
      <c r="A1680" s="55"/>
      <c r="B1680" s="55"/>
      <c r="C1680" s="56"/>
      <c r="D1680" s="57"/>
      <c r="E1680" s="56"/>
      <c r="F1680" s="56"/>
      <c r="G1680" s="57"/>
      <c r="H1680" s="58"/>
      <c r="I1680" s="56"/>
      <c r="J1680" s="59"/>
      <c r="K1680" s="59"/>
      <c r="L1680" s="61"/>
      <c r="M1680" s="60"/>
    </row>
    <row r="1681" spans="1:13" x14ac:dyDescent="0.35">
      <c r="A1681" s="55"/>
      <c r="B1681" s="55"/>
      <c r="C1681" s="56"/>
      <c r="D1681" s="57"/>
      <c r="E1681" s="56"/>
      <c r="F1681" s="56"/>
      <c r="G1681" s="57"/>
      <c r="H1681" s="58"/>
      <c r="I1681" s="56"/>
      <c r="J1681" s="59"/>
      <c r="K1681" s="59"/>
      <c r="L1681" s="61"/>
      <c r="M1681" s="60"/>
    </row>
    <row r="1682" spans="1:13" x14ac:dyDescent="0.35">
      <c r="A1682" s="55"/>
      <c r="B1682" s="55"/>
      <c r="C1682" s="56"/>
      <c r="D1682" s="57"/>
      <c r="E1682" s="56"/>
      <c r="F1682" s="56"/>
      <c r="G1682" s="57"/>
      <c r="H1682" s="58"/>
      <c r="I1682" s="56"/>
      <c r="J1682" s="59"/>
      <c r="K1682" s="59"/>
      <c r="L1682" s="61"/>
      <c r="M1682" s="60"/>
    </row>
    <row r="1683" spans="1:13" x14ac:dyDescent="0.35">
      <c r="A1683" s="55"/>
      <c r="B1683" s="55"/>
      <c r="C1683" s="56"/>
      <c r="D1683" s="57"/>
      <c r="E1683" s="56"/>
      <c r="F1683" s="56"/>
      <c r="G1683" s="57"/>
      <c r="H1683" s="58"/>
      <c r="I1683" s="56"/>
      <c r="J1683" s="59"/>
      <c r="K1683" s="59"/>
      <c r="L1683" s="61"/>
      <c r="M1683" s="60"/>
    </row>
    <row r="1684" spans="1:13" x14ac:dyDescent="0.35">
      <c r="A1684" s="55"/>
      <c r="B1684" s="55"/>
      <c r="C1684" s="56"/>
      <c r="D1684" s="57"/>
      <c r="E1684" s="56"/>
      <c r="F1684" s="56"/>
      <c r="G1684" s="57"/>
      <c r="H1684" s="58"/>
      <c r="I1684" s="56"/>
      <c r="J1684" s="59"/>
      <c r="K1684" s="59"/>
      <c r="L1684" s="61"/>
      <c r="M1684" s="60"/>
    </row>
    <row r="1685" spans="1:13" x14ac:dyDescent="0.35">
      <c r="A1685" s="55"/>
      <c r="B1685" s="55"/>
      <c r="C1685" s="56"/>
      <c r="D1685" s="57"/>
      <c r="E1685" s="56"/>
      <c r="F1685" s="56"/>
      <c r="G1685" s="57"/>
      <c r="H1685" s="58"/>
      <c r="I1685" s="56"/>
      <c r="J1685" s="59"/>
      <c r="K1685" s="59"/>
      <c r="L1685" s="61"/>
      <c r="M1685" s="60"/>
    </row>
    <row r="1686" spans="1:13" x14ac:dyDescent="0.35">
      <c r="A1686" s="55"/>
      <c r="B1686" s="55"/>
      <c r="C1686" s="56"/>
      <c r="D1686" s="57"/>
      <c r="E1686" s="56"/>
      <c r="F1686" s="56"/>
      <c r="G1686" s="57"/>
      <c r="H1686" s="58"/>
      <c r="I1686" s="56"/>
      <c r="J1686" s="59"/>
      <c r="K1686" s="59"/>
      <c r="L1686" s="61"/>
      <c r="M1686" s="60"/>
    </row>
    <row r="1687" spans="1:13" x14ac:dyDescent="0.35">
      <c r="A1687" s="55"/>
      <c r="B1687" s="55"/>
      <c r="C1687" s="56"/>
      <c r="D1687" s="57"/>
      <c r="E1687" s="56"/>
      <c r="F1687" s="56"/>
      <c r="G1687" s="57"/>
      <c r="H1687" s="58"/>
      <c r="I1687" s="56"/>
      <c r="J1687" s="59"/>
      <c r="K1687" s="59"/>
      <c r="L1687" s="61"/>
      <c r="M1687" s="60"/>
    </row>
    <row r="1688" spans="1:13" x14ac:dyDescent="0.35">
      <c r="A1688" s="55"/>
      <c r="B1688" s="55"/>
      <c r="C1688" s="56"/>
      <c r="D1688" s="57"/>
      <c r="E1688" s="56"/>
      <c r="F1688" s="56"/>
      <c r="G1688" s="57"/>
      <c r="H1688" s="58"/>
      <c r="I1688" s="56"/>
      <c r="J1688" s="59"/>
      <c r="K1688" s="59"/>
      <c r="L1688" s="61"/>
      <c r="M1688" s="60"/>
    </row>
    <row r="1689" spans="1:13" x14ac:dyDescent="0.35">
      <c r="A1689" s="55"/>
      <c r="B1689" s="55"/>
      <c r="C1689" s="56"/>
      <c r="D1689" s="57"/>
      <c r="E1689" s="56"/>
      <c r="F1689" s="56"/>
      <c r="G1689" s="57"/>
      <c r="H1689" s="58"/>
      <c r="I1689" s="56"/>
      <c r="J1689" s="59"/>
      <c r="K1689" s="59"/>
      <c r="L1689" s="61"/>
      <c r="M1689" s="60"/>
    </row>
    <row r="1690" spans="1:13" x14ac:dyDescent="0.35">
      <c r="A1690" s="55"/>
      <c r="B1690" s="55"/>
      <c r="C1690" s="56"/>
      <c r="D1690" s="57"/>
      <c r="E1690" s="56"/>
      <c r="F1690" s="56"/>
      <c r="G1690" s="57"/>
      <c r="H1690" s="58"/>
      <c r="I1690" s="56"/>
      <c r="J1690" s="59"/>
      <c r="K1690" s="59"/>
      <c r="L1690" s="61"/>
      <c r="M1690" s="60"/>
    </row>
    <row r="1691" spans="1:13" x14ac:dyDescent="0.35">
      <c r="A1691" s="55"/>
      <c r="B1691" s="55"/>
      <c r="C1691" s="56"/>
      <c r="D1691" s="57"/>
      <c r="E1691" s="56"/>
      <c r="F1691" s="56"/>
      <c r="G1691" s="57"/>
      <c r="H1691" s="58"/>
      <c r="I1691" s="56"/>
      <c r="J1691" s="59"/>
      <c r="K1691" s="59"/>
      <c r="L1691" s="61"/>
      <c r="M1691" s="60"/>
    </row>
    <row r="1692" spans="1:13" x14ac:dyDescent="0.35">
      <c r="A1692" s="55"/>
      <c r="B1692" s="55"/>
      <c r="C1692" s="56"/>
      <c r="D1692" s="57"/>
      <c r="E1692" s="56"/>
      <c r="F1692" s="56"/>
      <c r="G1692" s="57"/>
      <c r="H1692" s="58"/>
      <c r="I1692" s="56"/>
      <c r="J1692" s="59"/>
      <c r="K1692" s="59"/>
      <c r="L1692" s="61"/>
      <c r="M1692" s="60"/>
    </row>
    <row r="1693" spans="1:13" x14ac:dyDescent="0.35">
      <c r="A1693" s="55"/>
      <c r="B1693" s="55"/>
      <c r="C1693" s="56"/>
      <c r="D1693" s="57"/>
      <c r="E1693" s="56"/>
      <c r="F1693" s="56"/>
      <c r="G1693" s="57"/>
      <c r="H1693" s="58"/>
      <c r="I1693" s="56"/>
      <c r="J1693" s="59"/>
      <c r="K1693" s="59"/>
      <c r="L1693" s="61"/>
      <c r="M1693" s="60"/>
    </row>
    <row r="1694" spans="1:13" x14ac:dyDescent="0.35">
      <c r="A1694" s="55"/>
      <c r="B1694" s="55"/>
      <c r="C1694" s="56"/>
      <c r="D1694" s="57"/>
      <c r="E1694" s="56"/>
      <c r="F1694" s="56"/>
      <c r="G1694" s="57"/>
      <c r="H1694" s="58"/>
      <c r="I1694" s="56"/>
      <c r="J1694" s="59"/>
      <c r="K1694" s="59"/>
      <c r="L1694" s="61"/>
      <c r="M1694" s="60"/>
    </row>
    <row r="1695" spans="1:13" x14ac:dyDescent="0.35">
      <c r="A1695" s="55"/>
      <c r="B1695" s="55"/>
      <c r="C1695" s="56"/>
      <c r="D1695" s="57"/>
      <c r="E1695" s="56"/>
      <c r="F1695" s="56"/>
      <c r="G1695" s="57"/>
      <c r="H1695" s="58"/>
      <c r="I1695" s="56"/>
      <c r="J1695" s="59"/>
      <c r="K1695" s="59"/>
      <c r="L1695" s="61"/>
      <c r="M1695" s="60"/>
    </row>
    <row r="1696" spans="1:13" x14ac:dyDescent="0.35">
      <c r="A1696" s="55"/>
      <c r="B1696" s="55"/>
      <c r="C1696" s="56"/>
      <c r="D1696" s="57"/>
      <c r="E1696" s="56"/>
      <c r="F1696" s="56"/>
      <c r="G1696" s="57"/>
      <c r="H1696" s="58"/>
      <c r="I1696" s="56"/>
      <c r="J1696" s="59"/>
      <c r="K1696" s="59"/>
      <c r="L1696" s="61"/>
      <c r="M1696" s="60"/>
    </row>
    <row r="1697" spans="1:13" x14ac:dyDescent="0.35">
      <c r="A1697" s="55"/>
      <c r="B1697" s="55"/>
      <c r="C1697" s="56"/>
      <c r="D1697" s="57"/>
      <c r="E1697" s="56"/>
      <c r="F1697" s="56"/>
      <c r="G1697" s="57"/>
      <c r="H1697" s="58"/>
      <c r="I1697" s="56"/>
      <c r="J1697" s="59"/>
      <c r="K1697" s="59"/>
      <c r="L1697" s="61"/>
      <c r="M1697" s="60"/>
    </row>
    <row r="1698" spans="1:13" x14ac:dyDescent="0.35">
      <c r="A1698" s="55"/>
      <c r="B1698" s="55"/>
      <c r="C1698" s="56"/>
      <c r="D1698" s="57"/>
      <c r="E1698" s="56"/>
      <c r="F1698" s="56"/>
      <c r="G1698" s="57"/>
      <c r="H1698" s="58"/>
      <c r="I1698" s="56"/>
      <c r="J1698" s="59"/>
      <c r="K1698" s="59"/>
      <c r="L1698" s="61"/>
      <c r="M1698" s="60"/>
    </row>
    <row r="1699" spans="1:13" x14ac:dyDescent="0.35">
      <c r="A1699" s="55"/>
      <c r="B1699" s="55"/>
      <c r="C1699" s="56"/>
      <c r="D1699" s="57"/>
      <c r="E1699" s="56"/>
      <c r="F1699" s="56"/>
      <c r="G1699" s="57"/>
      <c r="H1699" s="58"/>
      <c r="I1699" s="56"/>
      <c r="J1699" s="59"/>
      <c r="K1699" s="59"/>
      <c r="L1699" s="61"/>
      <c r="M1699" s="60"/>
    </row>
    <row r="1700" spans="1:13" x14ac:dyDescent="0.35">
      <c r="A1700" s="55"/>
      <c r="B1700" s="55"/>
      <c r="C1700" s="56"/>
      <c r="D1700" s="57"/>
      <c r="E1700" s="56"/>
      <c r="F1700" s="56"/>
      <c r="G1700" s="57"/>
      <c r="H1700" s="58"/>
      <c r="I1700" s="56"/>
      <c r="J1700" s="59"/>
      <c r="K1700" s="59"/>
      <c r="L1700" s="61"/>
      <c r="M1700" s="60"/>
    </row>
    <row r="1701" spans="1:13" x14ac:dyDescent="0.35">
      <c r="A1701" s="55"/>
      <c r="B1701" s="55"/>
      <c r="C1701" s="56"/>
      <c r="D1701" s="57"/>
      <c r="E1701" s="56"/>
      <c r="F1701" s="56"/>
      <c r="G1701" s="57"/>
      <c r="H1701" s="58"/>
      <c r="I1701" s="56"/>
      <c r="J1701" s="59"/>
      <c r="K1701" s="59"/>
      <c r="L1701" s="61"/>
      <c r="M1701" s="60"/>
    </row>
    <row r="1702" spans="1:13" x14ac:dyDescent="0.35">
      <c r="A1702" s="55"/>
      <c r="B1702" s="55"/>
      <c r="C1702" s="56"/>
      <c r="D1702" s="57"/>
      <c r="E1702" s="56"/>
      <c r="F1702" s="56"/>
      <c r="G1702" s="57"/>
      <c r="H1702" s="58"/>
      <c r="I1702" s="56"/>
      <c r="J1702" s="59"/>
      <c r="K1702" s="59"/>
      <c r="L1702" s="61"/>
      <c r="M1702" s="60"/>
    </row>
    <row r="1703" spans="1:13" x14ac:dyDescent="0.35">
      <c r="A1703" s="55"/>
      <c r="B1703" s="55"/>
      <c r="C1703" s="56"/>
      <c r="D1703" s="57"/>
      <c r="E1703" s="56"/>
      <c r="F1703" s="56"/>
      <c r="G1703" s="57"/>
      <c r="H1703" s="58"/>
      <c r="I1703" s="56"/>
      <c r="J1703" s="59"/>
      <c r="K1703" s="59"/>
      <c r="L1703" s="61"/>
      <c r="M1703" s="60"/>
    </row>
    <row r="1704" spans="1:13" x14ac:dyDescent="0.35">
      <c r="A1704" s="55"/>
      <c r="B1704" s="55"/>
      <c r="C1704" s="56"/>
      <c r="D1704" s="57"/>
      <c r="E1704" s="56"/>
      <c r="F1704" s="56"/>
      <c r="G1704" s="57"/>
      <c r="H1704" s="58"/>
      <c r="I1704" s="56"/>
      <c r="J1704" s="59"/>
      <c r="K1704" s="59"/>
      <c r="L1704" s="61"/>
      <c r="M1704" s="60"/>
    </row>
    <row r="1705" spans="1:13" x14ac:dyDescent="0.35">
      <c r="A1705" s="55"/>
      <c r="B1705" s="55"/>
      <c r="C1705" s="56"/>
      <c r="D1705" s="57"/>
      <c r="E1705" s="56"/>
      <c r="F1705" s="56"/>
      <c r="G1705" s="57"/>
      <c r="H1705" s="58"/>
      <c r="I1705" s="56"/>
      <c r="J1705" s="59"/>
      <c r="K1705" s="59"/>
      <c r="L1705" s="61"/>
      <c r="M1705" s="60"/>
    </row>
    <row r="1706" spans="1:13" x14ac:dyDescent="0.35">
      <c r="A1706" s="55"/>
      <c r="B1706" s="55"/>
      <c r="C1706" s="56"/>
      <c r="D1706" s="57"/>
      <c r="E1706" s="56"/>
      <c r="F1706" s="56"/>
      <c r="G1706" s="57"/>
      <c r="H1706" s="58"/>
      <c r="I1706" s="56"/>
      <c r="J1706" s="59"/>
      <c r="K1706" s="59"/>
      <c r="L1706" s="61"/>
      <c r="M1706" s="60"/>
    </row>
    <row r="1707" spans="1:13" x14ac:dyDescent="0.35">
      <c r="A1707" s="55"/>
      <c r="B1707" s="55"/>
      <c r="C1707" s="56"/>
      <c r="D1707" s="57"/>
      <c r="E1707" s="56"/>
      <c r="F1707" s="56"/>
      <c r="G1707" s="57"/>
      <c r="H1707" s="58"/>
      <c r="I1707" s="56"/>
      <c r="J1707" s="59"/>
      <c r="K1707" s="59"/>
      <c r="L1707" s="61"/>
      <c r="M1707" s="60"/>
    </row>
    <row r="1708" spans="1:13" x14ac:dyDescent="0.35">
      <c r="A1708" s="55"/>
      <c r="B1708" s="55"/>
      <c r="C1708" s="56"/>
      <c r="D1708" s="57"/>
      <c r="E1708" s="56"/>
      <c r="F1708" s="56"/>
      <c r="G1708" s="57"/>
      <c r="H1708" s="58"/>
      <c r="I1708" s="56"/>
      <c r="J1708" s="59"/>
      <c r="K1708" s="59"/>
      <c r="L1708" s="61"/>
      <c r="M1708" s="60"/>
    </row>
    <row r="1709" spans="1:13" x14ac:dyDescent="0.35">
      <c r="A1709" s="55"/>
      <c r="B1709" s="55"/>
      <c r="C1709" s="56"/>
      <c r="D1709" s="57"/>
      <c r="E1709" s="56"/>
      <c r="F1709" s="56"/>
      <c r="G1709" s="57"/>
      <c r="H1709" s="58"/>
      <c r="I1709" s="56"/>
      <c r="J1709" s="59"/>
      <c r="K1709" s="59"/>
      <c r="L1709" s="61"/>
      <c r="M1709" s="60"/>
    </row>
    <row r="1710" spans="1:13" x14ac:dyDescent="0.35">
      <c r="A1710" s="55"/>
      <c r="B1710" s="55"/>
      <c r="C1710" s="56"/>
      <c r="D1710" s="57"/>
      <c r="E1710" s="56"/>
      <c r="F1710" s="56"/>
      <c r="G1710" s="57"/>
      <c r="H1710" s="58"/>
      <c r="I1710" s="56"/>
      <c r="J1710" s="59"/>
      <c r="K1710" s="59"/>
      <c r="L1710" s="61"/>
      <c r="M1710" s="60"/>
    </row>
    <row r="1711" spans="1:13" x14ac:dyDescent="0.35">
      <c r="A1711" s="55"/>
      <c r="B1711" s="55"/>
      <c r="C1711" s="56"/>
      <c r="D1711" s="57"/>
      <c r="E1711" s="56"/>
      <c r="F1711" s="56"/>
      <c r="G1711" s="57"/>
      <c r="H1711" s="58"/>
      <c r="I1711" s="56"/>
      <c r="J1711" s="59"/>
      <c r="K1711" s="59"/>
      <c r="L1711" s="61"/>
      <c r="M1711" s="60"/>
    </row>
    <row r="1712" spans="1:13" x14ac:dyDescent="0.35">
      <c r="A1712" s="55"/>
      <c r="B1712" s="55"/>
      <c r="C1712" s="56"/>
      <c r="D1712" s="57"/>
      <c r="E1712" s="56"/>
      <c r="F1712" s="56"/>
      <c r="G1712" s="57"/>
      <c r="H1712" s="58"/>
      <c r="I1712" s="56"/>
      <c r="J1712" s="59"/>
      <c r="K1712" s="59"/>
      <c r="L1712" s="61"/>
      <c r="M1712" s="60"/>
    </row>
    <row r="1713" spans="1:13" x14ac:dyDescent="0.35">
      <c r="A1713" s="55"/>
      <c r="B1713" s="55"/>
      <c r="C1713" s="56"/>
      <c r="D1713" s="57"/>
      <c r="E1713" s="56"/>
      <c r="F1713" s="56"/>
      <c r="G1713" s="57"/>
      <c r="H1713" s="58"/>
      <c r="I1713" s="56"/>
      <c r="J1713" s="59"/>
      <c r="K1713" s="59"/>
      <c r="L1713" s="61"/>
      <c r="M1713" s="60"/>
    </row>
    <row r="1714" spans="1:13" x14ac:dyDescent="0.35">
      <c r="A1714" s="55"/>
      <c r="B1714" s="55"/>
      <c r="C1714" s="56"/>
      <c r="D1714" s="57"/>
      <c r="E1714" s="56"/>
      <c r="F1714" s="56"/>
      <c r="G1714" s="57"/>
      <c r="H1714" s="58"/>
      <c r="I1714" s="56"/>
      <c r="J1714" s="59"/>
      <c r="K1714" s="59"/>
      <c r="L1714" s="61"/>
      <c r="M1714" s="60"/>
    </row>
    <row r="1715" spans="1:13" x14ac:dyDescent="0.35">
      <c r="A1715" s="55"/>
      <c r="B1715" s="55"/>
      <c r="C1715" s="56"/>
      <c r="D1715" s="57"/>
      <c r="E1715" s="56"/>
      <c r="F1715" s="56"/>
      <c r="G1715" s="57"/>
      <c r="H1715" s="58"/>
      <c r="I1715" s="56"/>
      <c r="J1715" s="59"/>
      <c r="K1715" s="59"/>
      <c r="L1715" s="61"/>
      <c r="M1715" s="60"/>
    </row>
    <row r="1716" spans="1:13" x14ac:dyDescent="0.35">
      <c r="A1716" s="55"/>
      <c r="B1716" s="55"/>
      <c r="C1716" s="56"/>
      <c r="D1716" s="57"/>
      <c r="E1716" s="56"/>
      <c r="F1716" s="56"/>
      <c r="G1716" s="57"/>
      <c r="H1716" s="58"/>
      <c r="I1716" s="56"/>
      <c r="J1716" s="59"/>
      <c r="K1716" s="59"/>
      <c r="L1716" s="61"/>
      <c r="M1716" s="60"/>
    </row>
    <row r="1717" spans="1:13" x14ac:dyDescent="0.35">
      <c r="A1717" s="55"/>
      <c r="B1717" s="55"/>
      <c r="C1717" s="56"/>
      <c r="D1717" s="57"/>
      <c r="E1717" s="56"/>
      <c r="F1717" s="56"/>
      <c r="G1717" s="57"/>
      <c r="H1717" s="58"/>
      <c r="I1717" s="56"/>
      <c r="J1717" s="59"/>
      <c r="K1717" s="59"/>
      <c r="L1717" s="61"/>
      <c r="M1717" s="60"/>
    </row>
    <row r="1718" spans="1:13" x14ac:dyDescent="0.35">
      <c r="A1718" s="55"/>
      <c r="B1718" s="55"/>
      <c r="C1718" s="56"/>
      <c r="D1718" s="57"/>
      <c r="E1718" s="56"/>
      <c r="F1718" s="56"/>
      <c r="G1718" s="57"/>
      <c r="H1718" s="58"/>
      <c r="I1718" s="56"/>
      <c r="J1718" s="59"/>
      <c r="K1718" s="59"/>
      <c r="L1718" s="61"/>
      <c r="M1718" s="60"/>
    </row>
    <row r="1719" spans="1:13" x14ac:dyDescent="0.35">
      <c r="A1719" s="55"/>
      <c r="B1719" s="55"/>
      <c r="C1719" s="56"/>
      <c r="D1719" s="57"/>
      <c r="E1719" s="56"/>
      <c r="F1719" s="56"/>
      <c r="G1719" s="57"/>
      <c r="H1719" s="58"/>
      <c r="I1719" s="56"/>
      <c r="J1719" s="59"/>
      <c r="K1719" s="59"/>
      <c r="L1719" s="61"/>
      <c r="M1719" s="60"/>
    </row>
    <row r="1720" spans="1:13" x14ac:dyDescent="0.35">
      <c r="A1720" s="55"/>
      <c r="B1720" s="55"/>
      <c r="C1720" s="56"/>
      <c r="D1720" s="57"/>
      <c r="E1720" s="56"/>
      <c r="F1720" s="56"/>
      <c r="G1720" s="57"/>
      <c r="H1720" s="58"/>
      <c r="I1720" s="56"/>
      <c r="J1720" s="59"/>
      <c r="K1720" s="59"/>
      <c r="L1720" s="61"/>
      <c r="M1720" s="60"/>
    </row>
    <row r="1721" spans="1:13" x14ac:dyDescent="0.35">
      <c r="A1721" s="55"/>
      <c r="B1721" s="55"/>
      <c r="C1721" s="56"/>
      <c r="D1721" s="57"/>
      <c r="E1721" s="56"/>
      <c r="F1721" s="56"/>
      <c r="G1721" s="57"/>
      <c r="H1721" s="58"/>
      <c r="I1721" s="56"/>
      <c r="J1721" s="59"/>
      <c r="K1721" s="59"/>
      <c r="L1721" s="61"/>
      <c r="M1721" s="60"/>
    </row>
    <row r="1722" spans="1:13" x14ac:dyDescent="0.35">
      <c r="A1722" s="55"/>
      <c r="B1722" s="55"/>
      <c r="C1722" s="56"/>
      <c r="D1722" s="57"/>
      <c r="E1722" s="56"/>
      <c r="F1722" s="56"/>
      <c r="G1722" s="57"/>
      <c r="H1722" s="58"/>
      <c r="I1722" s="56"/>
      <c r="J1722" s="59"/>
      <c r="K1722" s="59"/>
      <c r="L1722" s="61"/>
      <c r="M1722" s="60"/>
    </row>
    <row r="1723" spans="1:13" x14ac:dyDescent="0.35">
      <c r="A1723" s="55"/>
      <c r="B1723" s="55"/>
      <c r="C1723" s="56"/>
      <c r="D1723" s="57"/>
      <c r="E1723" s="56"/>
      <c r="F1723" s="56"/>
      <c r="G1723" s="57"/>
      <c r="H1723" s="58"/>
      <c r="I1723" s="56"/>
      <c r="J1723" s="59"/>
      <c r="K1723" s="59"/>
      <c r="L1723" s="61"/>
      <c r="M1723" s="60"/>
    </row>
    <row r="1724" spans="1:13" x14ac:dyDescent="0.35">
      <c r="A1724" s="55"/>
      <c r="B1724" s="55"/>
      <c r="C1724" s="56"/>
      <c r="D1724" s="57"/>
      <c r="E1724" s="56"/>
      <c r="F1724" s="56"/>
      <c r="G1724" s="57"/>
      <c r="H1724" s="58"/>
      <c r="I1724" s="56"/>
      <c r="J1724" s="59"/>
      <c r="K1724" s="59"/>
      <c r="L1724" s="61"/>
      <c r="M1724" s="60"/>
    </row>
    <row r="1725" spans="1:13" x14ac:dyDescent="0.35">
      <c r="A1725" s="55"/>
      <c r="B1725" s="55"/>
      <c r="C1725" s="56"/>
      <c r="D1725" s="57"/>
      <c r="E1725" s="56"/>
      <c r="F1725" s="56"/>
      <c r="G1725" s="57"/>
      <c r="H1725" s="58"/>
      <c r="I1725" s="56"/>
      <c r="J1725" s="59"/>
      <c r="K1725" s="59"/>
      <c r="L1725" s="61"/>
      <c r="M1725" s="60"/>
    </row>
    <row r="1726" spans="1:13" x14ac:dyDescent="0.35">
      <c r="A1726" s="55"/>
      <c r="B1726" s="55"/>
      <c r="C1726" s="56"/>
      <c r="D1726" s="57"/>
      <c r="E1726" s="56"/>
      <c r="F1726" s="56"/>
      <c r="G1726" s="57"/>
      <c r="H1726" s="58"/>
      <c r="I1726" s="56"/>
      <c r="J1726" s="59"/>
      <c r="K1726" s="59"/>
      <c r="L1726" s="61"/>
      <c r="M1726" s="60"/>
    </row>
    <row r="1727" spans="1:13" x14ac:dyDescent="0.35">
      <c r="A1727" s="55"/>
      <c r="B1727" s="55"/>
      <c r="C1727" s="56"/>
      <c r="D1727" s="57"/>
      <c r="E1727" s="56"/>
      <c r="F1727" s="56"/>
      <c r="G1727" s="57"/>
      <c r="H1727" s="58"/>
      <c r="I1727" s="56"/>
      <c r="J1727" s="59"/>
      <c r="K1727" s="59"/>
      <c r="L1727" s="61"/>
      <c r="M1727" s="60"/>
    </row>
    <row r="1728" spans="1:13" x14ac:dyDescent="0.35">
      <c r="A1728" s="55"/>
      <c r="B1728" s="55"/>
      <c r="C1728" s="56"/>
      <c r="D1728" s="57"/>
      <c r="E1728" s="56"/>
      <c r="F1728" s="56"/>
      <c r="G1728" s="57"/>
      <c r="H1728" s="58"/>
      <c r="I1728" s="56"/>
      <c r="J1728" s="59"/>
      <c r="K1728" s="59"/>
      <c r="L1728" s="61"/>
      <c r="M1728" s="60"/>
    </row>
    <row r="1729" spans="1:13" x14ac:dyDescent="0.35">
      <c r="A1729" s="55"/>
      <c r="B1729" s="55"/>
      <c r="C1729" s="56"/>
      <c r="D1729" s="57"/>
      <c r="E1729" s="56"/>
      <c r="F1729" s="56"/>
      <c r="G1729" s="57"/>
      <c r="H1729" s="58"/>
      <c r="I1729" s="56"/>
      <c r="J1729" s="59"/>
      <c r="K1729" s="59"/>
      <c r="L1729" s="61"/>
      <c r="M1729" s="60"/>
    </row>
    <row r="1730" spans="1:13" x14ac:dyDescent="0.35">
      <c r="A1730" s="55"/>
      <c r="B1730" s="55"/>
      <c r="C1730" s="56"/>
      <c r="D1730" s="57"/>
      <c r="E1730" s="56"/>
      <c r="F1730" s="56"/>
      <c r="G1730" s="57"/>
      <c r="H1730" s="58"/>
      <c r="I1730" s="56"/>
      <c r="J1730" s="59"/>
      <c r="K1730" s="59"/>
      <c r="L1730" s="61"/>
      <c r="M1730" s="60"/>
    </row>
    <row r="1731" spans="1:13" x14ac:dyDescent="0.35">
      <c r="A1731" s="55"/>
      <c r="B1731" s="55"/>
      <c r="C1731" s="56"/>
      <c r="D1731" s="57"/>
      <c r="E1731" s="56"/>
      <c r="F1731" s="56"/>
      <c r="G1731" s="57"/>
      <c r="H1731" s="58"/>
      <c r="I1731" s="56"/>
      <c r="J1731" s="59"/>
      <c r="K1731" s="59"/>
      <c r="L1731" s="61"/>
      <c r="M1731" s="60"/>
    </row>
    <row r="1732" spans="1:13" x14ac:dyDescent="0.35">
      <c r="A1732" s="55"/>
      <c r="B1732" s="55"/>
      <c r="C1732" s="56"/>
      <c r="D1732" s="57"/>
      <c r="E1732" s="56"/>
      <c r="F1732" s="56"/>
      <c r="G1732" s="57"/>
      <c r="H1732" s="58"/>
      <c r="I1732" s="56"/>
      <c r="J1732" s="59"/>
      <c r="K1732" s="59"/>
      <c r="L1732" s="61"/>
      <c r="M1732" s="60"/>
    </row>
    <row r="1733" spans="1:13" x14ac:dyDescent="0.35">
      <c r="A1733" s="55"/>
      <c r="B1733" s="55"/>
      <c r="C1733" s="56"/>
      <c r="D1733" s="57"/>
      <c r="E1733" s="56"/>
      <c r="F1733" s="56"/>
      <c r="G1733" s="57"/>
      <c r="H1733" s="58"/>
      <c r="I1733" s="56"/>
      <c r="J1733" s="59"/>
      <c r="K1733" s="59"/>
      <c r="L1733" s="61"/>
      <c r="M1733" s="60"/>
    </row>
    <row r="1734" spans="1:13" x14ac:dyDescent="0.35">
      <c r="A1734" s="55"/>
      <c r="B1734" s="55"/>
      <c r="C1734" s="56"/>
      <c r="D1734" s="57"/>
      <c r="E1734" s="56"/>
      <c r="F1734" s="56"/>
      <c r="G1734" s="57"/>
      <c r="H1734" s="58"/>
      <c r="I1734" s="56"/>
      <c r="J1734" s="59"/>
      <c r="K1734" s="59"/>
      <c r="L1734" s="61"/>
      <c r="M1734" s="60"/>
    </row>
    <row r="1735" spans="1:13" x14ac:dyDescent="0.35">
      <c r="A1735" s="55"/>
      <c r="B1735" s="55"/>
      <c r="C1735" s="56"/>
      <c r="D1735" s="57"/>
      <c r="E1735" s="56"/>
      <c r="F1735" s="56"/>
      <c r="G1735" s="57"/>
      <c r="H1735" s="58"/>
      <c r="I1735" s="56"/>
      <c r="J1735" s="59"/>
      <c r="K1735" s="59"/>
      <c r="L1735" s="61"/>
      <c r="M1735" s="60"/>
    </row>
    <row r="1736" spans="1:13" x14ac:dyDescent="0.35">
      <c r="A1736" s="55"/>
      <c r="B1736" s="55"/>
      <c r="C1736" s="56"/>
      <c r="D1736" s="57"/>
      <c r="E1736" s="56"/>
      <c r="F1736" s="56"/>
      <c r="G1736" s="57"/>
      <c r="H1736" s="58"/>
      <c r="I1736" s="56"/>
      <c r="J1736" s="59"/>
      <c r="K1736" s="59"/>
      <c r="L1736" s="61"/>
      <c r="M1736" s="60"/>
    </row>
    <row r="1737" spans="1:13" x14ac:dyDescent="0.35">
      <c r="A1737" s="55"/>
      <c r="B1737" s="55"/>
      <c r="C1737" s="56"/>
      <c r="D1737" s="57"/>
      <c r="E1737" s="56"/>
      <c r="F1737" s="56"/>
      <c r="G1737" s="57"/>
      <c r="H1737" s="58"/>
      <c r="I1737" s="56"/>
      <c r="J1737" s="59"/>
      <c r="K1737" s="59"/>
      <c r="L1737" s="61"/>
      <c r="M1737" s="60"/>
    </row>
    <row r="1738" spans="1:13" x14ac:dyDescent="0.35">
      <c r="A1738" s="55"/>
      <c r="B1738" s="55"/>
      <c r="C1738" s="56"/>
      <c r="D1738" s="57"/>
      <c r="E1738" s="56"/>
      <c r="F1738" s="56"/>
      <c r="G1738" s="57"/>
      <c r="H1738" s="58"/>
      <c r="I1738" s="56"/>
      <c r="J1738" s="59"/>
      <c r="K1738" s="59"/>
      <c r="L1738" s="61"/>
      <c r="M1738" s="60"/>
    </row>
    <row r="1739" spans="1:13" x14ac:dyDescent="0.35">
      <c r="A1739" s="55"/>
      <c r="B1739" s="55"/>
      <c r="C1739" s="56"/>
      <c r="D1739" s="57"/>
      <c r="E1739" s="56"/>
      <c r="F1739" s="56"/>
      <c r="G1739" s="57"/>
      <c r="H1739" s="58"/>
      <c r="I1739" s="56"/>
      <c r="J1739" s="59"/>
      <c r="K1739" s="59"/>
      <c r="L1739" s="61"/>
      <c r="M1739" s="60"/>
    </row>
    <row r="1740" spans="1:13" x14ac:dyDescent="0.35">
      <c r="A1740" s="55"/>
      <c r="B1740" s="55"/>
      <c r="C1740" s="56"/>
      <c r="D1740" s="57"/>
      <c r="E1740" s="56"/>
      <c r="F1740" s="56"/>
      <c r="G1740" s="57"/>
      <c r="H1740" s="58"/>
      <c r="I1740" s="56"/>
      <c r="J1740" s="59"/>
      <c r="K1740" s="59"/>
      <c r="L1740" s="61"/>
      <c r="M1740" s="60"/>
    </row>
    <row r="1741" spans="1:13" x14ac:dyDescent="0.35">
      <c r="A1741" s="55"/>
      <c r="B1741" s="55"/>
      <c r="C1741" s="56"/>
      <c r="D1741" s="57"/>
      <c r="E1741" s="56"/>
      <c r="F1741" s="56"/>
      <c r="G1741" s="57"/>
      <c r="H1741" s="58"/>
      <c r="I1741" s="56"/>
      <c r="J1741" s="59"/>
      <c r="K1741" s="59"/>
      <c r="L1741" s="61"/>
      <c r="M1741" s="60"/>
    </row>
    <row r="1742" spans="1:13" x14ac:dyDescent="0.35">
      <c r="A1742" s="55"/>
      <c r="B1742" s="55"/>
      <c r="C1742" s="56"/>
      <c r="D1742" s="57"/>
      <c r="E1742" s="56"/>
      <c r="F1742" s="56"/>
      <c r="G1742" s="57"/>
      <c r="H1742" s="58"/>
      <c r="I1742" s="56"/>
      <c r="J1742" s="59"/>
      <c r="K1742" s="59"/>
      <c r="L1742" s="61"/>
      <c r="M1742" s="60"/>
    </row>
    <row r="1743" spans="1:13" x14ac:dyDescent="0.35">
      <c r="A1743" s="55"/>
      <c r="B1743" s="55"/>
      <c r="C1743" s="56"/>
      <c r="D1743" s="57"/>
      <c r="E1743" s="56"/>
      <c r="F1743" s="56"/>
      <c r="G1743" s="57"/>
      <c r="H1743" s="58"/>
      <c r="I1743" s="56"/>
      <c r="J1743" s="59"/>
      <c r="K1743" s="59"/>
      <c r="L1743" s="61"/>
      <c r="M1743" s="60"/>
    </row>
    <row r="1744" spans="1:13" x14ac:dyDescent="0.35">
      <c r="A1744" s="55"/>
      <c r="B1744" s="55"/>
      <c r="C1744" s="56"/>
      <c r="D1744" s="57"/>
      <c r="E1744" s="56"/>
      <c r="F1744" s="56"/>
      <c r="G1744" s="57"/>
      <c r="H1744" s="58"/>
      <c r="I1744" s="56"/>
      <c r="J1744" s="59"/>
      <c r="K1744" s="59"/>
      <c r="L1744" s="61"/>
      <c r="M1744" s="60"/>
    </row>
    <row r="1745" spans="1:13" x14ac:dyDescent="0.35">
      <c r="A1745" s="55"/>
      <c r="B1745" s="55"/>
      <c r="C1745" s="56"/>
      <c r="D1745" s="57"/>
      <c r="E1745" s="56"/>
      <c r="F1745" s="56"/>
      <c r="G1745" s="57"/>
      <c r="H1745" s="58"/>
      <c r="I1745" s="56"/>
      <c r="J1745" s="59"/>
      <c r="K1745" s="59"/>
      <c r="L1745" s="61"/>
      <c r="M1745" s="60"/>
    </row>
    <row r="1746" spans="1:13" x14ac:dyDescent="0.35">
      <c r="A1746" s="55"/>
      <c r="B1746" s="55"/>
      <c r="C1746" s="56"/>
      <c r="D1746" s="57"/>
      <c r="E1746" s="56"/>
      <c r="F1746" s="56"/>
      <c r="G1746" s="57"/>
      <c r="H1746" s="58"/>
      <c r="I1746" s="56"/>
      <c r="J1746" s="59"/>
      <c r="K1746" s="59"/>
      <c r="L1746" s="61"/>
      <c r="M1746" s="60"/>
    </row>
    <row r="1747" spans="1:13" x14ac:dyDescent="0.35">
      <c r="A1747" s="55"/>
      <c r="B1747" s="55"/>
      <c r="C1747" s="56"/>
      <c r="D1747" s="57"/>
      <c r="E1747" s="56"/>
      <c r="F1747" s="56"/>
      <c r="G1747" s="57"/>
      <c r="H1747" s="58"/>
      <c r="I1747" s="56"/>
      <c r="J1747" s="59"/>
      <c r="K1747" s="59"/>
      <c r="L1747" s="61"/>
      <c r="M1747" s="60"/>
    </row>
    <row r="1748" spans="1:13" x14ac:dyDescent="0.35">
      <c r="A1748" s="55"/>
      <c r="B1748" s="55"/>
      <c r="C1748" s="56"/>
      <c r="D1748" s="57"/>
      <c r="E1748" s="56"/>
      <c r="F1748" s="56"/>
      <c r="G1748" s="57"/>
      <c r="H1748" s="58"/>
      <c r="I1748" s="56"/>
      <c r="J1748" s="59"/>
      <c r="K1748" s="59"/>
      <c r="L1748" s="61"/>
      <c r="M1748" s="60"/>
    </row>
    <row r="1749" spans="1:13" x14ac:dyDescent="0.35">
      <c r="A1749" s="55"/>
      <c r="B1749" s="55"/>
      <c r="C1749" s="56"/>
      <c r="D1749" s="57"/>
      <c r="E1749" s="56"/>
      <c r="F1749" s="56"/>
      <c r="G1749" s="57"/>
      <c r="H1749" s="58"/>
      <c r="I1749" s="56"/>
      <c r="J1749" s="59"/>
      <c r="K1749" s="59"/>
      <c r="L1749" s="61"/>
      <c r="M1749" s="60"/>
    </row>
    <row r="1750" spans="1:13" x14ac:dyDescent="0.35">
      <c r="A1750" s="55"/>
      <c r="B1750" s="55"/>
      <c r="C1750" s="56"/>
      <c r="D1750" s="57"/>
      <c r="E1750" s="56"/>
      <c r="F1750" s="56"/>
      <c r="G1750" s="57"/>
      <c r="H1750" s="58"/>
      <c r="I1750" s="56"/>
      <c r="J1750" s="59"/>
      <c r="K1750" s="59"/>
      <c r="L1750" s="61"/>
      <c r="M1750" s="60"/>
    </row>
    <row r="1751" spans="1:13" x14ac:dyDescent="0.35">
      <c r="A1751" s="55"/>
      <c r="B1751" s="55"/>
      <c r="C1751" s="56"/>
      <c r="D1751" s="57"/>
      <c r="E1751" s="56"/>
      <c r="F1751" s="56"/>
      <c r="G1751" s="57"/>
      <c r="H1751" s="58"/>
      <c r="I1751" s="56"/>
      <c r="J1751" s="59"/>
      <c r="K1751" s="59"/>
      <c r="L1751" s="61"/>
      <c r="M1751" s="60"/>
    </row>
    <row r="1752" spans="1:13" x14ac:dyDescent="0.35">
      <c r="A1752" s="55"/>
      <c r="B1752" s="55"/>
      <c r="C1752" s="56"/>
      <c r="D1752" s="57"/>
      <c r="E1752" s="56"/>
      <c r="F1752" s="56"/>
      <c r="G1752" s="57"/>
      <c r="H1752" s="58"/>
      <c r="I1752" s="56"/>
      <c r="J1752" s="59"/>
      <c r="K1752" s="59"/>
      <c r="L1752" s="61"/>
      <c r="M1752" s="60"/>
    </row>
    <row r="1753" spans="1:13" x14ac:dyDescent="0.35">
      <c r="A1753" s="55"/>
      <c r="B1753" s="55"/>
      <c r="C1753" s="56"/>
      <c r="D1753" s="57"/>
      <c r="E1753" s="56"/>
      <c r="F1753" s="56"/>
      <c r="G1753" s="57"/>
      <c r="H1753" s="58"/>
      <c r="I1753" s="56"/>
      <c r="J1753" s="59"/>
      <c r="K1753" s="59"/>
      <c r="L1753" s="61"/>
      <c r="M1753" s="60"/>
    </row>
    <row r="1754" spans="1:13" x14ac:dyDescent="0.35">
      <c r="A1754" s="55"/>
      <c r="B1754" s="55"/>
      <c r="C1754" s="56"/>
      <c r="D1754" s="57"/>
      <c r="E1754" s="56"/>
      <c r="F1754" s="56"/>
      <c r="G1754" s="57"/>
      <c r="H1754" s="58"/>
      <c r="I1754" s="56"/>
      <c r="J1754" s="59"/>
      <c r="K1754" s="59"/>
      <c r="L1754" s="61"/>
      <c r="M1754" s="60"/>
    </row>
    <row r="1755" spans="1:13" x14ac:dyDescent="0.35">
      <c r="A1755" s="55"/>
      <c r="B1755" s="55"/>
      <c r="C1755" s="56"/>
      <c r="D1755" s="57"/>
      <c r="E1755" s="56"/>
      <c r="F1755" s="56"/>
      <c r="G1755" s="57"/>
      <c r="H1755" s="58"/>
      <c r="I1755" s="56"/>
      <c r="J1755" s="59"/>
      <c r="K1755" s="59"/>
      <c r="L1755" s="61"/>
      <c r="M1755" s="60"/>
    </row>
    <row r="1756" spans="1:13" x14ac:dyDescent="0.35">
      <c r="A1756" s="55"/>
      <c r="B1756" s="55"/>
      <c r="C1756" s="56"/>
      <c r="D1756" s="57"/>
      <c r="E1756" s="56"/>
      <c r="F1756" s="56"/>
      <c r="G1756" s="57"/>
      <c r="H1756" s="58"/>
      <c r="I1756" s="56"/>
      <c r="J1756" s="59"/>
      <c r="K1756" s="59"/>
      <c r="L1756" s="61"/>
      <c r="M1756" s="60"/>
    </row>
    <row r="1757" spans="1:13" x14ac:dyDescent="0.35">
      <c r="A1757" s="55"/>
      <c r="B1757" s="55"/>
      <c r="C1757" s="56"/>
      <c r="D1757" s="57"/>
      <c r="E1757" s="56"/>
      <c r="F1757" s="56"/>
      <c r="G1757" s="57"/>
      <c r="H1757" s="58"/>
      <c r="I1757" s="56"/>
      <c r="J1757" s="59"/>
      <c r="K1757" s="59"/>
      <c r="L1757" s="61"/>
      <c r="M1757" s="60"/>
    </row>
    <row r="1758" spans="1:13" x14ac:dyDescent="0.35">
      <c r="A1758" s="55"/>
      <c r="B1758" s="55"/>
      <c r="C1758" s="56"/>
      <c r="D1758" s="57"/>
      <c r="E1758" s="56"/>
      <c r="F1758" s="56"/>
      <c r="G1758" s="57"/>
      <c r="H1758" s="58"/>
      <c r="I1758" s="56"/>
      <c r="J1758" s="59"/>
      <c r="K1758" s="59"/>
      <c r="L1758" s="61"/>
      <c r="M1758" s="60"/>
    </row>
    <row r="1759" spans="1:13" x14ac:dyDescent="0.35">
      <c r="A1759" s="55"/>
      <c r="B1759" s="55"/>
      <c r="C1759" s="56"/>
      <c r="D1759" s="57"/>
      <c r="E1759" s="56"/>
      <c r="F1759" s="56"/>
      <c r="G1759" s="57"/>
      <c r="H1759" s="58"/>
      <c r="I1759" s="56"/>
      <c r="J1759" s="59"/>
      <c r="K1759" s="59"/>
      <c r="L1759" s="61"/>
      <c r="M1759" s="60"/>
    </row>
    <row r="1760" spans="1:13" x14ac:dyDescent="0.35">
      <c r="A1760" s="55"/>
      <c r="B1760" s="55"/>
      <c r="C1760" s="56"/>
      <c r="D1760" s="57"/>
      <c r="E1760" s="56"/>
      <c r="F1760" s="56"/>
      <c r="G1760" s="57"/>
      <c r="H1760" s="58"/>
      <c r="I1760" s="56"/>
      <c r="J1760" s="59"/>
      <c r="K1760" s="59"/>
      <c r="L1760" s="61"/>
      <c r="M1760" s="60"/>
    </row>
    <row r="1761" spans="1:13" x14ac:dyDescent="0.35">
      <c r="A1761" s="55"/>
      <c r="B1761" s="55"/>
      <c r="C1761" s="56"/>
      <c r="D1761" s="57"/>
      <c r="E1761" s="56"/>
      <c r="F1761" s="56"/>
      <c r="G1761" s="57"/>
      <c r="H1761" s="58"/>
      <c r="I1761" s="56"/>
      <c r="J1761" s="59"/>
      <c r="K1761" s="59"/>
      <c r="L1761" s="61"/>
      <c r="M1761" s="60"/>
    </row>
    <row r="1762" spans="1:13" x14ac:dyDescent="0.35">
      <c r="A1762" s="55"/>
      <c r="B1762" s="55"/>
      <c r="C1762" s="56"/>
      <c r="D1762" s="57"/>
      <c r="E1762" s="56"/>
      <c r="F1762" s="56"/>
      <c r="G1762" s="57"/>
      <c r="H1762" s="58"/>
      <c r="I1762" s="56"/>
      <c r="J1762" s="59"/>
      <c r="K1762" s="59"/>
      <c r="L1762" s="61"/>
      <c r="M1762" s="60"/>
    </row>
    <row r="1763" spans="1:13" x14ac:dyDescent="0.35">
      <c r="A1763" s="55"/>
      <c r="B1763" s="55"/>
      <c r="C1763" s="56"/>
      <c r="D1763" s="57"/>
      <c r="E1763" s="56"/>
      <c r="F1763" s="56"/>
      <c r="G1763" s="57"/>
      <c r="H1763" s="58"/>
      <c r="I1763" s="56"/>
      <c r="J1763" s="59"/>
      <c r="K1763" s="59"/>
      <c r="L1763" s="61"/>
      <c r="M1763" s="60"/>
    </row>
    <row r="1764" spans="1:13" x14ac:dyDescent="0.35">
      <c r="A1764" s="55"/>
      <c r="B1764" s="55"/>
      <c r="C1764" s="56"/>
      <c r="D1764" s="57"/>
      <c r="E1764" s="56"/>
      <c r="F1764" s="56"/>
      <c r="G1764" s="57"/>
      <c r="H1764" s="58"/>
      <c r="I1764" s="56"/>
      <c r="J1764" s="59"/>
      <c r="K1764" s="59"/>
      <c r="L1764" s="61"/>
      <c r="M1764" s="60"/>
    </row>
    <row r="1765" spans="1:13" x14ac:dyDescent="0.35">
      <c r="A1765" s="55"/>
      <c r="B1765" s="55"/>
      <c r="C1765" s="56"/>
      <c r="D1765" s="57"/>
      <c r="E1765" s="56"/>
      <c r="F1765" s="56"/>
      <c r="G1765" s="57"/>
      <c r="H1765" s="58"/>
      <c r="I1765" s="56"/>
      <c r="J1765" s="59"/>
      <c r="K1765" s="59"/>
      <c r="L1765" s="61"/>
      <c r="M1765" s="60"/>
    </row>
    <row r="1766" spans="1:13" x14ac:dyDescent="0.35">
      <c r="A1766" s="55"/>
      <c r="B1766" s="55"/>
      <c r="C1766" s="56"/>
      <c r="D1766" s="57"/>
      <c r="E1766" s="56"/>
      <c r="F1766" s="56"/>
      <c r="G1766" s="57"/>
      <c r="H1766" s="58"/>
      <c r="I1766" s="56"/>
      <c r="J1766" s="59"/>
      <c r="K1766" s="59"/>
      <c r="L1766" s="61"/>
      <c r="M1766" s="60"/>
    </row>
    <row r="1767" spans="1:13" x14ac:dyDescent="0.35">
      <c r="A1767" s="55"/>
      <c r="B1767" s="55"/>
      <c r="C1767" s="56"/>
      <c r="D1767" s="57"/>
      <c r="E1767" s="56"/>
      <c r="F1767" s="56"/>
      <c r="G1767" s="57"/>
      <c r="H1767" s="58"/>
      <c r="I1767" s="56"/>
      <c r="J1767" s="59"/>
      <c r="K1767" s="59"/>
      <c r="L1767" s="61"/>
      <c r="M1767" s="60"/>
    </row>
    <row r="1768" spans="1:13" x14ac:dyDescent="0.35">
      <c r="A1768" s="55"/>
      <c r="B1768" s="55"/>
      <c r="C1768" s="56"/>
      <c r="D1768" s="57"/>
      <c r="E1768" s="56"/>
      <c r="F1768" s="56"/>
      <c r="G1768" s="57"/>
      <c r="H1768" s="58"/>
      <c r="I1768" s="56"/>
      <c r="J1768" s="59"/>
      <c r="K1768" s="59"/>
      <c r="L1768" s="61"/>
      <c r="M1768" s="60"/>
    </row>
    <row r="1769" spans="1:13" x14ac:dyDescent="0.35">
      <c r="A1769" s="55"/>
      <c r="B1769" s="55"/>
      <c r="C1769" s="56"/>
      <c r="D1769" s="57"/>
      <c r="E1769" s="56"/>
      <c r="F1769" s="56"/>
      <c r="G1769" s="57"/>
      <c r="H1769" s="58"/>
      <c r="I1769" s="56"/>
      <c r="J1769" s="59"/>
      <c r="K1769" s="59"/>
      <c r="L1769" s="61"/>
      <c r="M1769" s="60"/>
    </row>
    <row r="1770" spans="1:13" x14ac:dyDescent="0.35">
      <c r="A1770" s="55"/>
      <c r="B1770" s="55"/>
      <c r="C1770" s="56"/>
      <c r="D1770" s="57"/>
      <c r="E1770" s="56"/>
      <c r="F1770" s="56"/>
      <c r="G1770" s="57"/>
      <c r="H1770" s="58"/>
      <c r="I1770" s="56"/>
      <c r="J1770" s="59"/>
      <c r="K1770" s="59"/>
      <c r="L1770" s="61"/>
      <c r="M1770" s="60"/>
    </row>
    <row r="1771" spans="1:13" x14ac:dyDescent="0.35">
      <c r="A1771" s="55"/>
      <c r="B1771" s="55"/>
      <c r="C1771" s="56"/>
      <c r="D1771" s="57"/>
      <c r="E1771" s="56"/>
      <c r="F1771" s="56"/>
      <c r="G1771" s="57"/>
      <c r="H1771" s="58"/>
      <c r="I1771" s="56"/>
      <c r="J1771" s="59"/>
      <c r="K1771" s="59"/>
      <c r="L1771" s="61"/>
      <c r="M1771" s="60"/>
    </row>
    <row r="1772" spans="1:13" x14ac:dyDescent="0.35">
      <c r="A1772" s="55"/>
      <c r="B1772" s="55"/>
      <c r="C1772" s="56"/>
      <c r="D1772" s="57"/>
      <c r="E1772" s="56"/>
      <c r="F1772" s="56"/>
      <c r="G1772" s="57"/>
      <c r="H1772" s="58"/>
      <c r="I1772" s="56"/>
      <c r="J1772" s="59"/>
      <c r="K1772" s="59"/>
      <c r="L1772" s="61"/>
      <c r="M1772" s="60"/>
    </row>
    <row r="1773" spans="1:13" x14ac:dyDescent="0.35">
      <c r="A1773" s="55"/>
      <c r="B1773" s="55"/>
      <c r="C1773" s="56"/>
      <c r="D1773" s="57"/>
      <c r="E1773" s="56"/>
      <c r="F1773" s="56"/>
      <c r="G1773" s="57"/>
      <c r="H1773" s="58"/>
      <c r="I1773" s="56"/>
      <c r="J1773" s="59"/>
      <c r="K1773" s="59"/>
      <c r="L1773" s="61"/>
      <c r="M1773" s="60"/>
    </row>
    <row r="1774" spans="1:13" x14ac:dyDescent="0.35">
      <c r="A1774" s="55"/>
      <c r="B1774" s="55"/>
      <c r="C1774" s="56"/>
      <c r="D1774" s="57"/>
      <c r="E1774" s="56"/>
      <c r="F1774" s="56"/>
      <c r="G1774" s="57"/>
      <c r="H1774" s="58"/>
      <c r="I1774" s="56"/>
      <c r="J1774" s="59"/>
      <c r="K1774" s="59"/>
      <c r="L1774" s="61"/>
      <c r="M1774" s="60"/>
    </row>
    <row r="1775" spans="1:13" x14ac:dyDescent="0.35">
      <c r="A1775" s="55"/>
      <c r="B1775" s="55"/>
      <c r="C1775" s="56"/>
      <c r="D1775" s="57"/>
      <c r="E1775" s="56"/>
      <c r="F1775" s="56"/>
      <c r="G1775" s="57"/>
      <c r="H1775" s="58"/>
      <c r="I1775" s="56"/>
      <c r="J1775" s="59"/>
      <c r="K1775" s="59"/>
      <c r="L1775" s="61"/>
      <c r="M1775" s="60"/>
    </row>
    <row r="1776" spans="1:13" x14ac:dyDescent="0.35">
      <c r="A1776" s="55"/>
      <c r="B1776" s="55"/>
      <c r="C1776" s="56"/>
      <c r="D1776" s="57"/>
      <c r="E1776" s="56"/>
      <c r="F1776" s="56"/>
      <c r="G1776" s="57"/>
      <c r="H1776" s="58"/>
      <c r="I1776" s="56"/>
      <c r="J1776" s="59"/>
      <c r="K1776" s="59"/>
      <c r="L1776" s="61"/>
      <c r="M1776" s="60"/>
    </row>
    <row r="1777" spans="1:13" x14ac:dyDescent="0.35">
      <c r="A1777" s="55"/>
      <c r="B1777" s="55"/>
      <c r="C1777" s="56"/>
      <c r="D1777" s="57"/>
      <c r="E1777" s="56"/>
      <c r="F1777" s="56"/>
      <c r="G1777" s="57"/>
      <c r="H1777" s="58"/>
      <c r="I1777" s="56"/>
      <c r="J1777" s="59"/>
      <c r="K1777" s="59"/>
      <c r="L1777" s="61"/>
      <c r="M1777" s="60"/>
    </row>
    <row r="1778" spans="1:13" x14ac:dyDescent="0.35">
      <c r="A1778" s="55"/>
      <c r="B1778" s="55"/>
      <c r="C1778" s="56"/>
      <c r="D1778" s="57"/>
      <c r="E1778" s="56"/>
      <c r="F1778" s="56"/>
      <c r="G1778" s="57"/>
      <c r="H1778" s="58"/>
      <c r="I1778" s="56"/>
      <c r="J1778" s="59"/>
      <c r="K1778" s="59"/>
      <c r="L1778" s="61"/>
      <c r="M1778" s="60"/>
    </row>
    <row r="1779" spans="1:13" x14ac:dyDescent="0.35">
      <c r="A1779" s="55"/>
      <c r="B1779" s="55"/>
      <c r="C1779" s="56"/>
      <c r="D1779" s="57"/>
      <c r="E1779" s="56"/>
      <c r="F1779" s="56"/>
      <c r="G1779" s="57"/>
      <c r="H1779" s="58"/>
      <c r="I1779" s="56"/>
      <c r="J1779" s="59"/>
      <c r="K1779" s="59"/>
      <c r="L1779" s="61"/>
      <c r="M1779" s="60"/>
    </row>
    <row r="1780" spans="1:13" x14ac:dyDescent="0.35">
      <c r="A1780" s="55"/>
      <c r="B1780" s="55"/>
      <c r="C1780" s="56"/>
      <c r="D1780" s="57"/>
      <c r="E1780" s="56"/>
      <c r="F1780" s="56"/>
      <c r="G1780" s="57"/>
      <c r="H1780" s="58"/>
      <c r="I1780" s="56"/>
      <c r="J1780" s="59"/>
      <c r="K1780" s="59"/>
      <c r="L1780" s="61"/>
      <c r="M1780" s="60"/>
    </row>
    <row r="1781" spans="1:13" x14ac:dyDescent="0.35">
      <c r="A1781" s="55"/>
      <c r="B1781" s="55"/>
      <c r="C1781" s="56"/>
      <c r="D1781" s="57"/>
      <c r="E1781" s="56"/>
      <c r="F1781" s="56"/>
      <c r="G1781" s="57"/>
      <c r="H1781" s="58"/>
      <c r="I1781" s="56"/>
      <c r="J1781" s="59"/>
      <c r="K1781" s="59"/>
      <c r="L1781" s="61"/>
      <c r="M1781" s="60"/>
    </row>
    <row r="1782" spans="1:13" x14ac:dyDescent="0.35">
      <c r="A1782" s="55"/>
      <c r="B1782" s="55"/>
      <c r="C1782" s="56"/>
      <c r="D1782" s="57"/>
      <c r="E1782" s="56"/>
      <c r="F1782" s="56"/>
      <c r="G1782" s="57"/>
      <c r="H1782" s="58"/>
      <c r="I1782" s="56"/>
      <c r="J1782" s="59"/>
      <c r="K1782" s="59"/>
      <c r="L1782" s="61"/>
      <c r="M1782" s="60"/>
    </row>
    <row r="1783" spans="1:13" x14ac:dyDescent="0.35">
      <c r="A1783" s="55"/>
      <c r="B1783" s="55"/>
      <c r="C1783" s="56"/>
      <c r="D1783" s="57"/>
      <c r="E1783" s="56"/>
      <c r="F1783" s="56"/>
      <c r="G1783" s="57"/>
      <c r="H1783" s="58"/>
      <c r="I1783" s="56"/>
      <c r="J1783" s="59"/>
      <c r="K1783" s="59"/>
      <c r="L1783" s="61"/>
      <c r="M1783" s="60"/>
    </row>
    <row r="1784" spans="1:13" x14ac:dyDescent="0.35">
      <c r="A1784" s="55"/>
      <c r="B1784" s="55"/>
      <c r="C1784" s="56"/>
      <c r="D1784" s="57"/>
      <c r="E1784" s="56"/>
      <c r="F1784" s="56"/>
      <c r="G1784" s="57"/>
      <c r="H1784" s="58"/>
      <c r="I1784" s="56"/>
      <c r="J1784" s="59"/>
      <c r="K1784" s="59"/>
      <c r="L1784" s="61"/>
      <c r="M1784" s="60"/>
    </row>
    <row r="1785" spans="1:13" x14ac:dyDescent="0.35">
      <c r="A1785" s="55"/>
      <c r="B1785" s="55"/>
      <c r="C1785" s="56"/>
      <c r="D1785" s="57"/>
      <c r="E1785" s="56"/>
      <c r="F1785" s="56"/>
      <c r="G1785" s="57"/>
      <c r="H1785" s="58"/>
      <c r="I1785" s="56"/>
      <c r="J1785" s="59"/>
      <c r="K1785" s="59"/>
      <c r="L1785" s="61"/>
      <c r="M1785" s="60"/>
    </row>
    <row r="1786" spans="1:13" x14ac:dyDescent="0.35">
      <c r="A1786" s="55"/>
      <c r="B1786" s="55"/>
      <c r="C1786" s="56"/>
      <c r="D1786" s="57"/>
      <c r="E1786" s="56"/>
      <c r="F1786" s="56"/>
      <c r="G1786" s="57"/>
      <c r="H1786" s="58"/>
      <c r="I1786" s="56"/>
      <c r="J1786" s="59"/>
      <c r="K1786" s="59"/>
      <c r="L1786" s="61"/>
      <c r="M1786" s="60"/>
    </row>
    <row r="1787" spans="1:13" x14ac:dyDescent="0.35">
      <c r="A1787" s="55"/>
      <c r="B1787" s="55"/>
      <c r="C1787" s="56"/>
      <c r="D1787" s="57"/>
      <c r="E1787" s="56"/>
      <c r="F1787" s="56"/>
      <c r="G1787" s="57"/>
      <c r="H1787" s="58"/>
      <c r="I1787" s="56"/>
      <c r="J1787" s="59"/>
      <c r="K1787" s="59"/>
      <c r="L1787" s="61"/>
      <c r="M1787" s="60"/>
    </row>
    <row r="1788" spans="1:13" x14ac:dyDescent="0.35">
      <c r="A1788" s="55"/>
      <c r="B1788" s="55"/>
      <c r="C1788" s="56"/>
      <c r="D1788" s="57"/>
      <c r="E1788" s="56"/>
      <c r="F1788" s="56"/>
      <c r="G1788" s="57"/>
      <c r="H1788" s="58"/>
      <c r="I1788" s="56"/>
      <c r="J1788" s="59"/>
      <c r="K1788" s="59"/>
      <c r="L1788" s="61"/>
      <c r="M1788" s="60"/>
    </row>
    <row r="1789" spans="1:13" x14ac:dyDescent="0.35">
      <c r="A1789" s="55"/>
      <c r="B1789" s="55"/>
      <c r="C1789" s="56"/>
      <c r="D1789" s="57"/>
      <c r="E1789" s="56"/>
      <c r="F1789" s="56"/>
      <c r="G1789" s="57"/>
      <c r="H1789" s="58"/>
      <c r="I1789" s="56"/>
      <c r="J1789" s="59"/>
      <c r="K1789" s="59"/>
      <c r="L1789" s="61"/>
      <c r="M1789" s="60"/>
    </row>
    <row r="1790" spans="1:13" x14ac:dyDescent="0.35">
      <c r="A1790" s="55"/>
      <c r="B1790" s="55"/>
      <c r="C1790" s="56"/>
      <c r="D1790" s="57"/>
      <c r="E1790" s="56"/>
      <c r="F1790" s="56"/>
      <c r="G1790" s="57"/>
      <c r="H1790" s="58"/>
      <c r="I1790" s="56"/>
      <c r="J1790" s="59"/>
      <c r="K1790" s="59"/>
      <c r="L1790" s="61"/>
      <c r="M1790" s="60"/>
    </row>
    <row r="1791" spans="1:13" x14ac:dyDescent="0.35">
      <c r="A1791" s="55"/>
      <c r="B1791" s="55"/>
      <c r="C1791" s="56"/>
      <c r="D1791" s="57"/>
      <c r="E1791" s="56"/>
      <c r="F1791" s="56"/>
      <c r="G1791" s="57"/>
      <c r="H1791" s="58"/>
      <c r="I1791" s="56"/>
      <c r="J1791" s="59"/>
      <c r="K1791" s="59"/>
      <c r="L1791" s="61"/>
      <c r="M1791" s="60"/>
    </row>
    <row r="1792" spans="1:13" x14ac:dyDescent="0.35">
      <c r="A1792" s="55"/>
      <c r="B1792" s="55"/>
      <c r="C1792" s="56"/>
      <c r="D1792" s="57"/>
      <c r="E1792" s="56"/>
      <c r="F1792" s="56"/>
      <c r="G1792" s="57"/>
      <c r="H1792" s="58"/>
      <c r="I1792" s="56"/>
      <c r="J1792" s="59"/>
      <c r="K1792" s="59"/>
      <c r="L1792" s="61"/>
      <c r="M1792" s="60"/>
    </row>
    <row r="1793" spans="1:13" x14ac:dyDescent="0.35">
      <c r="A1793" s="55"/>
      <c r="B1793" s="55"/>
      <c r="C1793" s="56"/>
      <c r="D1793" s="57"/>
      <c r="E1793" s="56"/>
      <c r="F1793" s="56"/>
      <c r="G1793" s="57"/>
      <c r="H1793" s="58"/>
      <c r="I1793" s="56"/>
      <c r="J1793" s="59"/>
      <c r="K1793" s="59"/>
      <c r="L1793" s="61"/>
      <c r="M1793" s="60"/>
    </row>
    <row r="1794" spans="1:13" x14ac:dyDescent="0.35">
      <c r="A1794" s="55"/>
      <c r="B1794" s="55"/>
      <c r="C1794" s="56"/>
      <c r="D1794" s="57"/>
      <c r="E1794" s="56"/>
      <c r="F1794" s="56"/>
      <c r="G1794" s="57"/>
      <c r="H1794" s="58"/>
      <c r="I1794" s="56"/>
      <c r="J1794" s="59"/>
      <c r="K1794" s="59"/>
      <c r="L1794" s="61"/>
      <c r="M1794" s="60"/>
    </row>
    <row r="1795" spans="1:13" x14ac:dyDescent="0.35">
      <c r="A1795" s="55"/>
      <c r="B1795" s="55"/>
      <c r="C1795" s="56"/>
      <c r="D1795" s="57"/>
      <c r="E1795" s="56"/>
      <c r="F1795" s="56"/>
      <c r="G1795" s="57"/>
      <c r="H1795" s="58"/>
      <c r="I1795" s="56"/>
      <c r="J1795" s="59"/>
      <c r="K1795" s="59"/>
      <c r="L1795" s="61"/>
      <c r="M1795" s="60"/>
    </row>
    <row r="1796" spans="1:13" x14ac:dyDescent="0.35">
      <c r="A1796" s="55"/>
      <c r="B1796" s="55"/>
      <c r="C1796" s="56"/>
      <c r="D1796" s="57"/>
      <c r="E1796" s="56"/>
      <c r="F1796" s="56"/>
      <c r="G1796" s="57"/>
      <c r="H1796" s="58"/>
      <c r="I1796" s="56"/>
      <c r="J1796" s="59"/>
      <c r="K1796" s="59"/>
      <c r="L1796" s="61"/>
      <c r="M1796" s="60"/>
    </row>
    <row r="1797" spans="1:13" x14ac:dyDescent="0.35">
      <c r="A1797" s="55"/>
      <c r="B1797" s="55"/>
      <c r="C1797" s="56"/>
      <c r="D1797" s="57"/>
      <c r="E1797" s="56"/>
      <c r="F1797" s="56"/>
      <c r="G1797" s="57"/>
      <c r="H1797" s="58"/>
      <c r="I1797" s="56"/>
      <c r="J1797" s="59"/>
      <c r="K1797" s="59"/>
      <c r="L1797" s="61"/>
      <c r="M1797" s="60"/>
    </row>
    <row r="1798" spans="1:13" x14ac:dyDescent="0.35">
      <c r="A1798" s="55"/>
      <c r="B1798" s="55"/>
      <c r="C1798" s="56"/>
      <c r="D1798" s="57"/>
      <c r="E1798" s="56"/>
      <c r="F1798" s="56"/>
      <c r="G1798" s="57"/>
      <c r="H1798" s="58"/>
      <c r="I1798" s="56"/>
      <c r="J1798" s="59"/>
      <c r="K1798" s="59"/>
      <c r="L1798" s="61"/>
      <c r="M1798" s="60"/>
    </row>
    <row r="1799" spans="1:13" x14ac:dyDescent="0.35">
      <c r="A1799" s="55"/>
      <c r="B1799" s="55"/>
      <c r="C1799" s="56"/>
      <c r="D1799" s="57"/>
      <c r="E1799" s="56"/>
      <c r="F1799" s="56"/>
      <c r="G1799" s="57"/>
      <c r="H1799" s="58"/>
      <c r="I1799" s="56"/>
      <c r="J1799" s="59"/>
      <c r="K1799" s="59"/>
      <c r="L1799" s="61"/>
      <c r="M1799" s="60"/>
    </row>
    <row r="1800" spans="1:13" x14ac:dyDescent="0.35">
      <c r="A1800" s="55"/>
      <c r="B1800" s="55"/>
      <c r="C1800" s="56"/>
      <c r="D1800" s="57"/>
      <c r="E1800" s="56"/>
      <c r="F1800" s="56"/>
      <c r="G1800" s="57"/>
      <c r="H1800" s="58"/>
      <c r="I1800" s="56"/>
      <c r="J1800" s="59"/>
      <c r="K1800" s="59"/>
      <c r="L1800" s="61"/>
      <c r="M1800" s="60"/>
    </row>
    <row r="1801" spans="1:13" x14ac:dyDescent="0.35">
      <c r="A1801" s="55"/>
      <c r="B1801" s="55"/>
      <c r="C1801" s="56"/>
      <c r="D1801" s="57"/>
      <c r="E1801" s="56"/>
      <c r="F1801" s="56"/>
      <c r="G1801" s="57"/>
      <c r="H1801" s="58"/>
      <c r="I1801" s="56"/>
      <c r="J1801" s="59"/>
      <c r="K1801" s="59"/>
      <c r="L1801" s="61"/>
      <c r="M1801" s="60"/>
    </row>
    <row r="1802" spans="1:13" x14ac:dyDescent="0.35">
      <c r="A1802" s="55"/>
      <c r="B1802" s="55"/>
      <c r="C1802" s="56"/>
      <c r="D1802" s="57"/>
      <c r="E1802" s="56"/>
      <c r="F1802" s="56"/>
      <c r="G1802" s="57"/>
      <c r="H1802" s="58"/>
      <c r="I1802" s="56"/>
      <c r="J1802" s="59"/>
      <c r="K1802" s="59"/>
      <c r="L1802" s="61"/>
      <c r="M1802" s="60"/>
    </row>
    <row r="1803" spans="1:13" x14ac:dyDescent="0.35">
      <c r="A1803" s="55"/>
      <c r="B1803" s="55"/>
      <c r="C1803" s="56"/>
      <c r="D1803" s="57"/>
      <c r="E1803" s="56"/>
      <c r="F1803" s="56"/>
      <c r="G1803" s="57"/>
      <c r="H1803" s="58"/>
      <c r="I1803" s="56"/>
      <c r="J1803" s="59"/>
      <c r="K1803" s="59"/>
      <c r="L1803" s="61"/>
      <c r="M1803" s="60"/>
    </row>
    <row r="1804" spans="1:13" x14ac:dyDescent="0.35">
      <c r="A1804" s="55"/>
      <c r="B1804" s="55"/>
      <c r="C1804" s="56"/>
      <c r="D1804" s="57"/>
      <c r="E1804" s="56"/>
      <c r="F1804" s="56"/>
      <c r="G1804" s="57"/>
      <c r="H1804" s="58"/>
      <c r="I1804" s="56"/>
      <c r="J1804" s="59"/>
      <c r="K1804" s="59"/>
      <c r="L1804" s="61"/>
      <c r="M1804" s="60"/>
    </row>
    <row r="1805" spans="1:13" x14ac:dyDescent="0.35">
      <c r="A1805" s="55"/>
      <c r="B1805" s="55"/>
      <c r="C1805" s="56"/>
      <c r="D1805" s="57"/>
      <c r="E1805" s="56"/>
      <c r="F1805" s="56"/>
      <c r="G1805" s="57"/>
      <c r="H1805" s="58"/>
      <c r="I1805" s="56"/>
      <c r="J1805" s="59"/>
      <c r="K1805" s="59"/>
      <c r="L1805" s="61"/>
      <c r="M1805" s="60"/>
    </row>
    <row r="1806" spans="1:13" x14ac:dyDescent="0.35">
      <c r="A1806" s="55"/>
      <c r="B1806" s="55"/>
      <c r="C1806" s="56"/>
      <c r="D1806" s="57"/>
      <c r="E1806" s="56"/>
      <c r="F1806" s="56"/>
      <c r="G1806" s="57"/>
      <c r="H1806" s="58"/>
      <c r="I1806" s="56"/>
      <c r="J1806" s="59"/>
      <c r="K1806" s="59"/>
      <c r="L1806" s="61"/>
      <c r="M1806" s="60"/>
    </row>
    <row r="1807" spans="1:13" x14ac:dyDescent="0.35">
      <c r="A1807" s="55"/>
      <c r="B1807" s="55"/>
      <c r="C1807" s="56"/>
      <c r="D1807" s="57"/>
      <c r="E1807" s="56"/>
      <c r="F1807" s="56"/>
      <c r="G1807" s="57"/>
      <c r="H1807" s="58"/>
      <c r="I1807" s="56"/>
      <c r="J1807" s="59"/>
      <c r="K1807" s="59"/>
      <c r="L1807" s="61"/>
      <c r="M1807" s="60"/>
    </row>
    <row r="1808" spans="1:13" x14ac:dyDescent="0.35">
      <c r="A1808" s="55"/>
      <c r="B1808" s="55"/>
      <c r="C1808" s="56"/>
      <c r="D1808" s="57"/>
      <c r="E1808" s="56"/>
      <c r="F1808" s="56"/>
      <c r="G1808" s="57"/>
      <c r="H1808" s="58"/>
      <c r="I1808" s="56"/>
      <c r="J1808" s="59"/>
      <c r="K1808" s="59"/>
      <c r="L1808" s="61"/>
      <c r="M1808" s="60"/>
    </row>
    <row r="1809" spans="1:13" x14ac:dyDescent="0.35">
      <c r="A1809" s="55"/>
      <c r="B1809" s="55"/>
      <c r="C1809" s="56"/>
      <c r="D1809" s="57"/>
      <c r="E1809" s="56"/>
      <c r="F1809" s="56"/>
      <c r="G1809" s="57"/>
      <c r="H1809" s="58"/>
      <c r="I1809" s="56"/>
      <c r="J1809" s="59"/>
      <c r="K1809" s="59"/>
      <c r="L1809" s="61"/>
      <c r="M1809" s="60"/>
    </row>
    <row r="1810" spans="1:13" x14ac:dyDescent="0.35">
      <c r="A1810" s="55"/>
      <c r="B1810" s="55"/>
      <c r="C1810" s="56"/>
      <c r="D1810" s="57"/>
      <c r="E1810" s="56"/>
      <c r="F1810" s="56"/>
      <c r="G1810" s="57"/>
      <c r="H1810" s="58"/>
      <c r="I1810" s="56"/>
      <c r="J1810" s="59"/>
      <c r="K1810" s="59"/>
      <c r="L1810" s="61"/>
      <c r="M1810" s="60"/>
    </row>
    <row r="1811" spans="1:13" x14ac:dyDescent="0.35">
      <c r="A1811" s="55"/>
      <c r="B1811" s="55"/>
      <c r="C1811" s="56"/>
      <c r="D1811" s="57"/>
      <c r="E1811" s="56"/>
      <c r="F1811" s="56"/>
      <c r="G1811" s="57"/>
      <c r="H1811" s="58"/>
      <c r="I1811" s="56"/>
      <c r="J1811" s="59"/>
      <c r="K1811" s="59"/>
      <c r="L1811" s="61"/>
      <c r="M1811" s="60"/>
    </row>
    <row r="1812" spans="1:13" x14ac:dyDescent="0.35">
      <c r="A1812" s="55"/>
      <c r="B1812" s="55"/>
      <c r="C1812" s="56"/>
      <c r="D1812" s="57"/>
      <c r="E1812" s="56"/>
      <c r="F1812" s="56"/>
      <c r="G1812" s="57"/>
      <c r="H1812" s="58"/>
      <c r="I1812" s="56"/>
      <c r="J1812" s="59"/>
      <c r="K1812" s="59"/>
      <c r="L1812" s="61"/>
      <c r="M1812" s="60"/>
    </row>
    <row r="1813" spans="1:13" x14ac:dyDescent="0.35">
      <c r="A1813" s="55"/>
      <c r="B1813" s="55"/>
      <c r="C1813" s="56"/>
      <c r="D1813" s="57"/>
      <c r="E1813" s="56"/>
      <c r="F1813" s="56"/>
      <c r="G1813" s="57"/>
      <c r="H1813" s="58"/>
      <c r="I1813" s="56"/>
      <c r="J1813" s="59"/>
      <c r="K1813" s="59"/>
      <c r="L1813" s="61"/>
      <c r="M1813" s="60"/>
    </row>
    <row r="1814" spans="1:13" x14ac:dyDescent="0.35">
      <c r="A1814" s="55"/>
      <c r="B1814" s="55"/>
      <c r="C1814" s="56"/>
      <c r="D1814" s="57"/>
      <c r="E1814" s="56"/>
      <c r="F1814" s="56"/>
      <c r="G1814" s="57"/>
      <c r="H1814" s="58"/>
      <c r="I1814" s="56"/>
      <c r="J1814" s="59"/>
      <c r="K1814" s="59"/>
      <c r="L1814" s="61"/>
      <c r="M1814" s="60"/>
    </row>
    <row r="1815" spans="1:13" x14ac:dyDescent="0.35">
      <c r="A1815" s="55"/>
      <c r="B1815" s="55"/>
      <c r="C1815" s="56"/>
      <c r="D1815" s="57"/>
      <c r="E1815" s="56"/>
      <c r="F1815" s="56"/>
      <c r="G1815" s="57"/>
      <c r="H1815" s="58"/>
      <c r="I1815" s="56"/>
      <c r="J1815" s="59"/>
      <c r="K1815" s="59"/>
      <c r="L1815" s="61"/>
      <c r="M1815" s="60"/>
    </row>
    <row r="1816" spans="1:13" x14ac:dyDescent="0.35">
      <c r="A1816" s="55"/>
      <c r="B1816" s="55"/>
      <c r="C1816" s="56"/>
      <c r="D1816" s="57"/>
      <c r="E1816" s="56"/>
      <c r="F1816" s="56"/>
      <c r="G1816" s="57"/>
      <c r="H1816" s="58"/>
      <c r="I1816" s="56"/>
      <c r="J1816" s="59"/>
      <c r="K1816" s="59"/>
      <c r="L1816" s="61"/>
      <c r="M1816" s="60"/>
    </row>
    <row r="1817" spans="1:13" x14ac:dyDescent="0.35">
      <c r="A1817" s="55"/>
      <c r="B1817" s="55"/>
      <c r="C1817" s="56"/>
      <c r="D1817" s="57"/>
      <c r="E1817" s="56"/>
      <c r="F1817" s="56"/>
      <c r="G1817" s="57"/>
      <c r="H1817" s="58"/>
      <c r="I1817" s="56"/>
      <c r="J1817" s="59"/>
      <c r="K1817" s="59"/>
      <c r="L1817" s="61"/>
      <c r="M1817" s="60"/>
    </row>
    <row r="1818" spans="1:13" x14ac:dyDescent="0.35">
      <c r="A1818" s="55"/>
      <c r="B1818" s="55"/>
      <c r="C1818" s="56"/>
      <c r="D1818" s="57"/>
      <c r="E1818" s="56"/>
      <c r="F1818" s="56"/>
      <c r="G1818" s="57"/>
      <c r="H1818" s="58"/>
      <c r="I1818" s="56"/>
      <c r="J1818" s="59"/>
      <c r="K1818" s="59"/>
      <c r="L1818" s="61"/>
      <c r="M1818" s="60"/>
    </row>
    <row r="1819" spans="1:13" x14ac:dyDescent="0.35">
      <c r="A1819" s="55"/>
      <c r="B1819" s="55"/>
      <c r="C1819" s="56"/>
      <c r="D1819" s="57"/>
      <c r="E1819" s="56"/>
      <c r="F1819" s="56"/>
      <c r="G1819" s="57"/>
      <c r="H1819" s="58"/>
      <c r="I1819" s="56"/>
      <c r="J1819" s="59"/>
      <c r="K1819" s="59"/>
      <c r="L1819" s="61"/>
      <c r="M1819" s="60"/>
    </row>
    <row r="1820" spans="1:13" x14ac:dyDescent="0.35">
      <c r="A1820" s="55"/>
      <c r="B1820" s="55"/>
      <c r="C1820" s="56"/>
      <c r="D1820" s="57"/>
      <c r="E1820" s="56"/>
      <c r="F1820" s="56"/>
      <c r="G1820" s="57"/>
      <c r="H1820" s="58"/>
      <c r="I1820" s="56"/>
      <c r="J1820" s="59"/>
      <c r="K1820" s="59"/>
      <c r="L1820" s="61"/>
      <c r="M1820" s="60"/>
    </row>
    <row r="1821" spans="1:13" x14ac:dyDescent="0.35">
      <c r="A1821" s="55"/>
      <c r="B1821" s="55"/>
      <c r="C1821" s="56"/>
      <c r="D1821" s="57"/>
      <c r="E1821" s="56"/>
      <c r="F1821" s="56"/>
      <c r="G1821" s="57"/>
      <c r="H1821" s="58"/>
      <c r="I1821" s="56"/>
      <c r="J1821" s="59"/>
      <c r="K1821" s="59"/>
      <c r="L1821" s="61"/>
      <c r="M1821" s="60"/>
    </row>
    <row r="1822" spans="1:13" x14ac:dyDescent="0.35">
      <c r="A1822" s="55"/>
      <c r="B1822" s="55"/>
      <c r="C1822" s="56"/>
      <c r="D1822" s="57"/>
      <c r="E1822" s="56"/>
      <c r="F1822" s="56"/>
      <c r="G1822" s="57"/>
      <c r="H1822" s="58"/>
      <c r="I1822" s="56"/>
      <c r="J1822" s="59"/>
      <c r="K1822" s="59"/>
      <c r="L1822" s="61"/>
      <c r="M1822" s="60"/>
    </row>
    <row r="1823" spans="1:13" x14ac:dyDescent="0.35">
      <c r="A1823" s="55"/>
      <c r="B1823" s="55"/>
      <c r="C1823" s="56"/>
      <c r="D1823" s="57"/>
      <c r="E1823" s="56"/>
      <c r="F1823" s="56"/>
      <c r="G1823" s="57"/>
      <c r="H1823" s="58"/>
      <c r="I1823" s="56"/>
      <c r="J1823" s="59"/>
      <c r="K1823" s="59"/>
      <c r="L1823" s="61"/>
      <c r="M1823" s="60"/>
    </row>
    <row r="1824" spans="1:13" x14ac:dyDescent="0.35">
      <c r="A1824" s="55"/>
      <c r="B1824" s="55"/>
      <c r="C1824" s="56"/>
      <c r="D1824" s="57"/>
      <c r="E1824" s="56"/>
      <c r="F1824" s="56"/>
      <c r="G1824" s="57"/>
      <c r="H1824" s="58"/>
      <c r="I1824" s="56"/>
      <c r="J1824" s="59"/>
      <c r="K1824" s="59"/>
      <c r="L1824" s="61"/>
      <c r="M1824" s="60"/>
    </row>
    <row r="1825" spans="1:13" x14ac:dyDescent="0.35">
      <c r="A1825" s="55"/>
      <c r="B1825" s="55"/>
      <c r="C1825" s="56"/>
      <c r="D1825" s="57"/>
      <c r="E1825" s="56"/>
      <c r="F1825" s="56"/>
      <c r="G1825" s="57"/>
      <c r="H1825" s="58"/>
      <c r="I1825" s="56"/>
      <c r="J1825" s="59"/>
      <c r="K1825" s="59"/>
      <c r="L1825" s="61"/>
      <c r="M1825" s="60"/>
    </row>
    <row r="1826" spans="1:13" x14ac:dyDescent="0.35">
      <c r="A1826" s="55"/>
      <c r="B1826" s="55"/>
      <c r="C1826" s="56"/>
      <c r="D1826" s="57"/>
      <c r="E1826" s="56"/>
      <c r="F1826" s="56"/>
      <c r="G1826" s="57"/>
      <c r="H1826" s="58"/>
      <c r="I1826" s="56"/>
      <c r="J1826" s="59"/>
      <c r="K1826" s="59"/>
      <c r="L1826" s="61"/>
      <c r="M1826" s="60"/>
    </row>
    <row r="1827" spans="1:13" x14ac:dyDescent="0.35">
      <c r="A1827" s="55"/>
      <c r="B1827" s="55"/>
      <c r="C1827" s="56"/>
      <c r="D1827" s="57"/>
      <c r="E1827" s="56"/>
      <c r="F1827" s="56"/>
      <c r="G1827" s="57"/>
      <c r="H1827" s="58"/>
      <c r="I1827" s="56"/>
      <c r="J1827" s="59"/>
      <c r="K1827" s="59"/>
      <c r="L1827" s="61"/>
      <c r="M1827" s="60"/>
    </row>
    <row r="1828" spans="1:13" x14ac:dyDescent="0.35">
      <c r="A1828" s="55"/>
      <c r="B1828" s="55"/>
      <c r="C1828" s="56"/>
      <c r="D1828" s="57"/>
      <c r="E1828" s="56"/>
      <c r="F1828" s="56"/>
      <c r="G1828" s="57"/>
      <c r="H1828" s="58"/>
      <c r="I1828" s="56"/>
      <c r="J1828" s="59"/>
      <c r="K1828" s="59"/>
      <c r="L1828" s="61"/>
      <c r="M1828" s="60"/>
    </row>
    <row r="1829" spans="1:13" x14ac:dyDescent="0.35">
      <c r="A1829" s="55"/>
      <c r="B1829" s="55"/>
      <c r="C1829" s="56"/>
      <c r="D1829" s="57"/>
      <c r="E1829" s="56"/>
      <c r="F1829" s="56"/>
      <c r="G1829" s="57"/>
      <c r="H1829" s="58"/>
      <c r="I1829" s="56"/>
      <c r="J1829" s="59"/>
      <c r="K1829" s="59"/>
      <c r="L1829" s="61"/>
      <c r="M1829" s="60"/>
    </row>
    <row r="1830" spans="1:13" x14ac:dyDescent="0.35">
      <c r="A1830" s="55"/>
      <c r="B1830" s="55"/>
      <c r="C1830" s="56"/>
      <c r="D1830" s="57"/>
      <c r="E1830" s="56"/>
      <c r="F1830" s="56"/>
      <c r="G1830" s="57"/>
      <c r="H1830" s="58"/>
      <c r="I1830" s="56"/>
      <c r="J1830" s="59"/>
      <c r="K1830" s="59"/>
      <c r="L1830" s="61"/>
      <c r="M1830" s="60"/>
    </row>
    <row r="1831" spans="1:13" x14ac:dyDescent="0.35">
      <c r="A1831" s="55"/>
      <c r="B1831" s="55"/>
      <c r="C1831" s="56"/>
      <c r="D1831" s="57"/>
      <c r="E1831" s="56"/>
      <c r="F1831" s="56"/>
      <c r="G1831" s="57"/>
      <c r="H1831" s="58"/>
      <c r="I1831" s="56"/>
      <c r="J1831" s="59"/>
      <c r="K1831" s="59"/>
      <c r="L1831" s="61"/>
      <c r="M1831" s="60"/>
    </row>
    <row r="1832" spans="1:13" x14ac:dyDescent="0.35">
      <c r="A1832" s="55"/>
      <c r="B1832" s="55"/>
      <c r="C1832" s="56"/>
      <c r="D1832" s="57"/>
      <c r="E1832" s="56"/>
      <c r="F1832" s="56"/>
      <c r="G1832" s="57"/>
      <c r="H1832" s="58"/>
      <c r="I1832" s="56"/>
      <c r="J1832" s="59"/>
      <c r="K1832" s="59"/>
      <c r="L1832" s="61"/>
      <c r="M1832" s="60"/>
    </row>
    <row r="1833" spans="1:13" x14ac:dyDescent="0.35">
      <c r="A1833" s="55"/>
      <c r="B1833" s="55"/>
      <c r="C1833" s="56"/>
      <c r="D1833" s="57"/>
      <c r="E1833" s="56"/>
      <c r="F1833" s="56"/>
      <c r="G1833" s="57"/>
      <c r="H1833" s="58"/>
      <c r="I1833" s="56"/>
      <c r="J1833" s="59"/>
      <c r="K1833" s="59"/>
      <c r="L1833" s="61"/>
      <c r="M1833" s="60"/>
    </row>
    <row r="1834" spans="1:13" x14ac:dyDescent="0.35">
      <c r="A1834" s="55"/>
      <c r="B1834" s="55"/>
      <c r="C1834" s="56"/>
      <c r="D1834" s="57"/>
      <c r="E1834" s="56"/>
      <c r="F1834" s="56"/>
      <c r="G1834" s="57"/>
      <c r="H1834" s="58"/>
      <c r="I1834" s="56"/>
      <c r="J1834" s="59"/>
      <c r="K1834" s="59"/>
      <c r="L1834" s="61"/>
      <c r="M1834" s="60"/>
    </row>
    <row r="1835" spans="1:13" x14ac:dyDescent="0.35">
      <c r="A1835" s="55"/>
      <c r="B1835" s="55"/>
      <c r="C1835" s="56"/>
      <c r="D1835" s="57"/>
      <c r="E1835" s="56"/>
      <c r="F1835" s="56"/>
      <c r="G1835" s="57"/>
      <c r="H1835" s="58"/>
      <c r="I1835" s="56"/>
      <c r="J1835" s="59"/>
      <c r="K1835" s="59"/>
      <c r="L1835" s="61"/>
      <c r="M1835" s="60"/>
    </row>
    <row r="1836" spans="1:13" x14ac:dyDescent="0.35">
      <c r="A1836" s="55"/>
      <c r="B1836" s="55"/>
      <c r="C1836" s="56"/>
      <c r="D1836" s="57"/>
      <c r="E1836" s="56"/>
      <c r="F1836" s="56"/>
      <c r="G1836" s="57"/>
      <c r="H1836" s="58"/>
      <c r="I1836" s="56"/>
      <c r="J1836" s="59"/>
      <c r="K1836" s="59"/>
      <c r="L1836" s="61"/>
      <c r="M1836" s="60"/>
    </row>
    <row r="1837" spans="1:13" x14ac:dyDescent="0.35">
      <c r="A1837" s="55"/>
      <c r="B1837" s="55"/>
      <c r="C1837" s="56"/>
      <c r="D1837" s="57"/>
      <c r="E1837" s="56"/>
      <c r="F1837" s="56"/>
      <c r="G1837" s="57"/>
      <c r="H1837" s="58"/>
      <c r="I1837" s="56"/>
      <c r="J1837" s="59"/>
      <c r="K1837" s="59"/>
      <c r="L1837" s="61"/>
      <c r="M1837" s="60"/>
    </row>
    <row r="1838" spans="1:13" x14ac:dyDescent="0.35">
      <c r="A1838" s="55"/>
      <c r="B1838" s="55"/>
      <c r="C1838" s="56"/>
      <c r="D1838" s="57"/>
      <c r="E1838" s="56"/>
      <c r="F1838" s="56"/>
      <c r="G1838" s="57"/>
      <c r="H1838" s="58"/>
      <c r="I1838" s="56"/>
      <c r="J1838" s="59"/>
      <c r="K1838" s="59"/>
      <c r="L1838" s="61"/>
      <c r="M1838" s="60"/>
    </row>
    <row r="1839" spans="1:13" x14ac:dyDescent="0.35">
      <c r="A1839" s="55"/>
      <c r="B1839" s="55"/>
      <c r="C1839" s="56"/>
      <c r="D1839" s="57"/>
      <c r="E1839" s="56"/>
      <c r="F1839" s="56"/>
      <c r="G1839" s="57"/>
      <c r="H1839" s="58"/>
      <c r="I1839" s="56"/>
      <c r="J1839" s="59"/>
      <c r="K1839" s="59"/>
      <c r="L1839" s="61"/>
      <c r="M1839" s="60"/>
    </row>
    <row r="1840" spans="1:13" x14ac:dyDescent="0.35">
      <c r="A1840" s="55"/>
      <c r="B1840" s="55"/>
      <c r="C1840" s="56"/>
      <c r="D1840" s="57"/>
      <c r="E1840" s="56"/>
      <c r="F1840" s="56"/>
      <c r="G1840" s="57"/>
      <c r="H1840" s="58"/>
      <c r="I1840" s="56"/>
      <c r="J1840" s="59"/>
      <c r="K1840" s="59"/>
      <c r="L1840" s="61"/>
      <c r="M1840" s="60"/>
    </row>
    <row r="1841" spans="1:13" x14ac:dyDescent="0.35">
      <c r="A1841" s="55"/>
      <c r="B1841" s="55"/>
      <c r="C1841" s="56"/>
      <c r="D1841" s="57"/>
      <c r="E1841" s="56"/>
      <c r="F1841" s="56"/>
      <c r="G1841" s="57"/>
      <c r="H1841" s="58"/>
      <c r="I1841" s="56"/>
      <c r="J1841" s="59"/>
      <c r="K1841" s="59"/>
      <c r="L1841" s="61"/>
      <c r="M1841" s="60"/>
    </row>
    <row r="1842" spans="1:13" x14ac:dyDescent="0.35">
      <c r="A1842" s="55"/>
      <c r="B1842" s="55"/>
      <c r="C1842" s="56"/>
      <c r="D1842" s="57"/>
      <c r="E1842" s="56"/>
      <c r="F1842" s="56"/>
      <c r="G1842" s="57"/>
      <c r="H1842" s="58"/>
      <c r="I1842" s="56"/>
      <c r="J1842" s="59"/>
      <c r="K1842" s="59"/>
      <c r="L1842" s="61"/>
      <c r="M1842" s="60"/>
    </row>
    <row r="1843" spans="1:13" x14ac:dyDescent="0.35">
      <c r="A1843" s="55"/>
      <c r="B1843" s="55"/>
      <c r="C1843" s="56"/>
      <c r="D1843" s="57"/>
      <c r="E1843" s="56"/>
      <c r="F1843" s="56"/>
      <c r="G1843" s="57"/>
      <c r="H1843" s="58"/>
      <c r="I1843" s="56"/>
      <c r="J1843" s="59"/>
      <c r="K1843" s="59"/>
      <c r="L1843" s="61"/>
      <c r="M1843" s="60"/>
    </row>
    <row r="1844" spans="1:13" x14ac:dyDescent="0.35">
      <c r="A1844" s="55"/>
      <c r="B1844" s="55"/>
      <c r="C1844" s="56"/>
      <c r="D1844" s="57"/>
      <c r="E1844" s="56"/>
      <c r="F1844" s="56"/>
      <c r="G1844" s="57"/>
      <c r="H1844" s="58"/>
      <c r="I1844" s="56"/>
      <c r="J1844" s="59"/>
      <c r="K1844" s="59"/>
      <c r="L1844" s="61"/>
      <c r="M1844" s="60"/>
    </row>
    <row r="1845" spans="1:13" x14ac:dyDescent="0.35">
      <c r="A1845" s="55"/>
      <c r="B1845" s="55"/>
      <c r="C1845" s="56"/>
      <c r="D1845" s="57"/>
      <c r="E1845" s="56"/>
      <c r="F1845" s="56"/>
      <c r="G1845" s="57"/>
      <c r="H1845" s="58"/>
      <c r="I1845" s="56"/>
      <c r="J1845" s="59"/>
      <c r="K1845" s="59"/>
      <c r="L1845" s="61"/>
      <c r="M1845" s="60"/>
    </row>
    <row r="1846" spans="1:13" x14ac:dyDescent="0.35">
      <c r="A1846" s="55"/>
      <c r="B1846" s="55"/>
      <c r="C1846" s="56"/>
      <c r="D1846" s="57"/>
      <c r="E1846" s="56"/>
      <c r="F1846" s="56"/>
      <c r="G1846" s="57"/>
      <c r="H1846" s="58"/>
      <c r="I1846" s="56"/>
      <c r="J1846" s="59"/>
      <c r="K1846" s="59"/>
      <c r="L1846" s="61"/>
      <c r="M1846" s="60"/>
    </row>
    <row r="1847" spans="1:13" x14ac:dyDescent="0.35">
      <c r="A1847" s="55"/>
      <c r="B1847" s="55"/>
      <c r="C1847" s="56"/>
      <c r="D1847" s="57"/>
      <c r="E1847" s="56"/>
      <c r="F1847" s="56"/>
      <c r="G1847" s="57"/>
      <c r="H1847" s="58"/>
      <c r="I1847" s="56"/>
      <c r="J1847" s="59"/>
      <c r="K1847" s="59"/>
      <c r="L1847" s="61"/>
      <c r="M1847" s="60"/>
    </row>
    <row r="1848" spans="1:13" x14ac:dyDescent="0.35">
      <c r="A1848" s="55"/>
      <c r="B1848" s="55"/>
      <c r="C1848" s="56"/>
      <c r="D1848" s="57"/>
      <c r="E1848" s="56"/>
      <c r="F1848" s="56"/>
      <c r="G1848" s="57"/>
      <c r="H1848" s="58"/>
      <c r="I1848" s="56"/>
      <c r="J1848" s="59"/>
      <c r="K1848" s="59"/>
      <c r="L1848" s="61"/>
      <c r="M1848" s="60"/>
    </row>
    <row r="1849" spans="1:13" x14ac:dyDescent="0.35">
      <c r="A1849" s="55"/>
      <c r="B1849" s="55"/>
      <c r="C1849" s="56"/>
      <c r="D1849" s="57"/>
      <c r="E1849" s="56"/>
      <c r="F1849" s="56"/>
      <c r="G1849" s="57"/>
      <c r="H1849" s="58"/>
      <c r="I1849" s="56"/>
      <c r="J1849" s="59"/>
      <c r="K1849" s="59"/>
      <c r="L1849" s="61"/>
      <c r="M1849" s="60"/>
    </row>
    <row r="1850" spans="1:13" x14ac:dyDescent="0.35">
      <c r="A1850" s="55"/>
      <c r="B1850" s="55"/>
      <c r="C1850" s="56"/>
      <c r="D1850" s="57"/>
      <c r="E1850" s="56"/>
      <c r="F1850" s="56"/>
      <c r="G1850" s="57"/>
      <c r="H1850" s="58"/>
      <c r="I1850" s="56"/>
      <c r="J1850" s="59"/>
      <c r="K1850" s="59"/>
      <c r="L1850" s="61"/>
      <c r="M1850" s="60"/>
    </row>
    <row r="1851" spans="1:13" x14ac:dyDescent="0.35">
      <c r="A1851" s="55"/>
      <c r="B1851" s="55"/>
      <c r="C1851" s="56"/>
      <c r="D1851" s="57"/>
      <c r="E1851" s="56"/>
      <c r="F1851" s="56"/>
      <c r="G1851" s="57"/>
      <c r="H1851" s="58"/>
      <c r="I1851" s="56"/>
      <c r="J1851" s="59"/>
      <c r="K1851" s="59"/>
      <c r="L1851" s="61"/>
      <c r="M1851" s="60"/>
    </row>
    <row r="1852" spans="1:13" x14ac:dyDescent="0.35">
      <c r="A1852" s="55"/>
      <c r="B1852" s="55"/>
      <c r="C1852" s="56"/>
      <c r="D1852" s="57"/>
      <c r="E1852" s="56"/>
      <c r="F1852" s="56"/>
      <c r="G1852" s="57"/>
      <c r="H1852" s="58"/>
      <c r="I1852" s="56"/>
      <c r="J1852" s="59"/>
      <c r="K1852" s="59"/>
      <c r="L1852" s="61"/>
      <c r="M1852" s="60"/>
    </row>
    <row r="1853" spans="1:13" x14ac:dyDescent="0.35">
      <c r="A1853" s="55"/>
      <c r="B1853" s="55"/>
      <c r="C1853" s="56"/>
      <c r="D1853" s="57"/>
      <c r="E1853" s="56"/>
      <c r="F1853" s="56"/>
      <c r="G1853" s="57"/>
      <c r="H1853" s="58"/>
      <c r="I1853" s="56"/>
      <c r="J1853" s="59"/>
      <c r="K1853" s="59"/>
      <c r="L1853" s="61"/>
      <c r="M1853" s="60"/>
    </row>
    <row r="1854" spans="1:13" x14ac:dyDescent="0.35">
      <c r="A1854" s="55"/>
      <c r="B1854" s="55"/>
      <c r="C1854" s="56"/>
      <c r="D1854" s="57"/>
      <c r="E1854" s="56"/>
      <c r="F1854" s="56"/>
      <c r="G1854" s="57"/>
      <c r="H1854" s="58"/>
      <c r="I1854" s="56"/>
      <c r="J1854" s="59"/>
      <c r="K1854" s="59"/>
      <c r="L1854" s="61"/>
      <c r="M1854" s="60"/>
    </row>
    <row r="1855" spans="1:13" x14ac:dyDescent="0.35">
      <c r="A1855" s="55"/>
      <c r="B1855" s="55"/>
      <c r="C1855" s="56"/>
      <c r="D1855" s="57"/>
      <c r="E1855" s="56"/>
      <c r="F1855" s="56"/>
      <c r="G1855" s="57"/>
      <c r="H1855" s="58"/>
      <c r="I1855" s="56"/>
      <c r="J1855" s="59"/>
      <c r="K1855" s="59"/>
      <c r="L1855" s="61"/>
      <c r="M1855" s="60"/>
    </row>
    <row r="1856" spans="1:13" x14ac:dyDescent="0.35">
      <c r="A1856" s="55"/>
      <c r="B1856" s="55"/>
      <c r="C1856" s="56"/>
      <c r="D1856" s="57"/>
      <c r="E1856" s="56"/>
      <c r="F1856" s="56"/>
      <c r="G1856" s="57"/>
      <c r="H1856" s="58"/>
      <c r="I1856" s="56"/>
      <c r="J1856" s="59"/>
      <c r="K1856" s="59"/>
      <c r="L1856" s="61"/>
      <c r="M1856" s="60"/>
    </row>
    <row r="1857" spans="1:13" x14ac:dyDescent="0.35">
      <c r="A1857" s="55"/>
      <c r="B1857" s="55"/>
      <c r="C1857" s="56"/>
      <c r="D1857" s="57"/>
      <c r="E1857" s="56"/>
      <c r="F1857" s="56"/>
      <c r="G1857" s="57"/>
      <c r="H1857" s="58"/>
      <c r="I1857" s="56"/>
      <c r="J1857" s="59"/>
      <c r="K1857" s="59"/>
      <c r="L1857" s="61"/>
      <c r="M1857" s="60"/>
    </row>
    <row r="1858" spans="1:13" x14ac:dyDescent="0.35">
      <c r="A1858" s="55"/>
      <c r="B1858" s="55"/>
      <c r="C1858" s="56"/>
      <c r="D1858" s="57"/>
      <c r="E1858" s="56"/>
      <c r="F1858" s="56"/>
      <c r="G1858" s="57"/>
      <c r="H1858" s="58"/>
      <c r="I1858" s="56"/>
      <c r="J1858" s="59"/>
      <c r="K1858" s="59"/>
      <c r="L1858" s="61"/>
      <c r="M1858" s="60"/>
    </row>
    <row r="1859" spans="1:13" x14ac:dyDescent="0.35">
      <c r="A1859" s="55"/>
      <c r="B1859" s="55"/>
      <c r="C1859" s="56"/>
      <c r="D1859" s="57"/>
      <c r="E1859" s="56"/>
      <c r="F1859" s="56"/>
      <c r="G1859" s="57"/>
      <c r="H1859" s="58"/>
      <c r="I1859" s="56"/>
      <c r="J1859" s="59"/>
      <c r="K1859" s="59"/>
      <c r="L1859" s="61"/>
      <c r="M1859" s="60"/>
    </row>
    <row r="1860" spans="1:13" x14ac:dyDescent="0.35">
      <c r="A1860" s="55"/>
      <c r="B1860" s="55"/>
      <c r="C1860" s="56"/>
      <c r="D1860" s="57"/>
      <c r="E1860" s="56"/>
      <c r="F1860" s="56"/>
      <c r="G1860" s="57"/>
      <c r="H1860" s="58"/>
      <c r="I1860" s="56"/>
      <c r="J1860" s="59"/>
      <c r="K1860" s="59"/>
      <c r="L1860" s="61"/>
      <c r="M1860" s="60"/>
    </row>
    <row r="1861" spans="1:13" x14ac:dyDescent="0.35">
      <c r="A1861" s="55"/>
      <c r="B1861" s="55"/>
      <c r="C1861" s="56"/>
      <c r="D1861" s="57"/>
      <c r="E1861" s="56"/>
      <c r="F1861" s="56"/>
      <c r="G1861" s="57"/>
      <c r="H1861" s="58"/>
      <c r="I1861" s="56"/>
      <c r="J1861" s="59"/>
      <c r="K1861" s="59"/>
      <c r="L1861" s="61"/>
      <c r="M1861" s="60"/>
    </row>
    <row r="1862" spans="1:13" x14ac:dyDescent="0.35">
      <c r="A1862" s="55"/>
      <c r="B1862" s="55"/>
      <c r="C1862" s="56"/>
      <c r="D1862" s="57"/>
      <c r="E1862" s="56"/>
      <c r="F1862" s="56"/>
      <c r="G1862" s="57"/>
      <c r="H1862" s="58"/>
      <c r="I1862" s="56"/>
      <c r="J1862" s="59"/>
      <c r="K1862" s="59"/>
      <c r="L1862" s="61"/>
      <c r="M1862" s="60"/>
    </row>
    <row r="1863" spans="1:13" x14ac:dyDescent="0.35">
      <c r="A1863" s="55"/>
      <c r="B1863" s="55"/>
      <c r="C1863" s="56"/>
      <c r="D1863" s="57"/>
      <c r="E1863" s="56"/>
      <c r="F1863" s="56"/>
      <c r="G1863" s="57"/>
      <c r="H1863" s="58"/>
      <c r="I1863" s="56"/>
      <c r="J1863" s="59"/>
      <c r="K1863" s="59"/>
      <c r="L1863" s="61"/>
      <c r="M1863" s="60"/>
    </row>
    <row r="1864" spans="1:13" x14ac:dyDescent="0.35">
      <c r="A1864" s="55"/>
      <c r="B1864" s="55"/>
      <c r="C1864" s="56"/>
      <c r="D1864" s="57"/>
      <c r="E1864" s="56"/>
      <c r="F1864" s="56"/>
      <c r="G1864" s="57"/>
      <c r="H1864" s="58"/>
      <c r="I1864" s="56"/>
      <c r="J1864" s="59"/>
      <c r="K1864" s="59"/>
      <c r="L1864" s="61"/>
      <c r="M1864" s="60"/>
    </row>
    <row r="1865" spans="1:13" x14ac:dyDescent="0.35">
      <c r="A1865" s="55"/>
      <c r="B1865" s="55"/>
      <c r="C1865" s="56"/>
      <c r="D1865" s="57"/>
      <c r="E1865" s="56"/>
      <c r="F1865" s="56"/>
      <c r="G1865" s="57"/>
      <c r="H1865" s="58"/>
      <c r="I1865" s="56"/>
      <c r="J1865" s="59"/>
      <c r="K1865" s="59"/>
      <c r="L1865" s="61"/>
      <c r="M1865" s="60"/>
    </row>
    <row r="1866" spans="1:13" x14ac:dyDescent="0.35">
      <c r="A1866" s="55"/>
      <c r="B1866" s="55"/>
      <c r="C1866" s="56"/>
      <c r="D1866" s="57"/>
      <c r="E1866" s="56"/>
      <c r="F1866" s="56"/>
      <c r="G1866" s="57"/>
      <c r="H1866" s="58"/>
      <c r="I1866" s="56"/>
      <c r="J1866" s="59"/>
      <c r="K1866" s="59"/>
      <c r="L1866" s="61"/>
      <c r="M1866" s="60"/>
    </row>
    <row r="1867" spans="1:13" x14ac:dyDescent="0.35">
      <c r="A1867" s="55"/>
      <c r="B1867" s="55"/>
      <c r="C1867" s="56"/>
      <c r="D1867" s="57"/>
      <c r="E1867" s="56"/>
      <c r="F1867" s="56"/>
      <c r="G1867" s="57"/>
      <c r="H1867" s="58"/>
      <c r="I1867" s="56"/>
      <c r="J1867" s="59"/>
      <c r="K1867" s="59"/>
      <c r="L1867" s="61"/>
      <c r="M1867" s="60"/>
    </row>
    <row r="1868" spans="1:13" x14ac:dyDescent="0.35">
      <c r="A1868" s="55"/>
      <c r="B1868" s="55"/>
      <c r="C1868" s="56"/>
      <c r="D1868" s="57"/>
      <c r="E1868" s="56"/>
      <c r="F1868" s="56"/>
      <c r="G1868" s="57"/>
      <c r="H1868" s="58"/>
      <c r="I1868" s="56"/>
      <c r="J1868" s="59"/>
      <c r="K1868" s="59"/>
      <c r="L1868" s="61"/>
      <c r="M1868" s="60"/>
    </row>
    <row r="1869" spans="1:13" x14ac:dyDescent="0.35">
      <c r="A1869" s="55"/>
      <c r="B1869" s="55"/>
      <c r="C1869" s="56"/>
      <c r="D1869" s="57"/>
      <c r="E1869" s="56"/>
      <c r="F1869" s="56"/>
      <c r="G1869" s="57"/>
      <c r="H1869" s="58"/>
      <c r="I1869" s="56"/>
      <c r="J1869" s="59"/>
      <c r="K1869" s="59"/>
      <c r="L1869" s="61"/>
      <c r="M1869" s="60"/>
    </row>
    <row r="1870" spans="1:13" x14ac:dyDescent="0.35">
      <c r="A1870" s="55"/>
      <c r="B1870" s="55"/>
      <c r="C1870" s="56"/>
      <c r="D1870" s="57"/>
      <c r="E1870" s="56"/>
      <c r="F1870" s="56"/>
      <c r="G1870" s="57"/>
      <c r="H1870" s="58"/>
      <c r="I1870" s="56"/>
      <c r="J1870" s="59"/>
      <c r="K1870" s="59"/>
      <c r="L1870" s="61"/>
      <c r="M1870" s="60"/>
    </row>
    <row r="1871" spans="1:13" x14ac:dyDescent="0.35">
      <c r="A1871" s="55"/>
      <c r="B1871" s="55"/>
      <c r="C1871" s="56"/>
      <c r="D1871" s="57"/>
      <c r="E1871" s="56"/>
      <c r="F1871" s="56"/>
      <c r="G1871" s="57"/>
      <c r="H1871" s="58"/>
      <c r="I1871" s="56"/>
      <c r="J1871" s="59"/>
      <c r="K1871" s="59"/>
      <c r="L1871" s="61"/>
      <c r="M1871" s="60"/>
    </row>
    <row r="1872" spans="1:13" x14ac:dyDescent="0.35">
      <c r="A1872" s="55"/>
      <c r="B1872" s="55"/>
      <c r="C1872" s="56"/>
      <c r="D1872" s="57"/>
      <c r="E1872" s="56"/>
      <c r="F1872" s="56"/>
      <c r="G1872" s="57"/>
      <c r="H1872" s="58"/>
      <c r="I1872" s="56"/>
      <c r="J1872" s="59"/>
      <c r="K1872" s="59"/>
      <c r="L1872" s="61"/>
      <c r="M1872" s="60"/>
    </row>
    <row r="1873" spans="1:13" x14ac:dyDescent="0.35">
      <c r="A1873" s="55"/>
      <c r="B1873" s="55"/>
      <c r="C1873" s="56"/>
      <c r="D1873" s="57"/>
      <c r="E1873" s="56"/>
      <c r="F1873" s="56"/>
      <c r="G1873" s="57"/>
      <c r="H1873" s="58"/>
      <c r="I1873" s="56"/>
      <c r="J1873" s="59"/>
      <c r="K1873" s="59"/>
      <c r="L1873" s="61"/>
      <c r="M1873" s="60"/>
    </row>
    <row r="1874" spans="1:13" x14ac:dyDescent="0.35">
      <c r="A1874" s="55"/>
      <c r="B1874" s="55"/>
      <c r="C1874" s="56"/>
      <c r="D1874" s="57"/>
      <c r="E1874" s="56"/>
      <c r="F1874" s="56"/>
      <c r="G1874" s="57"/>
      <c r="H1874" s="58"/>
      <c r="I1874" s="56"/>
      <c r="J1874" s="59"/>
      <c r="K1874" s="59"/>
      <c r="L1874" s="61"/>
      <c r="M1874" s="60"/>
    </row>
    <row r="1875" spans="1:13" x14ac:dyDescent="0.35">
      <c r="A1875" s="55"/>
      <c r="B1875" s="55"/>
      <c r="C1875" s="56"/>
      <c r="D1875" s="57"/>
      <c r="E1875" s="56"/>
      <c r="F1875" s="56"/>
      <c r="G1875" s="57"/>
      <c r="H1875" s="58"/>
      <c r="I1875" s="56"/>
      <c r="J1875" s="59"/>
      <c r="K1875" s="59"/>
      <c r="L1875" s="61"/>
      <c r="M1875" s="60"/>
    </row>
    <row r="1876" spans="1:13" x14ac:dyDescent="0.35">
      <c r="A1876" s="55"/>
      <c r="B1876" s="55"/>
      <c r="C1876" s="56"/>
      <c r="D1876" s="57"/>
      <c r="E1876" s="56"/>
      <c r="F1876" s="56"/>
      <c r="G1876" s="57"/>
      <c r="H1876" s="58"/>
      <c r="I1876" s="56"/>
      <c r="J1876" s="59"/>
      <c r="K1876" s="59"/>
      <c r="L1876" s="61"/>
      <c r="M1876" s="60"/>
    </row>
    <row r="1877" spans="1:13" x14ac:dyDescent="0.35">
      <c r="A1877" s="55"/>
      <c r="B1877" s="55"/>
      <c r="C1877" s="56"/>
      <c r="D1877" s="57"/>
      <c r="E1877" s="56"/>
      <c r="F1877" s="56"/>
      <c r="G1877" s="57"/>
      <c r="H1877" s="58"/>
      <c r="I1877" s="56"/>
      <c r="J1877" s="59"/>
      <c r="K1877" s="59"/>
      <c r="L1877" s="61"/>
      <c r="M1877" s="60"/>
    </row>
    <row r="1878" spans="1:13" x14ac:dyDescent="0.35">
      <c r="A1878" s="55"/>
      <c r="B1878" s="55"/>
      <c r="C1878" s="56"/>
      <c r="D1878" s="57"/>
      <c r="E1878" s="56"/>
      <c r="F1878" s="56"/>
      <c r="G1878" s="57"/>
      <c r="H1878" s="58"/>
      <c r="I1878" s="56"/>
      <c r="J1878" s="59"/>
      <c r="K1878" s="59"/>
      <c r="L1878" s="61"/>
      <c r="M1878" s="60"/>
    </row>
    <row r="1879" spans="1:13" x14ac:dyDescent="0.35">
      <c r="A1879" s="55"/>
      <c r="B1879" s="55"/>
      <c r="C1879" s="56"/>
      <c r="D1879" s="57"/>
      <c r="E1879" s="56"/>
      <c r="F1879" s="56"/>
      <c r="G1879" s="57"/>
      <c r="H1879" s="58"/>
      <c r="I1879" s="56"/>
      <c r="J1879" s="59"/>
      <c r="K1879" s="59"/>
      <c r="L1879" s="61"/>
      <c r="M1879" s="60"/>
    </row>
    <row r="1880" spans="1:13" x14ac:dyDescent="0.35">
      <c r="A1880" s="55"/>
      <c r="B1880" s="55"/>
      <c r="C1880" s="56"/>
      <c r="D1880" s="57"/>
      <c r="E1880" s="56"/>
      <c r="F1880" s="56"/>
      <c r="G1880" s="57"/>
      <c r="H1880" s="58"/>
      <c r="I1880" s="56"/>
      <c r="J1880" s="59"/>
      <c r="K1880" s="59"/>
      <c r="L1880" s="61"/>
      <c r="M1880" s="60"/>
    </row>
    <row r="1881" spans="1:13" x14ac:dyDescent="0.35">
      <c r="A1881" s="55"/>
      <c r="B1881" s="55"/>
      <c r="C1881" s="56"/>
      <c r="D1881" s="57"/>
      <c r="E1881" s="56"/>
      <c r="F1881" s="56"/>
      <c r="G1881" s="57"/>
      <c r="H1881" s="58"/>
      <c r="I1881" s="56"/>
      <c r="J1881" s="59"/>
      <c r="K1881" s="59"/>
      <c r="L1881" s="61"/>
      <c r="M1881" s="60"/>
    </row>
    <row r="1882" spans="1:13" x14ac:dyDescent="0.35">
      <c r="A1882" s="55"/>
      <c r="B1882" s="55"/>
      <c r="C1882" s="56"/>
      <c r="D1882" s="57"/>
      <c r="E1882" s="56"/>
      <c r="F1882" s="56"/>
      <c r="G1882" s="57"/>
      <c r="H1882" s="58"/>
      <c r="I1882" s="56"/>
      <c r="J1882" s="59"/>
      <c r="K1882" s="59"/>
      <c r="L1882" s="61"/>
      <c r="M1882" s="60"/>
    </row>
    <row r="1883" spans="1:13" x14ac:dyDescent="0.35">
      <c r="A1883" s="55"/>
      <c r="B1883" s="55"/>
      <c r="C1883" s="56"/>
      <c r="D1883" s="57"/>
      <c r="E1883" s="56"/>
      <c r="F1883" s="56"/>
      <c r="G1883" s="57"/>
      <c r="H1883" s="58"/>
      <c r="I1883" s="56"/>
      <c r="J1883" s="59"/>
      <c r="K1883" s="59"/>
      <c r="L1883" s="61"/>
      <c r="M1883" s="60"/>
    </row>
    <row r="1884" spans="1:13" x14ac:dyDescent="0.35">
      <c r="A1884" s="55"/>
      <c r="B1884" s="55"/>
      <c r="C1884" s="56"/>
      <c r="D1884" s="57"/>
      <c r="E1884" s="56"/>
      <c r="F1884" s="56"/>
      <c r="G1884" s="57"/>
      <c r="H1884" s="58"/>
      <c r="I1884" s="56"/>
      <c r="J1884" s="59"/>
      <c r="K1884" s="59"/>
      <c r="L1884" s="61"/>
      <c r="M1884" s="60"/>
    </row>
    <row r="1885" spans="1:13" x14ac:dyDescent="0.35">
      <c r="A1885" s="55"/>
      <c r="B1885" s="55"/>
      <c r="C1885" s="56"/>
      <c r="D1885" s="57"/>
      <c r="E1885" s="56"/>
      <c r="F1885" s="56"/>
      <c r="G1885" s="57"/>
      <c r="H1885" s="58"/>
      <c r="I1885" s="56"/>
      <c r="J1885" s="59"/>
      <c r="K1885" s="59"/>
      <c r="L1885" s="61"/>
      <c r="M1885" s="60"/>
    </row>
    <row r="1886" spans="1:13" x14ac:dyDescent="0.35">
      <c r="A1886" s="55"/>
      <c r="B1886" s="55"/>
      <c r="C1886" s="56"/>
      <c r="D1886" s="57"/>
      <c r="E1886" s="56"/>
      <c r="F1886" s="56"/>
      <c r="G1886" s="57"/>
      <c r="H1886" s="58"/>
      <c r="I1886" s="56"/>
      <c r="J1886" s="59"/>
      <c r="K1886" s="59"/>
      <c r="L1886" s="61"/>
      <c r="M1886" s="60"/>
    </row>
    <row r="1887" spans="1:13" x14ac:dyDescent="0.35">
      <c r="A1887" s="55"/>
      <c r="B1887" s="55"/>
      <c r="C1887" s="56"/>
      <c r="D1887" s="57"/>
      <c r="E1887" s="56"/>
      <c r="F1887" s="56"/>
      <c r="G1887" s="57"/>
      <c r="H1887" s="58"/>
      <c r="I1887" s="56"/>
      <c r="J1887" s="59"/>
      <c r="K1887" s="59"/>
      <c r="L1887" s="61"/>
      <c r="M1887" s="60"/>
    </row>
    <row r="1888" spans="1:13" x14ac:dyDescent="0.35">
      <c r="A1888" s="55"/>
      <c r="B1888" s="55"/>
      <c r="C1888" s="56"/>
      <c r="D1888" s="57"/>
      <c r="E1888" s="56"/>
      <c r="F1888" s="56"/>
      <c r="G1888" s="57"/>
      <c r="H1888" s="58"/>
      <c r="I1888" s="56"/>
      <c r="J1888" s="59"/>
      <c r="K1888" s="59"/>
      <c r="L1888" s="61"/>
      <c r="M1888" s="60"/>
    </row>
    <row r="1889" spans="1:13" x14ac:dyDescent="0.35">
      <c r="A1889" s="55"/>
      <c r="B1889" s="55"/>
      <c r="C1889" s="56"/>
      <c r="D1889" s="57"/>
      <c r="E1889" s="56"/>
      <c r="F1889" s="56"/>
      <c r="G1889" s="57"/>
      <c r="H1889" s="58"/>
      <c r="I1889" s="56"/>
      <c r="J1889" s="59"/>
      <c r="K1889" s="59"/>
      <c r="L1889" s="61"/>
      <c r="M1889" s="60"/>
    </row>
    <row r="1890" spans="1:13" x14ac:dyDescent="0.35">
      <c r="A1890" s="55"/>
      <c r="B1890" s="55"/>
      <c r="C1890" s="56"/>
      <c r="D1890" s="57"/>
      <c r="E1890" s="56"/>
      <c r="F1890" s="56"/>
      <c r="G1890" s="57"/>
      <c r="H1890" s="58"/>
      <c r="I1890" s="56"/>
      <c r="J1890" s="59"/>
      <c r="K1890" s="59"/>
      <c r="L1890" s="61"/>
      <c r="M1890" s="60"/>
    </row>
    <row r="1891" spans="1:13" x14ac:dyDescent="0.35">
      <c r="A1891" s="55"/>
      <c r="B1891" s="55"/>
      <c r="C1891" s="56"/>
      <c r="D1891" s="57"/>
      <c r="E1891" s="56"/>
      <c r="F1891" s="56"/>
      <c r="G1891" s="57"/>
      <c r="H1891" s="58"/>
      <c r="I1891" s="56"/>
      <c r="J1891" s="59"/>
      <c r="K1891" s="59"/>
      <c r="L1891" s="61"/>
      <c r="M1891" s="60"/>
    </row>
    <row r="1892" spans="1:13" x14ac:dyDescent="0.35">
      <c r="A1892" s="55"/>
      <c r="B1892" s="55"/>
      <c r="C1892" s="56"/>
      <c r="D1892" s="57"/>
      <c r="E1892" s="56"/>
      <c r="F1892" s="56"/>
      <c r="G1892" s="57"/>
      <c r="H1892" s="58"/>
      <c r="I1892" s="56"/>
      <c r="J1892" s="59"/>
      <c r="K1892" s="59"/>
      <c r="L1892" s="61"/>
      <c r="M1892" s="60"/>
    </row>
    <row r="1893" spans="1:13" x14ac:dyDescent="0.35">
      <c r="A1893" s="55"/>
      <c r="B1893" s="55"/>
      <c r="C1893" s="56"/>
      <c r="D1893" s="57"/>
      <c r="E1893" s="56"/>
      <c r="F1893" s="56"/>
      <c r="G1893" s="57"/>
      <c r="H1893" s="58"/>
      <c r="I1893" s="56"/>
      <c r="J1893" s="59"/>
      <c r="K1893" s="59"/>
      <c r="L1893" s="61"/>
      <c r="M1893" s="60"/>
    </row>
    <row r="1894" spans="1:13" x14ac:dyDescent="0.35">
      <c r="A1894" s="55"/>
      <c r="B1894" s="55"/>
      <c r="C1894" s="56"/>
      <c r="D1894" s="57"/>
      <c r="E1894" s="56"/>
      <c r="F1894" s="56"/>
      <c r="G1894" s="57"/>
      <c r="H1894" s="58"/>
      <c r="I1894" s="56"/>
      <c r="J1894" s="59"/>
      <c r="K1894" s="59"/>
      <c r="L1894" s="61"/>
      <c r="M1894" s="60"/>
    </row>
    <row r="1895" spans="1:13" x14ac:dyDescent="0.35">
      <c r="A1895" s="55"/>
      <c r="B1895" s="55"/>
      <c r="C1895" s="56"/>
      <c r="D1895" s="57"/>
      <c r="E1895" s="56"/>
      <c r="F1895" s="56"/>
      <c r="G1895" s="57"/>
      <c r="H1895" s="58"/>
      <c r="I1895" s="56"/>
      <c r="J1895" s="59"/>
      <c r="K1895" s="59"/>
      <c r="L1895" s="61"/>
      <c r="M1895" s="60"/>
    </row>
    <row r="1896" spans="1:13" x14ac:dyDescent="0.35">
      <c r="A1896" s="55"/>
      <c r="B1896" s="55"/>
      <c r="C1896" s="56"/>
      <c r="D1896" s="57"/>
      <c r="E1896" s="56"/>
      <c r="F1896" s="56"/>
      <c r="G1896" s="57"/>
      <c r="H1896" s="58"/>
      <c r="I1896" s="56"/>
      <c r="J1896" s="59"/>
      <c r="K1896" s="59"/>
      <c r="L1896" s="61"/>
      <c r="M1896" s="60"/>
    </row>
    <row r="1897" spans="1:13" x14ac:dyDescent="0.35">
      <c r="A1897" s="55"/>
      <c r="B1897" s="55"/>
      <c r="C1897" s="56"/>
      <c r="D1897" s="57"/>
      <c r="E1897" s="56"/>
      <c r="F1897" s="56"/>
      <c r="G1897" s="57"/>
      <c r="H1897" s="58"/>
      <c r="I1897" s="56"/>
      <c r="J1897" s="59"/>
      <c r="K1897" s="59"/>
      <c r="L1897" s="61"/>
      <c r="M1897" s="60"/>
    </row>
    <row r="1898" spans="1:13" x14ac:dyDescent="0.35">
      <c r="A1898" s="55"/>
      <c r="B1898" s="55"/>
      <c r="C1898" s="56"/>
      <c r="D1898" s="57"/>
      <c r="E1898" s="56"/>
      <c r="F1898" s="56"/>
      <c r="G1898" s="57"/>
      <c r="H1898" s="58"/>
      <c r="I1898" s="56"/>
      <c r="J1898" s="59"/>
      <c r="K1898" s="59"/>
      <c r="L1898" s="61"/>
      <c r="M1898" s="60"/>
    </row>
    <row r="1899" spans="1:13" x14ac:dyDescent="0.35">
      <c r="A1899" s="55"/>
      <c r="B1899" s="55"/>
      <c r="C1899" s="56"/>
      <c r="D1899" s="57"/>
      <c r="E1899" s="56"/>
      <c r="F1899" s="56"/>
      <c r="G1899" s="57"/>
      <c r="H1899" s="58"/>
      <c r="I1899" s="56"/>
      <c r="J1899" s="59"/>
      <c r="K1899" s="59"/>
      <c r="L1899" s="61"/>
      <c r="M1899" s="60"/>
    </row>
    <row r="1900" spans="1:13" x14ac:dyDescent="0.35">
      <c r="A1900" s="55"/>
      <c r="B1900" s="55"/>
      <c r="C1900" s="56"/>
      <c r="D1900" s="57"/>
      <c r="E1900" s="56"/>
      <c r="F1900" s="56"/>
      <c r="G1900" s="57"/>
      <c r="H1900" s="58"/>
      <c r="I1900" s="56"/>
      <c r="J1900" s="59"/>
      <c r="K1900" s="59"/>
      <c r="L1900" s="61"/>
      <c r="M1900" s="60"/>
    </row>
    <row r="1901" spans="1:13" x14ac:dyDescent="0.35">
      <c r="A1901" s="55"/>
      <c r="B1901" s="55"/>
      <c r="C1901" s="56"/>
      <c r="D1901" s="57"/>
      <c r="E1901" s="56"/>
      <c r="F1901" s="56"/>
      <c r="G1901" s="57"/>
      <c r="H1901" s="58"/>
      <c r="I1901" s="56"/>
      <c r="J1901" s="59"/>
      <c r="K1901" s="59"/>
      <c r="L1901" s="61"/>
      <c r="M1901" s="60"/>
    </row>
    <row r="1902" spans="1:13" x14ac:dyDescent="0.35">
      <c r="A1902" s="55"/>
      <c r="B1902" s="55"/>
      <c r="C1902" s="56"/>
      <c r="D1902" s="57"/>
      <c r="E1902" s="56"/>
      <c r="F1902" s="56"/>
      <c r="G1902" s="57"/>
      <c r="H1902" s="58"/>
      <c r="I1902" s="56"/>
      <c r="J1902" s="59"/>
      <c r="K1902" s="59"/>
      <c r="L1902" s="61"/>
      <c r="M1902" s="60"/>
    </row>
    <row r="1903" spans="1:13" x14ac:dyDescent="0.35">
      <c r="A1903" s="55"/>
      <c r="B1903" s="55"/>
      <c r="C1903" s="56"/>
      <c r="D1903" s="57"/>
      <c r="E1903" s="56"/>
      <c r="F1903" s="56"/>
      <c r="G1903" s="57"/>
      <c r="H1903" s="58"/>
      <c r="I1903" s="56"/>
      <c r="J1903" s="59"/>
      <c r="K1903" s="59"/>
      <c r="L1903" s="61"/>
      <c r="M1903" s="60"/>
    </row>
    <row r="1904" spans="1:13" x14ac:dyDescent="0.35">
      <c r="A1904" s="55"/>
      <c r="B1904" s="55"/>
      <c r="C1904" s="56"/>
      <c r="D1904" s="57"/>
      <c r="E1904" s="56"/>
      <c r="F1904" s="56"/>
      <c r="G1904" s="57"/>
      <c r="H1904" s="58"/>
      <c r="I1904" s="56"/>
      <c r="J1904" s="59"/>
      <c r="K1904" s="59"/>
      <c r="L1904" s="61"/>
      <c r="M1904" s="60"/>
    </row>
    <row r="1905" spans="1:13" x14ac:dyDescent="0.35">
      <c r="A1905" s="55"/>
      <c r="B1905" s="55"/>
      <c r="C1905" s="56"/>
      <c r="D1905" s="57"/>
      <c r="E1905" s="56"/>
      <c r="F1905" s="56"/>
      <c r="G1905" s="57"/>
      <c r="H1905" s="58"/>
      <c r="I1905" s="56"/>
      <c r="J1905" s="59"/>
      <c r="K1905" s="59"/>
      <c r="L1905" s="61"/>
      <c r="M1905" s="60"/>
    </row>
    <row r="1906" spans="1:13" x14ac:dyDescent="0.35">
      <c r="A1906" s="55"/>
      <c r="B1906" s="55"/>
      <c r="C1906" s="56"/>
      <c r="D1906" s="57"/>
      <c r="E1906" s="56"/>
      <c r="F1906" s="56"/>
      <c r="G1906" s="57"/>
      <c r="H1906" s="58"/>
      <c r="I1906" s="56"/>
      <c r="J1906" s="59"/>
      <c r="K1906" s="59"/>
      <c r="L1906" s="61"/>
      <c r="M1906" s="60"/>
    </row>
    <row r="1907" spans="1:13" x14ac:dyDescent="0.35">
      <c r="A1907" s="55"/>
      <c r="B1907" s="55"/>
      <c r="C1907" s="56"/>
      <c r="D1907" s="57"/>
      <c r="E1907" s="56"/>
      <c r="F1907" s="56"/>
      <c r="G1907" s="57"/>
      <c r="H1907" s="58"/>
      <c r="I1907" s="56"/>
      <c r="J1907" s="59"/>
      <c r="K1907" s="59"/>
      <c r="L1907" s="61"/>
      <c r="M1907" s="60"/>
    </row>
    <row r="1908" spans="1:13" x14ac:dyDescent="0.35">
      <c r="A1908" s="55"/>
      <c r="B1908" s="55"/>
      <c r="C1908" s="56"/>
      <c r="D1908" s="57"/>
      <c r="E1908" s="56"/>
      <c r="F1908" s="56"/>
      <c r="G1908" s="57"/>
      <c r="H1908" s="58"/>
      <c r="I1908" s="56"/>
      <c r="J1908" s="59"/>
      <c r="K1908" s="59"/>
      <c r="L1908" s="61"/>
      <c r="M1908" s="60"/>
    </row>
    <row r="1909" spans="1:13" x14ac:dyDescent="0.35">
      <c r="A1909" s="55"/>
      <c r="B1909" s="55"/>
      <c r="C1909" s="56"/>
      <c r="D1909" s="57"/>
      <c r="E1909" s="56"/>
      <c r="F1909" s="56"/>
      <c r="G1909" s="57"/>
      <c r="H1909" s="58"/>
      <c r="I1909" s="56"/>
      <c r="J1909" s="59"/>
      <c r="K1909" s="59"/>
      <c r="L1909" s="61"/>
      <c r="M1909" s="60"/>
    </row>
    <row r="1910" spans="1:13" x14ac:dyDescent="0.35">
      <c r="A1910" s="55"/>
      <c r="B1910" s="55"/>
      <c r="C1910" s="56"/>
      <c r="D1910" s="57"/>
      <c r="E1910" s="56"/>
      <c r="F1910" s="56"/>
      <c r="G1910" s="57"/>
      <c r="H1910" s="58"/>
      <c r="I1910" s="56"/>
      <c r="J1910" s="59"/>
      <c r="K1910" s="59"/>
      <c r="L1910" s="61"/>
      <c r="M1910" s="60"/>
    </row>
    <row r="1911" spans="1:13" x14ac:dyDescent="0.35">
      <c r="A1911" s="55"/>
      <c r="B1911" s="55"/>
      <c r="C1911" s="56"/>
      <c r="D1911" s="57"/>
      <c r="E1911" s="56"/>
      <c r="F1911" s="56"/>
      <c r="G1911" s="57"/>
      <c r="H1911" s="58"/>
      <c r="I1911" s="56"/>
      <c r="J1911" s="59"/>
      <c r="K1911" s="59"/>
      <c r="L1911" s="61"/>
      <c r="M1911" s="60"/>
    </row>
    <row r="1912" spans="1:13" x14ac:dyDescent="0.35">
      <c r="A1912" s="55"/>
      <c r="B1912" s="55"/>
      <c r="C1912" s="56"/>
      <c r="D1912" s="57"/>
      <c r="E1912" s="56"/>
      <c r="F1912" s="56"/>
      <c r="G1912" s="57"/>
      <c r="H1912" s="58"/>
      <c r="I1912" s="56"/>
      <c r="J1912" s="59"/>
      <c r="K1912" s="59"/>
      <c r="L1912" s="61"/>
      <c r="M1912" s="60"/>
    </row>
    <row r="1913" spans="1:13" x14ac:dyDescent="0.35">
      <c r="A1913" s="55"/>
      <c r="B1913" s="55"/>
      <c r="C1913" s="56"/>
      <c r="D1913" s="57"/>
      <c r="E1913" s="56"/>
      <c r="F1913" s="56"/>
      <c r="G1913" s="57"/>
      <c r="H1913" s="58"/>
      <c r="I1913" s="56"/>
      <c r="J1913" s="59"/>
      <c r="K1913" s="59"/>
      <c r="L1913" s="61"/>
      <c r="M1913" s="60"/>
    </row>
    <row r="1914" spans="1:13" x14ac:dyDescent="0.35">
      <c r="A1914" s="55"/>
      <c r="B1914" s="55"/>
      <c r="C1914" s="56"/>
      <c r="D1914" s="57"/>
      <c r="E1914" s="56"/>
      <c r="F1914" s="56"/>
      <c r="G1914" s="57"/>
      <c r="H1914" s="58"/>
      <c r="I1914" s="56"/>
      <c r="J1914" s="59"/>
      <c r="K1914" s="59"/>
      <c r="L1914" s="61"/>
      <c r="M1914" s="60"/>
    </row>
    <row r="1915" spans="1:13" x14ac:dyDescent="0.35">
      <c r="A1915" s="55"/>
      <c r="B1915" s="55"/>
      <c r="C1915" s="56"/>
      <c r="D1915" s="57"/>
      <c r="E1915" s="56"/>
      <c r="F1915" s="56"/>
      <c r="G1915" s="57"/>
      <c r="H1915" s="58"/>
      <c r="I1915" s="56"/>
      <c r="J1915" s="59"/>
      <c r="K1915" s="59"/>
      <c r="L1915" s="61"/>
      <c r="M1915" s="60"/>
    </row>
    <row r="1916" spans="1:13" x14ac:dyDescent="0.35">
      <c r="A1916" s="55"/>
      <c r="B1916" s="55"/>
      <c r="C1916" s="56"/>
      <c r="D1916" s="57"/>
      <c r="E1916" s="56"/>
      <c r="F1916" s="56"/>
      <c r="G1916" s="57"/>
      <c r="H1916" s="58"/>
      <c r="I1916" s="56"/>
      <c r="J1916" s="59"/>
      <c r="K1916" s="59"/>
      <c r="L1916" s="61"/>
      <c r="M1916" s="60"/>
    </row>
    <row r="1917" spans="1:13" x14ac:dyDescent="0.35">
      <c r="A1917" s="55"/>
      <c r="B1917" s="55"/>
      <c r="C1917" s="56"/>
      <c r="D1917" s="57"/>
      <c r="E1917" s="56"/>
      <c r="F1917" s="56"/>
      <c r="G1917" s="57"/>
      <c r="H1917" s="58"/>
      <c r="I1917" s="56"/>
      <c r="J1917" s="59"/>
      <c r="K1917" s="59"/>
      <c r="L1917" s="61"/>
      <c r="M1917" s="60"/>
    </row>
    <row r="1918" spans="1:13" x14ac:dyDescent="0.35">
      <c r="A1918" s="55"/>
      <c r="B1918" s="55"/>
      <c r="C1918" s="56"/>
      <c r="D1918" s="57"/>
      <c r="E1918" s="56"/>
      <c r="F1918" s="56"/>
      <c r="G1918" s="57"/>
      <c r="H1918" s="58"/>
      <c r="I1918" s="56"/>
      <c r="J1918" s="59"/>
      <c r="K1918" s="59"/>
      <c r="L1918" s="61"/>
      <c r="M1918" s="60"/>
    </row>
    <row r="1919" spans="1:13" x14ac:dyDescent="0.35">
      <c r="A1919" s="55"/>
      <c r="B1919" s="55"/>
      <c r="C1919" s="56"/>
      <c r="D1919" s="57"/>
      <c r="E1919" s="56"/>
      <c r="F1919" s="56"/>
      <c r="G1919" s="57"/>
      <c r="H1919" s="58"/>
      <c r="I1919" s="56"/>
      <c r="J1919" s="59"/>
      <c r="K1919" s="59"/>
      <c r="L1919" s="61"/>
      <c r="M1919" s="60"/>
    </row>
    <row r="1920" spans="1:13" x14ac:dyDescent="0.35">
      <c r="A1920" s="55"/>
      <c r="B1920" s="55"/>
      <c r="C1920" s="56"/>
      <c r="D1920" s="57"/>
      <c r="E1920" s="56"/>
      <c r="F1920" s="56"/>
      <c r="G1920" s="57"/>
      <c r="H1920" s="58"/>
      <c r="I1920" s="56"/>
      <c r="J1920" s="59"/>
      <c r="K1920" s="59"/>
      <c r="L1920" s="61"/>
      <c r="M1920" s="60"/>
    </row>
    <row r="1921" spans="1:13" x14ac:dyDescent="0.35">
      <c r="A1921" s="55"/>
      <c r="B1921" s="55"/>
      <c r="C1921" s="56"/>
      <c r="D1921" s="57"/>
      <c r="E1921" s="56"/>
      <c r="F1921" s="56"/>
      <c r="G1921" s="57"/>
      <c r="H1921" s="58"/>
      <c r="I1921" s="56"/>
      <c r="J1921" s="59"/>
      <c r="K1921" s="59"/>
      <c r="L1921" s="61"/>
      <c r="M1921" s="60"/>
    </row>
    <row r="1922" spans="1:13" x14ac:dyDescent="0.35">
      <c r="A1922" s="55"/>
      <c r="B1922" s="55"/>
      <c r="C1922" s="56"/>
      <c r="D1922" s="57"/>
      <c r="E1922" s="56"/>
      <c r="F1922" s="56"/>
      <c r="G1922" s="57"/>
      <c r="H1922" s="58"/>
      <c r="I1922" s="56"/>
      <c r="J1922" s="59"/>
      <c r="K1922" s="59"/>
      <c r="L1922" s="61"/>
      <c r="M1922" s="60"/>
    </row>
    <row r="1923" spans="1:13" x14ac:dyDescent="0.35">
      <c r="A1923" s="55"/>
      <c r="B1923" s="55"/>
      <c r="C1923" s="56"/>
      <c r="D1923" s="57"/>
      <c r="E1923" s="56"/>
      <c r="F1923" s="56"/>
      <c r="G1923" s="57"/>
      <c r="H1923" s="58"/>
      <c r="I1923" s="56"/>
      <c r="J1923" s="59"/>
      <c r="K1923" s="59"/>
      <c r="L1923" s="61"/>
      <c r="M1923" s="60"/>
    </row>
    <row r="1924" spans="1:13" x14ac:dyDescent="0.35">
      <c r="A1924" s="55"/>
      <c r="B1924" s="55"/>
      <c r="C1924" s="56"/>
      <c r="D1924" s="57"/>
      <c r="E1924" s="56"/>
      <c r="F1924" s="56"/>
      <c r="G1924" s="57"/>
      <c r="H1924" s="58"/>
      <c r="I1924" s="56"/>
      <c r="J1924" s="59"/>
      <c r="K1924" s="59"/>
      <c r="L1924" s="61"/>
      <c r="M1924" s="60"/>
    </row>
    <row r="1925" spans="1:13" x14ac:dyDescent="0.35">
      <c r="A1925" s="55"/>
      <c r="B1925" s="55"/>
      <c r="C1925" s="56"/>
      <c r="D1925" s="57"/>
      <c r="E1925" s="56"/>
      <c r="F1925" s="56"/>
      <c r="G1925" s="57"/>
      <c r="H1925" s="58"/>
      <c r="I1925" s="56"/>
      <c r="J1925" s="59"/>
      <c r="K1925" s="59"/>
      <c r="L1925" s="61"/>
      <c r="M1925" s="60"/>
    </row>
    <row r="1926" spans="1:13" x14ac:dyDescent="0.35">
      <c r="A1926" s="55"/>
      <c r="B1926" s="55"/>
      <c r="C1926" s="56"/>
      <c r="D1926" s="57"/>
      <c r="E1926" s="56"/>
      <c r="F1926" s="56"/>
      <c r="G1926" s="57"/>
      <c r="H1926" s="58"/>
      <c r="I1926" s="56"/>
      <c r="J1926" s="59"/>
      <c r="K1926" s="59"/>
      <c r="L1926" s="61"/>
      <c r="M1926" s="60"/>
    </row>
    <row r="1927" spans="1:13" x14ac:dyDescent="0.35">
      <c r="A1927" s="55"/>
      <c r="B1927" s="55"/>
      <c r="C1927" s="56"/>
      <c r="D1927" s="57"/>
      <c r="E1927" s="56"/>
      <c r="F1927" s="56"/>
      <c r="G1927" s="57"/>
      <c r="H1927" s="58"/>
      <c r="I1927" s="56"/>
      <c r="J1927" s="59"/>
      <c r="K1927" s="59"/>
      <c r="L1927" s="61"/>
      <c r="M1927" s="60"/>
    </row>
    <row r="1928" spans="1:13" x14ac:dyDescent="0.35">
      <c r="A1928" s="55"/>
      <c r="B1928" s="55"/>
      <c r="C1928" s="56"/>
      <c r="D1928" s="57"/>
      <c r="E1928" s="56"/>
      <c r="F1928" s="56"/>
      <c r="G1928" s="57"/>
      <c r="H1928" s="58"/>
      <c r="I1928" s="56"/>
      <c r="J1928" s="59"/>
      <c r="K1928" s="59"/>
      <c r="L1928" s="61"/>
      <c r="M1928" s="60"/>
    </row>
    <row r="1929" spans="1:13" x14ac:dyDescent="0.35">
      <c r="A1929" s="55"/>
      <c r="B1929" s="55"/>
      <c r="C1929" s="56"/>
      <c r="D1929" s="57"/>
      <c r="E1929" s="56"/>
      <c r="F1929" s="56"/>
      <c r="G1929" s="57"/>
      <c r="H1929" s="58"/>
      <c r="I1929" s="56"/>
      <c r="J1929" s="59"/>
      <c r="K1929" s="59"/>
      <c r="L1929" s="61"/>
      <c r="M1929" s="60"/>
    </row>
    <row r="1930" spans="1:13" x14ac:dyDescent="0.35">
      <c r="A1930" s="55"/>
      <c r="B1930" s="55"/>
      <c r="C1930" s="56"/>
      <c r="D1930" s="57"/>
      <c r="E1930" s="56"/>
      <c r="F1930" s="56"/>
      <c r="G1930" s="57"/>
      <c r="H1930" s="58"/>
      <c r="I1930" s="56"/>
      <c r="J1930" s="59"/>
      <c r="K1930" s="59"/>
      <c r="L1930" s="61"/>
      <c r="M1930" s="60"/>
    </row>
    <row r="1931" spans="1:13" x14ac:dyDescent="0.35">
      <c r="A1931" s="55"/>
      <c r="B1931" s="55"/>
      <c r="C1931" s="56"/>
      <c r="D1931" s="57"/>
      <c r="E1931" s="56"/>
      <c r="F1931" s="56"/>
      <c r="G1931" s="57"/>
      <c r="H1931" s="58"/>
      <c r="I1931" s="56"/>
      <c r="J1931" s="59"/>
      <c r="K1931" s="59"/>
      <c r="L1931" s="61"/>
      <c r="M1931" s="60"/>
    </row>
    <row r="1932" spans="1:13" x14ac:dyDescent="0.35">
      <c r="A1932" s="55"/>
      <c r="B1932" s="55"/>
      <c r="C1932" s="56"/>
      <c r="D1932" s="57"/>
      <c r="E1932" s="56"/>
      <c r="F1932" s="56"/>
      <c r="G1932" s="57"/>
      <c r="H1932" s="58"/>
      <c r="I1932" s="56"/>
      <c r="J1932" s="59"/>
      <c r="K1932" s="59"/>
      <c r="L1932" s="61"/>
      <c r="M1932" s="60"/>
    </row>
    <row r="1933" spans="1:13" x14ac:dyDescent="0.35">
      <c r="A1933" s="55"/>
      <c r="B1933" s="55"/>
      <c r="C1933" s="56"/>
      <c r="D1933" s="57"/>
      <c r="E1933" s="56"/>
      <c r="F1933" s="56"/>
      <c r="G1933" s="57"/>
      <c r="H1933" s="58"/>
      <c r="I1933" s="56"/>
      <c r="J1933" s="59"/>
      <c r="K1933" s="59"/>
      <c r="L1933" s="61"/>
      <c r="M1933" s="60"/>
    </row>
    <row r="1934" spans="1:13" x14ac:dyDescent="0.35">
      <c r="A1934" s="55"/>
      <c r="B1934" s="55"/>
      <c r="C1934" s="56"/>
      <c r="D1934" s="57"/>
      <c r="E1934" s="56"/>
      <c r="F1934" s="56"/>
      <c r="G1934" s="57"/>
      <c r="H1934" s="58"/>
      <c r="I1934" s="56"/>
      <c r="J1934" s="59"/>
      <c r="K1934" s="59"/>
      <c r="L1934" s="61"/>
      <c r="M1934" s="60"/>
    </row>
    <row r="1935" spans="1:13" x14ac:dyDescent="0.35">
      <c r="A1935" s="55"/>
      <c r="B1935" s="55"/>
      <c r="C1935" s="56"/>
      <c r="D1935" s="57"/>
      <c r="E1935" s="56"/>
      <c r="F1935" s="56"/>
      <c r="G1935" s="57"/>
      <c r="H1935" s="58"/>
      <c r="I1935" s="56"/>
      <c r="J1935" s="59"/>
      <c r="K1935" s="59"/>
      <c r="L1935" s="61"/>
      <c r="M1935" s="60"/>
    </row>
    <row r="1936" spans="1:13" x14ac:dyDescent="0.35">
      <c r="A1936" s="55"/>
      <c r="B1936" s="55"/>
      <c r="C1936" s="56"/>
      <c r="D1936" s="57"/>
      <c r="E1936" s="56"/>
      <c r="F1936" s="56"/>
      <c r="G1936" s="57"/>
      <c r="H1936" s="58"/>
      <c r="I1936" s="56"/>
      <c r="J1936" s="59"/>
      <c r="K1936" s="59"/>
      <c r="L1936" s="61"/>
      <c r="M1936" s="60"/>
    </row>
    <row r="1937" spans="1:13" x14ac:dyDescent="0.35">
      <c r="A1937" s="55"/>
      <c r="B1937" s="55"/>
      <c r="C1937" s="56"/>
      <c r="D1937" s="57"/>
      <c r="E1937" s="56"/>
      <c r="F1937" s="56"/>
      <c r="G1937" s="57"/>
      <c r="H1937" s="58"/>
      <c r="I1937" s="56"/>
      <c r="J1937" s="59"/>
      <c r="K1937" s="59"/>
      <c r="L1937" s="61"/>
      <c r="M1937" s="60"/>
    </row>
    <row r="1938" spans="1:13" x14ac:dyDescent="0.35">
      <c r="A1938" s="55"/>
      <c r="B1938" s="55"/>
      <c r="C1938" s="56"/>
      <c r="D1938" s="57"/>
      <c r="E1938" s="56"/>
      <c r="F1938" s="56"/>
      <c r="G1938" s="57"/>
      <c r="H1938" s="58"/>
      <c r="I1938" s="56"/>
      <c r="J1938" s="59"/>
      <c r="K1938" s="59"/>
      <c r="L1938" s="61"/>
      <c r="M1938" s="60"/>
    </row>
    <row r="1939" spans="1:13" x14ac:dyDescent="0.35">
      <c r="A1939" s="55"/>
      <c r="B1939" s="55"/>
      <c r="C1939" s="56"/>
      <c r="D1939" s="57"/>
      <c r="E1939" s="56"/>
      <c r="F1939" s="56"/>
      <c r="G1939" s="57"/>
      <c r="H1939" s="58"/>
      <c r="I1939" s="56"/>
      <c r="J1939" s="59"/>
      <c r="K1939" s="59"/>
      <c r="L1939" s="61"/>
      <c r="M1939" s="60"/>
    </row>
    <row r="1940" spans="1:13" x14ac:dyDescent="0.35">
      <c r="A1940" s="55"/>
      <c r="B1940" s="55"/>
      <c r="C1940" s="56"/>
      <c r="D1940" s="57"/>
      <c r="E1940" s="56"/>
      <c r="F1940" s="56"/>
      <c r="G1940" s="57"/>
      <c r="H1940" s="58"/>
      <c r="I1940" s="56"/>
      <c r="J1940" s="59"/>
      <c r="K1940" s="59"/>
      <c r="L1940" s="61"/>
      <c r="M1940" s="60"/>
    </row>
    <row r="1941" spans="1:13" x14ac:dyDescent="0.35">
      <c r="A1941" s="55"/>
      <c r="B1941" s="55"/>
      <c r="C1941" s="56"/>
      <c r="D1941" s="57"/>
      <c r="E1941" s="56"/>
      <c r="F1941" s="56"/>
      <c r="G1941" s="57"/>
      <c r="H1941" s="58"/>
      <c r="I1941" s="56"/>
      <c r="J1941" s="59"/>
      <c r="K1941" s="59"/>
      <c r="L1941" s="61"/>
      <c r="M1941" s="60"/>
    </row>
    <row r="1942" spans="1:13" x14ac:dyDescent="0.35">
      <c r="A1942" s="55"/>
      <c r="B1942" s="55"/>
      <c r="C1942" s="56"/>
      <c r="D1942" s="57"/>
      <c r="E1942" s="56"/>
      <c r="F1942" s="56"/>
      <c r="G1942" s="57"/>
      <c r="H1942" s="58"/>
      <c r="I1942" s="56"/>
      <c r="J1942" s="59"/>
      <c r="K1942" s="59"/>
      <c r="L1942" s="61"/>
      <c r="M1942" s="60"/>
    </row>
    <row r="1943" spans="1:13" x14ac:dyDescent="0.35">
      <c r="A1943" s="55"/>
      <c r="B1943" s="55"/>
      <c r="C1943" s="56"/>
      <c r="D1943" s="57"/>
      <c r="E1943" s="56"/>
      <c r="F1943" s="56"/>
      <c r="G1943" s="57"/>
      <c r="H1943" s="58"/>
      <c r="I1943" s="56"/>
      <c r="J1943" s="59"/>
      <c r="K1943" s="59"/>
      <c r="L1943" s="61"/>
      <c r="M1943" s="60"/>
    </row>
    <row r="1944" spans="1:13" x14ac:dyDescent="0.35">
      <c r="A1944" s="55"/>
      <c r="B1944" s="55"/>
      <c r="C1944" s="56"/>
      <c r="D1944" s="57"/>
      <c r="E1944" s="56"/>
      <c r="F1944" s="56"/>
      <c r="G1944" s="57"/>
      <c r="H1944" s="58"/>
      <c r="I1944" s="56"/>
      <c r="J1944" s="59"/>
      <c r="K1944" s="59"/>
      <c r="L1944" s="61"/>
      <c r="M1944" s="60"/>
    </row>
    <row r="1945" spans="1:13" x14ac:dyDescent="0.35">
      <c r="A1945" s="55"/>
      <c r="B1945" s="55"/>
      <c r="C1945" s="56"/>
      <c r="D1945" s="57"/>
      <c r="E1945" s="56"/>
      <c r="F1945" s="56"/>
      <c r="G1945" s="57"/>
      <c r="H1945" s="58"/>
      <c r="I1945" s="56"/>
      <c r="J1945" s="59"/>
      <c r="K1945" s="59"/>
      <c r="L1945" s="61"/>
      <c r="M1945" s="60"/>
    </row>
    <row r="1946" spans="1:13" x14ac:dyDescent="0.35">
      <c r="A1946" s="55"/>
      <c r="B1946" s="55"/>
      <c r="C1946" s="56"/>
      <c r="D1946" s="57"/>
      <c r="E1946" s="56"/>
      <c r="F1946" s="56"/>
      <c r="G1946" s="57"/>
      <c r="H1946" s="58"/>
      <c r="I1946" s="56"/>
      <c r="J1946" s="59"/>
      <c r="K1946" s="59"/>
      <c r="L1946" s="61"/>
      <c r="M1946" s="60"/>
    </row>
    <row r="1947" spans="1:13" x14ac:dyDescent="0.35">
      <c r="A1947" s="55"/>
      <c r="B1947" s="55"/>
      <c r="C1947" s="56"/>
      <c r="D1947" s="57"/>
      <c r="E1947" s="56"/>
      <c r="F1947" s="56"/>
      <c r="G1947" s="57"/>
      <c r="H1947" s="58"/>
      <c r="I1947" s="56"/>
      <c r="J1947" s="59"/>
      <c r="K1947" s="59"/>
      <c r="L1947" s="61"/>
      <c r="M1947" s="60"/>
    </row>
    <row r="1948" spans="1:13" x14ac:dyDescent="0.35">
      <c r="A1948" s="55"/>
      <c r="B1948" s="55"/>
      <c r="C1948" s="56"/>
      <c r="D1948" s="57"/>
      <c r="E1948" s="56"/>
      <c r="F1948" s="56"/>
      <c r="G1948" s="57"/>
      <c r="H1948" s="58"/>
      <c r="I1948" s="56"/>
      <c r="J1948" s="59"/>
      <c r="K1948" s="59"/>
      <c r="L1948" s="61"/>
      <c r="M1948" s="60"/>
    </row>
    <row r="1949" spans="1:13" x14ac:dyDescent="0.35">
      <c r="A1949" s="55"/>
      <c r="B1949" s="55"/>
      <c r="C1949" s="56"/>
      <c r="D1949" s="57"/>
      <c r="E1949" s="56"/>
      <c r="F1949" s="56"/>
      <c r="G1949" s="57"/>
      <c r="H1949" s="58"/>
      <c r="I1949" s="56"/>
      <c r="J1949" s="59"/>
      <c r="K1949" s="59"/>
      <c r="L1949" s="61"/>
      <c r="M1949" s="60"/>
    </row>
    <row r="1950" spans="1:13" x14ac:dyDescent="0.35">
      <c r="A1950" s="55"/>
      <c r="B1950" s="55"/>
      <c r="C1950" s="56"/>
      <c r="D1950" s="57"/>
      <c r="E1950" s="56"/>
      <c r="F1950" s="56"/>
      <c r="G1950" s="57"/>
      <c r="H1950" s="58"/>
      <c r="I1950" s="56"/>
      <c r="J1950" s="59"/>
      <c r="K1950" s="59"/>
      <c r="L1950" s="61"/>
      <c r="M1950" s="60"/>
    </row>
    <row r="1951" spans="1:13" x14ac:dyDescent="0.35">
      <c r="A1951" s="55"/>
      <c r="B1951" s="55"/>
      <c r="C1951" s="56"/>
      <c r="D1951" s="57"/>
      <c r="E1951" s="56"/>
      <c r="F1951" s="56"/>
      <c r="G1951" s="57"/>
      <c r="H1951" s="58"/>
      <c r="I1951" s="56"/>
      <c r="J1951" s="59"/>
      <c r="K1951" s="59"/>
      <c r="L1951" s="61"/>
      <c r="M1951" s="60"/>
    </row>
    <row r="1952" spans="1:13" x14ac:dyDescent="0.35">
      <c r="A1952" s="55"/>
      <c r="B1952" s="55"/>
      <c r="C1952" s="56"/>
      <c r="D1952" s="57"/>
      <c r="E1952" s="56"/>
      <c r="F1952" s="56"/>
      <c r="G1952" s="57"/>
      <c r="H1952" s="58"/>
      <c r="I1952" s="56"/>
      <c r="J1952" s="59"/>
      <c r="K1952" s="59"/>
      <c r="L1952" s="61"/>
      <c r="M1952" s="60"/>
    </row>
    <row r="1953" spans="1:13" x14ac:dyDescent="0.35">
      <c r="A1953" s="55"/>
      <c r="B1953" s="55"/>
      <c r="C1953" s="56"/>
      <c r="D1953" s="57"/>
      <c r="E1953" s="56"/>
      <c r="F1953" s="56"/>
      <c r="G1953" s="57"/>
      <c r="H1953" s="58"/>
      <c r="I1953" s="56"/>
      <c r="J1953" s="59"/>
      <c r="K1953" s="59"/>
      <c r="L1953" s="61"/>
      <c r="M1953" s="60"/>
    </row>
    <row r="1954" spans="1:13" x14ac:dyDescent="0.35">
      <c r="A1954" s="55"/>
      <c r="B1954" s="55"/>
      <c r="C1954" s="56"/>
      <c r="D1954" s="57"/>
      <c r="E1954" s="56"/>
      <c r="F1954" s="56"/>
      <c r="G1954" s="57"/>
      <c r="H1954" s="58"/>
      <c r="I1954" s="56"/>
      <c r="J1954" s="59"/>
      <c r="K1954" s="59"/>
      <c r="L1954" s="61"/>
      <c r="M1954" s="60"/>
    </row>
    <row r="1955" spans="1:13" x14ac:dyDescent="0.35">
      <c r="A1955" s="55"/>
      <c r="B1955" s="55"/>
      <c r="C1955" s="56"/>
      <c r="D1955" s="57"/>
      <c r="E1955" s="56"/>
      <c r="F1955" s="56"/>
      <c r="G1955" s="57"/>
      <c r="H1955" s="58"/>
      <c r="I1955" s="56"/>
      <c r="J1955" s="59"/>
      <c r="K1955" s="59"/>
      <c r="L1955" s="61"/>
      <c r="M1955" s="60"/>
    </row>
    <row r="1956" spans="1:13" x14ac:dyDescent="0.35">
      <c r="A1956" s="55"/>
      <c r="B1956" s="55"/>
      <c r="C1956" s="56"/>
      <c r="D1956" s="57"/>
      <c r="E1956" s="56"/>
      <c r="F1956" s="56"/>
      <c r="G1956" s="57"/>
      <c r="H1956" s="58"/>
      <c r="I1956" s="56"/>
      <c r="J1956" s="59"/>
      <c r="K1956" s="59"/>
      <c r="L1956" s="61"/>
      <c r="M1956" s="60"/>
    </row>
    <row r="1957" spans="1:13" x14ac:dyDescent="0.35">
      <c r="A1957" s="55"/>
      <c r="B1957" s="55"/>
      <c r="C1957" s="56"/>
      <c r="D1957" s="57"/>
      <c r="E1957" s="56"/>
      <c r="F1957" s="56"/>
      <c r="G1957" s="57"/>
      <c r="H1957" s="58"/>
      <c r="I1957" s="56"/>
      <c r="J1957" s="59"/>
      <c r="K1957" s="59"/>
      <c r="L1957" s="61"/>
      <c r="M1957" s="60"/>
    </row>
    <row r="1958" spans="1:13" x14ac:dyDescent="0.35">
      <c r="A1958" s="55"/>
      <c r="B1958" s="55"/>
      <c r="C1958" s="56"/>
      <c r="D1958" s="57"/>
      <c r="E1958" s="56"/>
      <c r="F1958" s="56"/>
      <c r="G1958" s="57"/>
      <c r="H1958" s="58"/>
      <c r="I1958" s="56"/>
      <c r="J1958" s="59"/>
      <c r="K1958" s="59"/>
      <c r="L1958" s="61"/>
      <c r="M1958" s="60"/>
    </row>
    <row r="1959" spans="1:13" x14ac:dyDescent="0.35">
      <c r="A1959" s="55"/>
      <c r="B1959" s="55"/>
      <c r="C1959" s="56"/>
      <c r="D1959" s="57"/>
      <c r="E1959" s="56"/>
      <c r="F1959" s="56"/>
      <c r="G1959" s="57"/>
      <c r="H1959" s="58"/>
      <c r="I1959" s="56"/>
      <c r="J1959" s="59"/>
      <c r="K1959" s="59"/>
      <c r="L1959" s="61"/>
      <c r="M1959" s="60"/>
    </row>
    <row r="1960" spans="1:13" x14ac:dyDescent="0.35">
      <c r="A1960" s="55"/>
      <c r="B1960" s="55"/>
      <c r="C1960" s="56"/>
      <c r="D1960" s="57"/>
      <c r="E1960" s="56"/>
      <c r="F1960" s="56"/>
      <c r="G1960" s="57"/>
      <c r="H1960" s="58"/>
      <c r="I1960" s="56"/>
      <c r="J1960" s="59"/>
      <c r="K1960" s="59"/>
      <c r="L1960" s="61"/>
      <c r="M1960" s="60"/>
    </row>
    <row r="1961" spans="1:13" x14ac:dyDescent="0.35">
      <c r="A1961" s="55"/>
      <c r="B1961" s="55"/>
      <c r="C1961" s="56"/>
      <c r="D1961" s="57"/>
      <c r="E1961" s="56"/>
      <c r="F1961" s="56"/>
      <c r="G1961" s="57"/>
      <c r="H1961" s="58"/>
      <c r="I1961" s="56"/>
      <c r="J1961" s="59"/>
      <c r="K1961" s="59"/>
      <c r="L1961" s="61"/>
      <c r="M1961" s="60"/>
    </row>
    <row r="1962" spans="1:13" x14ac:dyDescent="0.35">
      <c r="A1962" s="55"/>
      <c r="B1962" s="55"/>
      <c r="C1962" s="56"/>
      <c r="D1962" s="57"/>
      <c r="E1962" s="56"/>
      <c r="F1962" s="56"/>
      <c r="G1962" s="57"/>
      <c r="H1962" s="58"/>
      <c r="I1962" s="56"/>
      <c r="J1962" s="59"/>
      <c r="K1962" s="59"/>
      <c r="L1962" s="61"/>
      <c r="M1962" s="60"/>
    </row>
    <row r="1963" spans="1:13" x14ac:dyDescent="0.35">
      <c r="A1963" s="55"/>
      <c r="B1963" s="55"/>
      <c r="C1963" s="56"/>
      <c r="D1963" s="57"/>
      <c r="E1963" s="56"/>
      <c r="F1963" s="56"/>
      <c r="G1963" s="57"/>
      <c r="H1963" s="58"/>
      <c r="I1963" s="56"/>
      <c r="J1963" s="59"/>
      <c r="K1963" s="59"/>
      <c r="L1963" s="61"/>
      <c r="M1963" s="60"/>
    </row>
    <row r="1964" spans="1:13" x14ac:dyDescent="0.35">
      <c r="A1964" s="55"/>
      <c r="B1964" s="55"/>
      <c r="C1964" s="56"/>
      <c r="D1964" s="57"/>
      <c r="E1964" s="56"/>
      <c r="F1964" s="56"/>
      <c r="G1964" s="57"/>
      <c r="H1964" s="58"/>
      <c r="I1964" s="56"/>
      <c r="J1964" s="59"/>
      <c r="K1964" s="59"/>
      <c r="L1964" s="61"/>
      <c r="M1964" s="60"/>
    </row>
    <row r="1965" spans="1:13" x14ac:dyDescent="0.35">
      <c r="A1965" s="55"/>
      <c r="B1965" s="55"/>
      <c r="C1965" s="56"/>
      <c r="D1965" s="57"/>
      <c r="E1965" s="56"/>
      <c r="F1965" s="56"/>
      <c r="G1965" s="57"/>
      <c r="H1965" s="58"/>
      <c r="I1965" s="56"/>
      <c r="J1965" s="59"/>
      <c r="K1965" s="59"/>
      <c r="L1965" s="61"/>
      <c r="M1965" s="60"/>
    </row>
    <row r="1966" spans="1:13" x14ac:dyDescent="0.35">
      <c r="A1966" s="55"/>
      <c r="B1966" s="55"/>
      <c r="C1966" s="56"/>
      <c r="D1966" s="57"/>
      <c r="E1966" s="56"/>
      <c r="F1966" s="56"/>
      <c r="G1966" s="57"/>
      <c r="H1966" s="58"/>
      <c r="I1966" s="56"/>
      <c r="J1966" s="59"/>
      <c r="K1966" s="59"/>
      <c r="L1966" s="61"/>
      <c r="M1966" s="60"/>
    </row>
    <row r="1967" spans="1:13" x14ac:dyDescent="0.35">
      <c r="A1967" s="55"/>
      <c r="B1967" s="55"/>
      <c r="C1967" s="56"/>
      <c r="D1967" s="57"/>
      <c r="E1967" s="56"/>
      <c r="F1967" s="56"/>
      <c r="G1967" s="57"/>
      <c r="H1967" s="58"/>
      <c r="I1967" s="56"/>
      <c r="J1967" s="59"/>
      <c r="K1967" s="59"/>
      <c r="L1967" s="61"/>
      <c r="M1967" s="60"/>
    </row>
    <row r="1968" spans="1:13" x14ac:dyDescent="0.35">
      <c r="A1968" s="55"/>
      <c r="B1968" s="55"/>
      <c r="C1968" s="56"/>
      <c r="D1968" s="57"/>
      <c r="E1968" s="56"/>
      <c r="F1968" s="56"/>
      <c r="G1968" s="57"/>
      <c r="H1968" s="58"/>
      <c r="I1968" s="56"/>
      <c r="J1968" s="59"/>
      <c r="K1968" s="59"/>
      <c r="L1968" s="61"/>
      <c r="M1968" s="60"/>
    </row>
    <row r="1969" spans="1:13" x14ac:dyDescent="0.35">
      <c r="A1969" s="55"/>
      <c r="B1969" s="55"/>
      <c r="C1969" s="56"/>
      <c r="D1969" s="57"/>
      <c r="E1969" s="56"/>
      <c r="F1969" s="56"/>
      <c r="G1969" s="57"/>
      <c r="H1969" s="58"/>
      <c r="I1969" s="56"/>
      <c r="J1969" s="59"/>
      <c r="K1969" s="59"/>
      <c r="L1969" s="61"/>
      <c r="M1969" s="60"/>
    </row>
    <row r="1970" spans="1:13" x14ac:dyDescent="0.35">
      <c r="A1970" s="55"/>
      <c r="B1970" s="55"/>
      <c r="C1970" s="56"/>
      <c r="D1970" s="57"/>
      <c r="E1970" s="56"/>
      <c r="F1970" s="56"/>
      <c r="G1970" s="57"/>
      <c r="H1970" s="58"/>
      <c r="I1970" s="56"/>
      <c r="J1970" s="59"/>
      <c r="K1970" s="59"/>
      <c r="L1970" s="61"/>
      <c r="M1970" s="60"/>
    </row>
    <row r="1971" spans="1:13" x14ac:dyDescent="0.35">
      <c r="A1971" s="55"/>
      <c r="B1971" s="55"/>
      <c r="C1971" s="56"/>
      <c r="D1971" s="57"/>
      <c r="E1971" s="56"/>
      <c r="F1971" s="56"/>
      <c r="G1971" s="57"/>
      <c r="H1971" s="58"/>
      <c r="I1971" s="56"/>
      <c r="J1971" s="59"/>
      <c r="K1971" s="59"/>
      <c r="L1971" s="61"/>
      <c r="M1971" s="60"/>
    </row>
    <row r="1972" spans="1:13" x14ac:dyDescent="0.35">
      <c r="A1972" s="55"/>
      <c r="B1972" s="55"/>
      <c r="C1972" s="56"/>
      <c r="D1972" s="57"/>
      <c r="E1972" s="56"/>
      <c r="F1972" s="56"/>
      <c r="G1972" s="57"/>
      <c r="H1972" s="58"/>
      <c r="I1972" s="56"/>
      <c r="J1972" s="59"/>
      <c r="K1972" s="59"/>
      <c r="L1972" s="61"/>
      <c r="M1972" s="60"/>
    </row>
    <row r="1973" spans="1:13" x14ac:dyDescent="0.35">
      <c r="A1973" s="55"/>
      <c r="B1973" s="55"/>
      <c r="C1973" s="56"/>
      <c r="D1973" s="57"/>
      <c r="E1973" s="56"/>
      <c r="F1973" s="56"/>
      <c r="G1973" s="57"/>
      <c r="H1973" s="58"/>
      <c r="I1973" s="56"/>
      <c r="J1973" s="59"/>
      <c r="K1973" s="59"/>
      <c r="L1973" s="61"/>
      <c r="M1973" s="60"/>
    </row>
    <row r="1974" spans="1:13" x14ac:dyDescent="0.35">
      <c r="A1974" s="55"/>
      <c r="B1974" s="55"/>
      <c r="C1974" s="56"/>
      <c r="D1974" s="57"/>
      <c r="E1974" s="56"/>
      <c r="F1974" s="56"/>
      <c r="G1974" s="57"/>
      <c r="H1974" s="58"/>
      <c r="I1974" s="56"/>
      <c r="J1974" s="59"/>
      <c r="K1974" s="59"/>
      <c r="L1974" s="61"/>
      <c r="M1974" s="60"/>
    </row>
    <row r="1975" spans="1:13" x14ac:dyDescent="0.35">
      <c r="A1975" s="55"/>
      <c r="B1975" s="55"/>
      <c r="C1975" s="56"/>
      <c r="D1975" s="57"/>
      <c r="E1975" s="56"/>
      <c r="F1975" s="56"/>
      <c r="G1975" s="57"/>
      <c r="H1975" s="58"/>
      <c r="I1975" s="56"/>
      <c r="J1975" s="59"/>
      <c r="K1975" s="59"/>
      <c r="L1975" s="61"/>
      <c r="M1975" s="60"/>
    </row>
    <row r="1976" spans="1:13" x14ac:dyDescent="0.35">
      <c r="A1976" s="55"/>
      <c r="B1976" s="55"/>
      <c r="C1976" s="56"/>
      <c r="D1976" s="57"/>
      <c r="E1976" s="56"/>
      <c r="F1976" s="56"/>
      <c r="G1976" s="57"/>
      <c r="H1976" s="58"/>
      <c r="I1976" s="56"/>
      <c r="J1976" s="59"/>
      <c r="K1976" s="59"/>
      <c r="L1976" s="61"/>
      <c r="M1976" s="60"/>
    </row>
    <row r="1977" spans="1:13" x14ac:dyDescent="0.35">
      <c r="A1977" s="55"/>
      <c r="B1977" s="55"/>
      <c r="C1977" s="56"/>
      <c r="D1977" s="57"/>
      <c r="E1977" s="56"/>
      <c r="F1977" s="56"/>
      <c r="G1977" s="57"/>
      <c r="H1977" s="58"/>
      <c r="I1977" s="56"/>
      <c r="J1977" s="59"/>
      <c r="K1977" s="59"/>
      <c r="L1977" s="61"/>
      <c r="M1977" s="60"/>
    </row>
    <row r="1978" spans="1:13" x14ac:dyDescent="0.35">
      <c r="A1978" s="55"/>
      <c r="B1978" s="55"/>
      <c r="C1978" s="56"/>
      <c r="D1978" s="57"/>
      <c r="E1978" s="56"/>
      <c r="F1978" s="56"/>
      <c r="G1978" s="57"/>
      <c r="H1978" s="58"/>
      <c r="I1978" s="56"/>
      <c r="J1978" s="59"/>
      <c r="K1978" s="59"/>
      <c r="L1978" s="61"/>
      <c r="M1978" s="60"/>
    </row>
    <row r="1979" spans="1:13" x14ac:dyDescent="0.35">
      <c r="A1979" s="55"/>
      <c r="B1979" s="55"/>
      <c r="C1979" s="56"/>
      <c r="D1979" s="57"/>
      <c r="E1979" s="56"/>
      <c r="F1979" s="56"/>
      <c r="G1979" s="57"/>
      <c r="H1979" s="58"/>
      <c r="I1979" s="56"/>
      <c r="J1979" s="59"/>
      <c r="K1979" s="59"/>
      <c r="L1979" s="61"/>
      <c r="M1979" s="60"/>
    </row>
    <row r="1980" spans="1:13" x14ac:dyDescent="0.35">
      <c r="A1980" s="55"/>
      <c r="B1980" s="55"/>
      <c r="C1980" s="56"/>
      <c r="D1980" s="57"/>
      <c r="E1980" s="56"/>
      <c r="F1980" s="56"/>
      <c r="G1980" s="57"/>
      <c r="H1980" s="58"/>
      <c r="I1980" s="56"/>
      <c r="J1980" s="59"/>
      <c r="K1980" s="59"/>
      <c r="L1980" s="61"/>
      <c r="M1980" s="60"/>
    </row>
    <row r="1981" spans="1:13" x14ac:dyDescent="0.35">
      <c r="A1981" s="55"/>
      <c r="B1981" s="55"/>
      <c r="C1981" s="56"/>
      <c r="D1981" s="57"/>
      <c r="E1981" s="56"/>
      <c r="F1981" s="56"/>
      <c r="G1981" s="57"/>
      <c r="H1981" s="58"/>
      <c r="I1981" s="56"/>
      <c r="J1981" s="59"/>
      <c r="K1981" s="59"/>
      <c r="L1981" s="61"/>
      <c r="M1981" s="60"/>
    </row>
    <row r="1982" spans="1:13" x14ac:dyDescent="0.35">
      <c r="A1982" s="55"/>
      <c r="B1982" s="55"/>
      <c r="C1982" s="56"/>
      <c r="D1982" s="57"/>
      <c r="E1982" s="56"/>
      <c r="F1982" s="56"/>
      <c r="G1982" s="57"/>
      <c r="H1982" s="58"/>
      <c r="I1982" s="56"/>
      <c r="J1982" s="59"/>
      <c r="K1982" s="59"/>
      <c r="L1982" s="61"/>
      <c r="M1982" s="60"/>
    </row>
    <row r="1983" spans="1:13" x14ac:dyDescent="0.35">
      <c r="A1983" s="55"/>
      <c r="B1983" s="55"/>
      <c r="C1983" s="56"/>
      <c r="D1983" s="57"/>
      <c r="E1983" s="56"/>
      <c r="F1983" s="56"/>
      <c r="G1983" s="57"/>
      <c r="H1983" s="58"/>
      <c r="I1983" s="56"/>
      <c r="J1983" s="59"/>
      <c r="K1983" s="59"/>
      <c r="L1983" s="61"/>
      <c r="M1983" s="60"/>
    </row>
    <row r="1984" spans="1:13" x14ac:dyDescent="0.35">
      <c r="A1984" s="55"/>
      <c r="B1984" s="55"/>
      <c r="C1984" s="56"/>
      <c r="D1984" s="57"/>
      <c r="E1984" s="56"/>
      <c r="F1984" s="56"/>
      <c r="G1984" s="57"/>
      <c r="H1984" s="58"/>
      <c r="I1984" s="56"/>
      <c r="J1984" s="59"/>
      <c r="K1984" s="59"/>
      <c r="L1984" s="61"/>
      <c r="M1984" s="60"/>
    </row>
    <row r="1985" spans="1:13" x14ac:dyDescent="0.35">
      <c r="A1985" s="55"/>
      <c r="B1985" s="55"/>
      <c r="C1985" s="56"/>
      <c r="D1985" s="57"/>
      <c r="E1985" s="56"/>
      <c r="F1985" s="56"/>
      <c r="G1985" s="57"/>
      <c r="H1985" s="58"/>
      <c r="I1985" s="56"/>
      <c r="J1985" s="59"/>
      <c r="K1985" s="59"/>
      <c r="L1985" s="61"/>
      <c r="M1985" s="60"/>
    </row>
    <row r="1986" spans="1:13" x14ac:dyDescent="0.35">
      <c r="A1986" s="55"/>
      <c r="B1986" s="55"/>
      <c r="C1986" s="56"/>
      <c r="D1986" s="57"/>
      <c r="E1986" s="56"/>
      <c r="F1986" s="56"/>
      <c r="G1986" s="57"/>
      <c r="H1986" s="58"/>
      <c r="I1986" s="56"/>
      <c r="J1986" s="59"/>
      <c r="K1986" s="59"/>
      <c r="L1986" s="61"/>
      <c r="M1986" s="60"/>
    </row>
    <row r="1987" spans="1:13" x14ac:dyDescent="0.35">
      <c r="A1987" s="55"/>
      <c r="B1987" s="55"/>
      <c r="C1987" s="56"/>
      <c r="D1987" s="57"/>
      <c r="E1987" s="56"/>
      <c r="F1987" s="56"/>
      <c r="G1987" s="57"/>
      <c r="H1987" s="58"/>
      <c r="I1987" s="56"/>
      <c r="J1987" s="59"/>
      <c r="K1987" s="59"/>
      <c r="L1987" s="61"/>
      <c r="M1987" s="60"/>
    </row>
    <row r="1988" spans="1:13" x14ac:dyDescent="0.35">
      <c r="A1988" s="55"/>
      <c r="B1988" s="55"/>
      <c r="C1988" s="56"/>
      <c r="D1988" s="57"/>
      <c r="E1988" s="56"/>
      <c r="F1988" s="56"/>
      <c r="G1988" s="57"/>
      <c r="H1988" s="58"/>
      <c r="I1988" s="56"/>
      <c r="J1988" s="59"/>
      <c r="K1988" s="59"/>
      <c r="L1988" s="61"/>
      <c r="M1988" s="60"/>
    </row>
    <row r="1989" spans="1:13" x14ac:dyDescent="0.35">
      <c r="A1989" s="55"/>
      <c r="B1989" s="55"/>
      <c r="C1989" s="56"/>
      <c r="D1989" s="57"/>
      <c r="E1989" s="56"/>
      <c r="F1989" s="56"/>
      <c r="G1989" s="57"/>
      <c r="H1989" s="58"/>
      <c r="I1989" s="56"/>
      <c r="J1989" s="59"/>
      <c r="K1989" s="59"/>
      <c r="L1989" s="61"/>
      <c r="M1989" s="60"/>
    </row>
    <row r="1990" spans="1:13" x14ac:dyDescent="0.35">
      <c r="A1990" s="55"/>
      <c r="B1990" s="55"/>
      <c r="C1990" s="56"/>
      <c r="D1990" s="57"/>
      <c r="E1990" s="56"/>
      <c r="F1990" s="56"/>
      <c r="G1990" s="57"/>
      <c r="H1990" s="58"/>
      <c r="I1990" s="56"/>
      <c r="J1990" s="59"/>
      <c r="K1990" s="59"/>
      <c r="L1990" s="61"/>
      <c r="M1990" s="60"/>
    </row>
    <row r="1991" spans="1:13" x14ac:dyDescent="0.35">
      <c r="A1991" s="55"/>
      <c r="B1991" s="55"/>
      <c r="C1991" s="56"/>
      <c r="D1991" s="57"/>
      <c r="E1991" s="56"/>
      <c r="F1991" s="56"/>
      <c r="G1991" s="57"/>
      <c r="H1991" s="58"/>
      <c r="I1991" s="56"/>
      <c r="J1991" s="59"/>
      <c r="K1991" s="59"/>
      <c r="L1991" s="61"/>
      <c r="M1991" s="60"/>
    </row>
    <row r="1992" spans="1:13" x14ac:dyDescent="0.35">
      <c r="A1992" s="55"/>
      <c r="B1992" s="55"/>
      <c r="C1992" s="56"/>
      <c r="D1992" s="57"/>
      <c r="E1992" s="56"/>
      <c r="F1992" s="56"/>
      <c r="G1992" s="57"/>
      <c r="H1992" s="58"/>
      <c r="I1992" s="56"/>
      <c r="J1992" s="59"/>
      <c r="K1992" s="59"/>
      <c r="L1992" s="61"/>
      <c r="M1992" s="60"/>
    </row>
    <row r="1993" spans="1:13" x14ac:dyDescent="0.35">
      <c r="A1993" s="55"/>
      <c r="B1993" s="55"/>
      <c r="C1993" s="56"/>
      <c r="D1993" s="57"/>
      <c r="E1993" s="56"/>
      <c r="F1993" s="56"/>
      <c r="G1993" s="57"/>
      <c r="H1993" s="58"/>
      <c r="I1993" s="56"/>
      <c r="J1993" s="59"/>
      <c r="K1993" s="59"/>
      <c r="L1993" s="61"/>
      <c r="M1993" s="60"/>
    </row>
    <row r="1994" spans="1:13" x14ac:dyDescent="0.35">
      <c r="A1994" s="55"/>
      <c r="B1994" s="55"/>
      <c r="C1994" s="56"/>
      <c r="D1994" s="57"/>
      <c r="E1994" s="56"/>
      <c r="F1994" s="56"/>
      <c r="G1994" s="57"/>
      <c r="H1994" s="58"/>
      <c r="I1994" s="56"/>
      <c r="J1994" s="59"/>
      <c r="K1994" s="59"/>
      <c r="L1994" s="61"/>
      <c r="M1994" s="60"/>
    </row>
    <row r="1995" spans="1:13" x14ac:dyDescent="0.35">
      <c r="A1995" s="55"/>
      <c r="B1995" s="55"/>
      <c r="C1995" s="56"/>
      <c r="D1995" s="57"/>
      <c r="E1995" s="56"/>
      <c r="F1995" s="56"/>
      <c r="G1995" s="57"/>
      <c r="H1995" s="58"/>
      <c r="I1995" s="56"/>
      <c r="J1995" s="59"/>
      <c r="K1995" s="59"/>
      <c r="L1995" s="61"/>
      <c r="M1995" s="60"/>
    </row>
    <row r="1996" spans="1:13" x14ac:dyDescent="0.35">
      <c r="A1996" s="55"/>
      <c r="B1996" s="55"/>
      <c r="C1996" s="56"/>
      <c r="D1996" s="57"/>
      <c r="E1996" s="56"/>
      <c r="F1996" s="56"/>
      <c r="G1996" s="57"/>
      <c r="H1996" s="58"/>
      <c r="I1996" s="56"/>
      <c r="J1996" s="59"/>
      <c r="K1996" s="59"/>
      <c r="L1996" s="61"/>
      <c r="M1996" s="60"/>
    </row>
    <row r="1997" spans="1:13" x14ac:dyDescent="0.35">
      <c r="A1997" s="55"/>
      <c r="B1997" s="55"/>
      <c r="C1997" s="56"/>
      <c r="D1997" s="57"/>
      <c r="E1997" s="56"/>
      <c r="F1997" s="56"/>
      <c r="G1997" s="57"/>
      <c r="H1997" s="58"/>
      <c r="I1997" s="56"/>
      <c r="J1997" s="59"/>
      <c r="K1997" s="59"/>
      <c r="L1997" s="61"/>
      <c r="M1997" s="60"/>
    </row>
    <row r="1998" spans="1:13" x14ac:dyDescent="0.35">
      <c r="A1998" s="55"/>
      <c r="B1998" s="55"/>
      <c r="C1998" s="56"/>
      <c r="D1998" s="57"/>
      <c r="E1998" s="56"/>
      <c r="F1998" s="56"/>
      <c r="G1998" s="57"/>
      <c r="H1998" s="58"/>
      <c r="I1998" s="56"/>
      <c r="J1998" s="59"/>
      <c r="K1998" s="59"/>
      <c r="L1998" s="61"/>
      <c r="M1998" s="60"/>
    </row>
    <row r="1999" spans="1:13" x14ac:dyDescent="0.35">
      <c r="A1999" s="55"/>
      <c r="B1999" s="55"/>
      <c r="C1999" s="56"/>
      <c r="D1999" s="57"/>
      <c r="E1999" s="56"/>
      <c r="F1999" s="56"/>
      <c r="G1999" s="57"/>
      <c r="H1999" s="58"/>
      <c r="I1999" s="56"/>
      <c r="J1999" s="59"/>
      <c r="K1999" s="59"/>
      <c r="L1999" s="61"/>
      <c r="M1999" s="60"/>
    </row>
    <row r="2000" spans="1:13" x14ac:dyDescent="0.35">
      <c r="A2000" s="55"/>
      <c r="B2000" s="55"/>
      <c r="C2000" s="56"/>
      <c r="D2000" s="57"/>
      <c r="E2000" s="56"/>
      <c r="F2000" s="56"/>
      <c r="G2000" s="57"/>
      <c r="H2000" s="58"/>
      <c r="I2000" s="56"/>
      <c r="J2000" s="59"/>
      <c r="K2000" s="59"/>
      <c r="L2000" s="61"/>
      <c r="M2000" s="60"/>
    </row>
    <row r="2001" spans="1:13" x14ac:dyDescent="0.35">
      <c r="A2001" s="55"/>
      <c r="B2001" s="55"/>
      <c r="C2001" s="56"/>
      <c r="D2001" s="57"/>
      <c r="E2001" s="56"/>
      <c r="F2001" s="56"/>
      <c r="G2001" s="57"/>
      <c r="H2001" s="58"/>
      <c r="I2001" s="56"/>
      <c r="J2001" s="59"/>
      <c r="K2001" s="59"/>
      <c r="L2001" s="61"/>
      <c r="M2001" s="60"/>
    </row>
    <row r="2002" spans="1:13" x14ac:dyDescent="0.35">
      <c r="A2002" s="55"/>
      <c r="B2002" s="55"/>
      <c r="C2002" s="56"/>
      <c r="D2002" s="57"/>
      <c r="E2002" s="56"/>
      <c r="F2002" s="56"/>
      <c r="G2002" s="57"/>
      <c r="H2002" s="58"/>
      <c r="I2002" s="56"/>
      <c r="J2002" s="59"/>
      <c r="K2002" s="59"/>
      <c r="L2002" s="61"/>
      <c r="M2002" s="60"/>
    </row>
    <row r="2003" spans="1:13" x14ac:dyDescent="0.35">
      <c r="A2003" s="55"/>
      <c r="B2003" s="55"/>
      <c r="C2003" s="56"/>
      <c r="D2003" s="57"/>
      <c r="E2003" s="56"/>
      <c r="F2003" s="56"/>
      <c r="G2003" s="57"/>
      <c r="H2003" s="58"/>
      <c r="I2003" s="56"/>
      <c r="J2003" s="59"/>
      <c r="K2003" s="59"/>
      <c r="L2003" s="61"/>
      <c r="M2003" s="60"/>
    </row>
    <row r="2004" spans="1:13" x14ac:dyDescent="0.35">
      <c r="A2004" s="55"/>
      <c r="B2004" s="55"/>
      <c r="C2004" s="56"/>
      <c r="D2004" s="57"/>
      <c r="E2004" s="56"/>
      <c r="F2004" s="56"/>
      <c r="G2004" s="57"/>
      <c r="H2004" s="58"/>
      <c r="I2004" s="56"/>
      <c r="J2004" s="59"/>
      <c r="K2004" s="59"/>
      <c r="L2004" s="61"/>
      <c r="M2004" s="60"/>
    </row>
    <row r="2005" spans="1:13" x14ac:dyDescent="0.35">
      <c r="A2005" s="55"/>
      <c r="B2005" s="55"/>
      <c r="C2005" s="56"/>
      <c r="D2005" s="57"/>
      <c r="E2005" s="56"/>
      <c r="F2005" s="56"/>
      <c r="G2005" s="57"/>
      <c r="H2005" s="58"/>
      <c r="I2005" s="56"/>
      <c r="J2005" s="59"/>
      <c r="K2005" s="59"/>
      <c r="L2005" s="61"/>
      <c r="M2005" s="60"/>
    </row>
    <row r="2006" spans="1:13" x14ac:dyDescent="0.35">
      <c r="A2006" s="55"/>
      <c r="B2006" s="55"/>
      <c r="C2006" s="56"/>
      <c r="D2006" s="57"/>
      <c r="E2006" s="56"/>
      <c r="F2006" s="56"/>
      <c r="G2006" s="57"/>
      <c r="H2006" s="58"/>
      <c r="I2006" s="56"/>
      <c r="J2006" s="59"/>
      <c r="K2006" s="59"/>
      <c r="L2006" s="61"/>
      <c r="M2006" s="60"/>
    </row>
    <row r="2007" spans="1:13" x14ac:dyDescent="0.35">
      <c r="A2007" s="55"/>
      <c r="B2007" s="55"/>
      <c r="C2007" s="56"/>
      <c r="D2007" s="57"/>
      <c r="E2007" s="56"/>
      <c r="F2007" s="56"/>
      <c r="G2007" s="57"/>
      <c r="H2007" s="58"/>
      <c r="I2007" s="56"/>
      <c r="J2007" s="59"/>
      <c r="K2007" s="59"/>
      <c r="L2007" s="61"/>
      <c r="M2007" s="60"/>
    </row>
    <row r="2008" spans="1:13" x14ac:dyDescent="0.35">
      <c r="A2008" s="55"/>
      <c r="B2008" s="55"/>
      <c r="C2008" s="56"/>
      <c r="D2008" s="57"/>
      <c r="E2008" s="56"/>
      <c r="F2008" s="56"/>
      <c r="G2008" s="57"/>
      <c r="H2008" s="58"/>
      <c r="I2008" s="56"/>
      <c r="J2008" s="59"/>
      <c r="K2008" s="59"/>
      <c r="L2008" s="61"/>
      <c r="M2008" s="60"/>
    </row>
    <row r="2009" spans="1:13" x14ac:dyDescent="0.35">
      <c r="A2009" s="55"/>
      <c r="B2009" s="55"/>
      <c r="C2009" s="56"/>
      <c r="D2009" s="57"/>
      <c r="E2009" s="56"/>
      <c r="F2009" s="56"/>
      <c r="G2009" s="57"/>
      <c r="H2009" s="58"/>
      <c r="I2009" s="56"/>
      <c r="J2009" s="59"/>
      <c r="K2009" s="59"/>
      <c r="L2009" s="61"/>
      <c r="M2009" s="60"/>
    </row>
    <row r="2010" spans="1:13" x14ac:dyDescent="0.35">
      <c r="A2010" s="55"/>
      <c r="B2010" s="55"/>
      <c r="C2010" s="56"/>
      <c r="D2010" s="57"/>
      <c r="E2010" s="56"/>
      <c r="F2010" s="56"/>
      <c r="G2010" s="57"/>
      <c r="H2010" s="58"/>
      <c r="I2010" s="56"/>
      <c r="J2010" s="59"/>
      <c r="K2010" s="59"/>
      <c r="L2010" s="61"/>
      <c r="M2010" s="60"/>
    </row>
    <row r="2011" spans="1:13" x14ac:dyDescent="0.35">
      <c r="A2011" s="55"/>
      <c r="B2011" s="55"/>
      <c r="C2011" s="56"/>
      <c r="D2011" s="57"/>
      <c r="E2011" s="56"/>
      <c r="F2011" s="56"/>
      <c r="G2011" s="57"/>
      <c r="H2011" s="58"/>
      <c r="I2011" s="56"/>
      <c r="J2011" s="59"/>
      <c r="K2011" s="59"/>
      <c r="L2011" s="61"/>
      <c r="M2011" s="60"/>
    </row>
    <row r="2012" spans="1:13" x14ac:dyDescent="0.35">
      <c r="A2012" s="55"/>
      <c r="B2012" s="55"/>
      <c r="C2012" s="56"/>
      <c r="D2012" s="57"/>
      <c r="E2012" s="56"/>
      <c r="F2012" s="56"/>
      <c r="G2012" s="57"/>
      <c r="H2012" s="58"/>
      <c r="I2012" s="56"/>
      <c r="J2012" s="59"/>
      <c r="K2012" s="59"/>
      <c r="L2012" s="61"/>
      <c r="M2012" s="60"/>
    </row>
    <row r="2013" spans="1:13" x14ac:dyDescent="0.35">
      <c r="A2013" s="55"/>
      <c r="B2013" s="55"/>
      <c r="C2013" s="56"/>
      <c r="D2013" s="57"/>
      <c r="E2013" s="56"/>
      <c r="F2013" s="56"/>
      <c r="G2013" s="57"/>
      <c r="H2013" s="58"/>
      <c r="I2013" s="56"/>
      <c r="J2013" s="59"/>
      <c r="K2013" s="59"/>
      <c r="L2013" s="61"/>
      <c r="M2013" s="60"/>
    </row>
    <row r="2014" spans="1:13" x14ac:dyDescent="0.35">
      <c r="A2014" s="55"/>
      <c r="B2014" s="55"/>
      <c r="C2014" s="56"/>
      <c r="D2014" s="57"/>
      <c r="E2014" s="56"/>
      <c r="F2014" s="56"/>
      <c r="G2014" s="57"/>
      <c r="H2014" s="58"/>
      <c r="I2014" s="56"/>
      <c r="J2014" s="59"/>
      <c r="K2014" s="59"/>
      <c r="L2014" s="61"/>
      <c r="M2014" s="60"/>
    </row>
    <row r="2015" spans="1:13" x14ac:dyDescent="0.35">
      <c r="A2015" s="55"/>
      <c r="B2015" s="55"/>
      <c r="C2015" s="56"/>
      <c r="D2015" s="57"/>
      <c r="E2015" s="56"/>
      <c r="F2015" s="56"/>
      <c r="G2015" s="57"/>
      <c r="H2015" s="58"/>
      <c r="I2015" s="56"/>
      <c r="J2015" s="59"/>
      <c r="K2015" s="59"/>
      <c r="L2015" s="61"/>
      <c r="M2015" s="60"/>
    </row>
    <row r="2016" spans="1:13" x14ac:dyDescent="0.35">
      <c r="A2016" s="55"/>
      <c r="B2016" s="55"/>
      <c r="C2016" s="56"/>
      <c r="D2016" s="57"/>
      <c r="E2016" s="56"/>
      <c r="F2016" s="56"/>
      <c r="G2016" s="57"/>
      <c r="H2016" s="58"/>
      <c r="I2016" s="56"/>
      <c r="J2016" s="59"/>
      <c r="K2016" s="59"/>
      <c r="L2016" s="61"/>
      <c r="M2016" s="60"/>
    </row>
    <row r="2017" spans="1:13" x14ac:dyDescent="0.35">
      <c r="A2017" s="55"/>
      <c r="B2017" s="55"/>
      <c r="C2017" s="56"/>
      <c r="D2017" s="57"/>
      <c r="E2017" s="56"/>
      <c r="F2017" s="56"/>
      <c r="G2017" s="57"/>
      <c r="H2017" s="58"/>
      <c r="I2017" s="56"/>
      <c r="J2017" s="59"/>
      <c r="K2017" s="59"/>
      <c r="L2017" s="61"/>
      <c r="M2017" s="60"/>
    </row>
    <row r="2018" spans="1:13" x14ac:dyDescent="0.35">
      <c r="A2018" s="55"/>
      <c r="B2018" s="55"/>
      <c r="C2018" s="56"/>
      <c r="D2018" s="57"/>
      <c r="E2018" s="56"/>
      <c r="F2018" s="56"/>
      <c r="G2018" s="57"/>
      <c r="H2018" s="58"/>
      <c r="I2018" s="56"/>
      <c r="J2018" s="59"/>
      <c r="K2018" s="59"/>
      <c r="L2018" s="61"/>
      <c r="M2018" s="60"/>
    </row>
    <row r="2019" spans="1:13" x14ac:dyDescent="0.35">
      <c r="A2019" s="55"/>
      <c r="B2019" s="55"/>
      <c r="C2019" s="56"/>
      <c r="D2019" s="57"/>
      <c r="E2019" s="56"/>
      <c r="F2019" s="56"/>
      <c r="G2019" s="57"/>
      <c r="H2019" s="58"/>
      <c r="I2019" s="56"/>
      <c r="J2019" s="59"/>
      <c r="K2019" s="59"/>
      <c r="L2019" s="61"/>
      <c r="M2019" s="60"/>
    </row>
    <row r="2020" spans="1:13" x14ac:dyDescent="0.35">
      <c r="A2020" s="55"/>
      <c r="B2020" s="55"/>
      <c r="C2020" s="56"/>
      <c r="D2020" s="57"/>
      <c r="E2020" s="56"/>
      <c r="F2020" s="56"/>
      <c r="G2020" s="57"/>
      <c r="H2020" s="58"/>
      <c r="I2020" s="56"/>
      <c r="J2020" s="59"/>
      <c r="K2020" s="59"/>
      <c r="L2020" s="61"/>
      <c r="M2020" s="60"/>
    </row>
    <row r="2021" spans="1:13" x14ac:dyDescent="0.35">
      <c r="A2021" s="55"/>
      <c r="B2021" s="55"/>
      <c r="C2021" s="56"/>
      <c r="D2021" s="57"/>
      <c r="E2021" s="56"/>
      <c r="F2021" s="56"/>
      <c r="G2021" s="57"/>
      <c r="H2021" s="58"/>
      <c r="I2021" s="56"/>
      <c r="J2021" s="59"/>
      <c r="K2021" s="59"/>
      <c r="L2021" s="61"/>
      <c r="M2021" s="60"/>
    </row>
    <row r="2022" spans="1:13" x14ac:dyDescent="0.35">
      <c r="A2022" s="55"/>
      <c r="B2022" s="55"/>
      <c r="C2022" s="56"/>
      <c r="D2022" s="57"/>
      <c r="E2022" s="56"/>
      <c r="F2022" s="56"/>
      <c r="G2022" s="57"/>
      <c r="H2022" s="58"/>
      <c r="I2022" s="56"/>
      <c r="J2022" s="59"/>
      <c r="K2022" s="59"/>
      <c r="L2022" s="61"/>
      <c r="M2022" s="60"/>
    </row>
    <row r="2023" spans="1:13" x14ac:dyDescent="0.35">
      <c r="A2023" s="55"/>
      <c r="B2023" s="55"/>
      <c r="C2023" s="56"/>
      <c r="D2023" s="57"/>
      <c r="E2023" s="56"/>
      <c r="F2023" s="56"/>
      <c r="G2023" s="57"/>
      <c r="H2023" s="58"/>
      <c r="I2023" s="56"/>
      <c r="J2023" s="59"/>
      <c r="K2023" s="59"/>
      <c r="L2023" s="61"/>
      <c r="M2023" s="60"/>
    </row>
    <row r="2024" spans="1:13" x14ac:dyDescent="0.35">
      <c r="A2024" s="55"/>
      <c r="B2024" s="55"/>
      <c r="C2024" s="56"/>
      <c r="D2024" s="57"/>
      <c r="E2024" s="56"/>
      <c r="F2024" s="56"/>
      <c r="G2024" s="57"/>
      <c r="H2024" s="58"/>
      <c r="I2024" s="56"/>
      <c r="J2024" s="59"/>
      <c r="K2024" s="59"/>
      <c r="L2024" s="61"/>
      <c r="M2024" s="60"/>
    </row>
    <row r="2025" spans="1:13" x14ac:dyDescent="0.35">
      <c r="A2025" s="55"/>
      <c r="B2025" s="55"/>
      <c r="C2025" s="56"/>
      <c r="D2025" s="57"/>
      <c r="E2025" s="56"/>
      <c r="F2025" s="56"/>
      <c r="G2025" s="57"/>
      <c r="H2025" s="58"/>
      <c r="I2025" s="56"/>
      <c r="J2025" s="59"/>
      <c r="K2025" s="59"/>
      <c r="L2025" s="61"/>
      <c r="M2025" s="60"/>
    </row>
    <row r="2026" spans="1:13" x14ac:dyDescent="0.35">
      <c r="A2026" s="55"/>
      <c r="B2026" s="55"/>
      <c r="C2026" s="56"/>
      <c r="D2026" s="57"/>
      <c r="E2026" s="56"/>
      <c r="F2026" s="56"/>
      <c r="G2026" s="57"/>
      <c r="H2026" s="58"/>
      <c r="I2026" s="56"/>
      <c r="J2026" s="59"/>
      <c r="K2026" s="59"/>
      <c r="L2026" s="61"/>
      <c r="M2026" s="60"/>
    </row>
    <row r="2027" spans="1:13" x14ac:dyDescent="0.35">
      <c r="A2027" s="55"/>
      <c r="B2027" s="55"/>
      <c r="C2027" s="56"/>
      <c r="D2027" s="57"/>
      <c r="E2027" s="56"/>
      <c r="F2027" s="56"/>
      <c r="G2027" s="57"/>
      <c r="H2027" s="58"/>
      <c r="I2027" s="56"/>
      <c r="J2027" s="59"/>
      <c r="K2027" s="59"/>
      <c r="L2027" s="61"/>
      <c r="M2027" s="60"/>
    </row>
    <row r="2028" spans="1:13" x14ac:dyDescent="0.35">
      <c r="A2028" s="55"/>
      <c r="B2028" s="55"/>
      <c r="C2028" s="56"/>
      <c r="D2028" s="57"/>
      <c r="E2028" s="56"/>
      <c r="F2028" s="56"/>
      <c r="G2028" s="57"/>
      <c r="H2028" s="58"/>
      <c r="I2028" s="56"/>
      <c r="J2028" s="59"/>
      <c r="K2028" s="59"/>
      <c r="L2028" s="61"/>
      <c r="M2028" s="60"/>
    </row>
    <row r="2029" spans="1:13" x14ac:dyDescent="0.35">
      <c r="A2029" s="55"/>
      <c r="B2029" s="55"/>
      <c r="C2029" s="56"/>
      <c r="D2029" s="57"/>
      <c r="E2029" s="56"/>
      <c r="F2029" s="56"/>
      <c r="G2029" s="57"/>
      <c r="H2029" s="58"/>
      <c r="I2029" s="56"/>
      <c r="J2029" s="59"/>
      <c r="K2029" s="59"/>
      <c r="L2029" s="61"/>
      <c r="M2029" s="60"/>
    </row>
    <row r="2030" spans="1:13" x14ac:dyDescent="0.35">
      <c r="A2030" s="55"/>
      <c r="B2030" s="55"/>
      <c r="C2030" s="56"/>
      <c r="D2030" s="57"/>
      <c r="E2030" s="56"/>
      <c r="F2030" s="56"/>
      <c r="G2030" s="57"/>
      <c r="H2030" s="58"/>
      <c r="I2030" s="56"/>
      <c r="J2030" s="59"/>
      <c r="K2030" s="59"/>
      <c r="L2030" s="61"/>
      <c r="M2030" s="60"/>
    </row>
    <row r="2031" spans="1:13" x14ac:dyDescent="0.35">
      <c r="A2031" s="55"/>
      <c r="B2031" s="55"/>
      <c r="C2031" s="56"/>
      <c r="D2031" s="57"/>
      <c r="E2031" s="56"/>
      <c r="F2031" s="56"/>
      <c r="G2031" s="57"/>
      <c r="H2031" s="58"/>
      <c r="I2031" s="56"/>
      <c r="J2031" s="59"/>
      <c r="K2031" s="59"/>
      <c r="L2031" s="61"/>
      <c r="M2031" s="60"/>
    </row>
    <row r="2032" spans="1:13" x14ac:dyDescent="0.35">
      <c r="A2032" s="55"/>
      <c r="B2032" s="55"/>
      <c r="C2032" s="56"/>
      <c r="D2032" s="57"/>
      <c r="E2032" s="56"/>
      <c r="F2032" s="56"/>
      <c r="G2032" s="57"/>
      <c r="H2032" s="58"/>
      <c r="I2032" s="56"/>
      <c r="J2032" s="59"/>
      <c r="K2032" s="59"/>
      <c r="L2032" s="61"/>
      <c r="M2032" s="60"/>
    </row>
    <row r="2033" spans="1:13" x14ac:dyDescent="0.35">
      <c r="A2033" s="55"/>
      <c r="B2033" s="55"/>
      <c r="C2033" s="56"/>
      <c r="D2033" s="57"/>
      <c r="E2033" s="56"/>
      <c r="F2033" s="56"/>
      <c r="G2033" s="57"/>
      <c r="H2033" s="58"/>
      <c r="I2033" s="56"/>
      <c r="J2033" s="59"/>
      <c r="K2033" s="59"/>
      <c r="L2033" s="61"/>
      <c r="M2033" s="60"/>
    </row>
    <row r="2034" spans="1:13" x14ac:dyDescent="0.35">
      <c r="A2034" s="55"/>
      <c r="B2034" s="55"/>
      <c r="C2034" s="56"/>
      <c r="D2034" s="57"/>
      <c r="E2034" s="56"/>
      <c r="F2034" s="56"/>
      <c r="G2034" s="57"/>
      <c r="H2034" s="58"/>
      <c r="I2034" s="56"/>
      <c r="J2034" s="59"/>
      <c r="K2034" s="59"/>
      <c r="L2034" s="61"/>
      <c r="M2034" s="60"/>
    </row>
    <row r="2035" spans="1:13" x14ac:dyDescent="0.35">
      <c r="A2035" s="55"/>
      <c r="B2035" s="55"/>
      <c r="C2035" s="56"/>
      <c r="D2035" s="57"/>
      <c r="E2035" s="56"/>
      <c r="F2035" s="56"/>
      <c r="G2035" s="57"/>
      <c r="H2035" s="58"/>
      <c r="I2035" s="56"/>
      <c r="J2035" s="59"/>
      <c r="K2035" s="59"/>
      <c r="L2035" s="61"/>
      <c r="M2035" s="60"/>
    </row>
    <row r="2036" spans="1:13" x14ac:dyDescent="0.35">
      <c r="A2036" s="55"/>
      <c r="B2036" s="55"/>
      <c r="C2036" s="56"/>
      <c r="D2036" s="57"/>
      <c r="E2036" s="56"/>
      <c r="F2036" s="56"/>
      <c r="G2036" s="57"/>
      <c r="H2036" s="58"/>
      <c r="I2036" s="56"/>
      <c r="J2036" s="59"/>
      <c r="K2036" s="59"/>
      <c r="L2036" s="61"/>
      <c r="M2036" s="60"/>
    </row>
    <row r="2037" spans="1:13" x14ac:dyDescent="0.35">
      <c r="A2037" s="55"/>
      <c r="B2037" s="55"/>
      <c r="C2037" s="56"/>
      <c r="D2037" s="57"/>
      <c r="E2037" s="56"/>
      <c r="F2037" s="56"/>
      <c r="G2037" s="57"/>
      <c r="H2037" s="58"/>
      <c r="I2037" s="56"/>
      <c r="J2037" s="59"/>
      <c r="K2037" s="59"/>
      <c r="L2037" s="61"/>
      <c r="M2037" s="60"/>
    </row>
    <row r="2038" spans="1:13" x14ac:dyDescent="0.35">
      <c r="A2038" s="55"/>
      <c r="B2038" s="55"/>
      <c r="C2038" s="56"/>
      <c r="D2038" s="57"/>
      <c r="E2038" s="56"/>
      <c r="F2038" s="56"/>
      <c r="G2038" s="57"/>
      <c r="H2038" s="58"/>
      <c r="I2038" s="56"/>
      <c r="J2038" s="59"/>
      <c r="K2038" s="59"/>
      <c r="L2038" s="61"/>
      <c r="M2038" s="60"/>
    </row>
    <row r="2039" spans="1:13" x14ac:dyDescent="0.35">
      <c r="A2039" s="55"/>
      <c r="B2039" s="55"/>
      <c r="C2039" s="56"/>
      <c r="D2039" s="57"/>
      <c r="E2039" s="56"/>
      <c r="F2039" s="56"/>
      <c r="G2039" s="57"/>
      <c r="H2039" s="58"/>
      <c r="I2039" s="56"/>
      <c r="J2039" s="59"/>
      <c r="K2039" s="59"/>
      <c r="L2039" s="61"/>
      <c r="M2039" s="60"/>
    </row>
    <row r="2040" spans="1:13" x14ac:dyDescent="0.35">
      <c r="A2040" s="55"/>
      <c r="B2040" s="55"/>
      <c r="C2040" s="56"/>
      <c r="D2040" s="57"/>
      <c r="E2040" s="56"/>
      <c r="F2040" s="56"/>
      <c r="G2040" s="57"/>
      <c r="H2040" s="58"/>
      <c r="I2040" s="56"/>
      <c r="J2040" s="59"/>
      <c r="K2040" s="59"/>
      <c r="L2040" s="61"/>
      <c r="M2040" s="60"/>
    </row>
    <row r="2041" spans="1:13" x14ac:dyDescent="0.35">
      <c r="A2041" s="55"/>
      <c r="B2041" s="55"/>
      <c r="C2041" s="56"/>
      <c r="D2041" s="57"/>
      <c r="E2041" s="56"/>
      <c r="F2041" s="56"/>
      <c r="G2041" s="57"/>
      <c r="H2041" s="58"/>
      <c r="I2041" s="56"/>
      <c r="J2041" s="59"/>
      <c r="K2041" s="59"/>
      <c r="L2041" s="61"/>
      <c r="M2041" s="60"/>
    </row>
    <row r="2042" spans="1:13" x14ac:dyDescent="0.35">
      <c r="A2042" s="55"/>
      <c r="B2042" s="55"/>
      <c r="C2042" s="56"/>
      <c r="D2042" s="57"/>
      <c r="E2042" s="56"/>
      <c r="F2042" s="56"/>
      <c r="G2042" s="57"/>
      <c r="H2042" s="58"/>
      <c r="I2042" s="56"/>
      <c r="J2042" s="59"/>
      <c r="K2042" s="59"/>
      <c r="L2042" s="61"/>
      <c r="M2042" s="60"/>
    </row>
    <row r="2043" spans="1:13" x14ac:dyDescent="0.35">
      <c r="A2043" s="55"/>
      <c r="B2043" s="55"/>
      <c r="C2043" s="56"/>
      <c r="D2043" s="57"/>
      <c r="E2043" s="56"/>
      <c r="F2043" s="56"/>
      <c r="G2043" s="57"/>
      <c r="H2043" s="58"/>
      <c r="I2043" s="56"/>
      <c r="J2043" s="59"/>
      <c r="K2043" s="59"/>
      <c r="L2043" s="61"/>
      <c r="M2043" s="60"/>
    </row>
    <row r="2044" spans="1:13" x14ac:dyDescent="0.35">
      <c r="A2044" s="55"/>
      <c r="B2044" s="55"/>
      <c r="C2044" s="56"/>
      <c r="D2044" s="57"/>
      <c r="E2044" s="56"/>
      <c r="F2044" s="56"/>
      <c r="G2044" s="57"/>
      <c r="H2044" s="58"/>
      <c r="I2044" s="56"/>
      <c r="J2044" s="59"/>
      <c r="K2044" s="59"/>
      <c r="L2044" s="61"/>
      <c r="M2044" s="60"/>
    </row>
    <row r="2045" spans="1:13" x14ac:dyDescent="0.35">
      <c r="A2045" s="55"/>
      <c r="B2045" s="55"/>
      <c r="C2045" s="56"/>
      <c r="D2045" s="57"/>
      <c r="E2045" s="56"/>
      <c r="F2045" s="56"/>
      <c r="G2045" s="57"/>
      <c r="H2045" s="58"/>
      <c r="I2045" s="56"/>
      <c r="J2045" s="59"/>
      <c r="K2045" s="59"/>
      <c r="L2045" s="61"/>
      <c r="M2045" s="60"/>
    </row>
    <row r="2046" spans="1:13" x14ac:dyDescent="0.35">
      <c r="A2046" s="55"/>
      <c r="B2046" s="55"/>
      <c r="C2046" s="56"/>
      <c r="D2046" s="57"/>
      <c r="E2046" s="56"/>
      <c r="F2046" s="56"/>
      <c r="G2046" s="57"/>
      <c r="H2046" s="58"/>
      <c r="I2046" s="56"/>
      <c r="J2046" s="59"/>
      <c r="K2046" s="59"/>
      <c r="L2046" s="61"/>
      <c r="M2046" s="60"/>
    </row>
    <row r="2047" spans="1:13" x14ac:dyDescent="0.35">
      <c r="A2047" s="55"/>
      <c r="B2047" s="55"/>
      <c r="C2047" s="56"/>
      <c r="D2047" s="57"/>
      <c r="E2047" s="56"/>
      <c r="F2047" s="56"/>
      <c r="G2047" s="57"/>
      <c r="H2047" s="58"/>
      <c r="I2047" s="56"/>
      <c r="J2047" s="59"/>
      <c r="K2047" s="59"/>
      <c r="L2047" s="61"/>
      <c r="M2047" s="60"/>
    </row>
    <row r="2048" spans="1:13" x14ac:dyDescent="0.35">
      <c r="A2048" s="55"/>
      <c r="B2048" s="55"/>
      <c r="C2048" s="56"/>
      <c r="D2048" s="57"/>
      <c r="E2048" s="56"/>
      <c r="F2048" s="56"/>
      <c r="G2048" s="57"/>
      <c r="H2048" s="58"/>
      <c r="I2048" s="56"/>
      <c r="J2048" s="59"/>
      <c r="K2048" s="59"/>
      <c r="L2048" s="61"/>
      <c r="M2048" s="60"/>
    </row>
    <row r="2049" spans="1:13" x14ac:dyDescent="0.35">
      <c r="A2049" s="55"/>
      <c r="B2049" s="55"/>
      <c r="C2049" s="56"/>
      <c r="D2049" s="57"/>
      <c r="E2049" s="56"/>
      <c r="F2049" s="56"/>
      <c r="G2049" s="57"/>
      <c r="H2049" s="58"/>
      <c r="I2049" s="56"/>
      <c r="J2049" s="59"/>
      <c r="K2049" s="59"/>
      <c r="L2049" s="61"/>
      <c r="M2049" s="60"/>
    </row>
    <row r="2050" spans="1:13" x14ac:dyDescent="0.35">
      <c r="A2050" s="55"/>
      <c r="B2050" s="55"/>
      <c r="C2050" s="56"/>
      <c r="D2050" s="57"/>
      <c r="E2050" s="56"/>
      <c r="F2050" s="56"/>
      <c r="G2050" s="57"/>
      <c r="H2050" s="58"/>
      <c r="I2050" s="56"/>
      <c r="J2050" s="59"/>
      <c r="K2050" s="59"/>
      <c r="L2050" s="61"/>
      <c r="M2050" s="60"/>
    </row>
    <row r="2051" spans="1:13" x14ac:dyDescent="0.35">
      <c r="A2051" s="55"/>
      <c r="B2051" s="55"/>
      <c r="C2051" s="56"/>
      <c r="D2051" s="57"/>
      <c r="E2051" s="56"/>
      <c r="F2051" s="56"/>
      <c r="G2051" s="57"/>
      <c r="H2051" s="58"/>
      <c r="I2051" s="56"/>
      <c r="J2051" s="59"/>
      <c r="K2051" s="59"/>
      <c r="L2051" s="61"/>
      <c r="M2051" s="60"/>
    </row>
    <row r="2052" spans="1:13" x14ac:dyDescent="0.35">
      <c r="A2052" s="55"/>
      <c r="B2052" s="55"/>
      <c r="C2052" s="56"/>
      <c r="D2052" s="57"/>
      <c r="E2052" s="56"/>
      <c r="F2052" s="56"/>
      <c r="G2052" s="57"/>
      <c r="H2052" s="58"/>
      <c r="I2052" s="56"/>
      <c r="J2052" s="59"/>
      <c r="K2052" s="59"/>
      <c r="L2052" s="61"/>
      <c r="M2052" s="60"/>
    </row>
    <row r="2053" spans="1:13" x14ac:dyDescent="0.35">
      <c r="A2053" s="55"/>
      <c r="B2053" s="55"/>
      <c r="C2053" s="56"/>
      <c r="D2053" s="57"/>
      <c r="E2053" s="56"/>
      <c r="F2053" s="56"/>
      <c r="G2053" s="57"/>
      <c r="H2053" s="58"/>
      <c r="I2053" s="56"/>
      <c r="J2053" s="59"/>
      <c r="K2053" s="59"/>
      <c r="L2053" s="61"/>
      <c r="M2053" s="60"/>
    </row>
    <row r="2054" spans="1:13" x14ac:dyDescent="0.35">
      <c r="A2054" s="55"/>
      <c r="B2054" s="55"/>
      <c r="C2054" s="56"/>
      <c r="D2054" s="57"/>
      <c r="E2054" s="56"/>
      <c r="F2054" s="56"/>
      <c r="G2054" s="57"/>
      <c r="H2054" s="58"/>
      <c r="I2054" s="56"/>
      <c r="J2054" s="59"/>
      <c r="K2054" s="59"/>
      <c r="L2054" s="61"/>
      <c r="M2054" s="60"/>
    </row>
    <row r="2055" spans="1:13" x14ac:dyDescent="0.35">
      <c r="A2055" s="55"/>
      <c r="B2055" s="55"/>
      <c r="C2055" s="56"/>
      <c r="D2055" s="57"/>
      <c r="E2055" s="56"/>
      <c r="F2055" s="56"/>
      <c r="G2055" s="57"/>
      <c r="H2055" s="58"/>
      <c r="I2055" s="56"/>
      <c r="J2055" s="59"/>
      <c r="K2055" s="59"/>
      <c r="L2055" s="61"/>
      <c r="M2055" s="60"/>
    </row>
    <row r="2056" spans="1:13" x14ac:dyDescent="0.35">
      <c r="A2056" s="55"/>
      <c r="B2056" s="55"/>
      <c r="C2056" s="56"/>
      <c r="D2056" s="57"/>
      <c r="E2056" s="56"/>
      <c r="F2056" s="56"/>
      <c r="G2056" s="57"/>
      <c r="H2056" s="58"/>
      <c r="I2056" s="56"/>
      <c r="J2056" s="59"/>
      <c r="K2056" s="59"/>
      <c r="L2056" s="61"/>
      <c r="M2056" s="60"/>
    </row>
    <row r="2057" spans="1:13" x14ac:dyDescent="0.35">
      <c r="A2057" s="55"/>
      <c r="B2057" s="55"/>
      <c r="C2057" s="56"/>
      <c r="D2057" s="57"/>
      <c r="E2057" s="56"/>
      <c r="F2057" s="56"/>
      <c r="G2057" s="57"/>
      <c r="H2057" s="58"/>
      <c r="I2057" s="56"/>
      <c r="J2057" s="59"/>
      <c r="K2057" s="59"/>
      <c r="L2057" s="61"/>
      <c r="M2057" s="60"/>
    </row>
    <row r="2058" spans="1:13" x14ac:dyDescent="0.35">
      <c r="A2058" s="55"/>
      <c r="B2058" s="55"/>
      <c r="C2058" s="56"/>
      <c r="D2058" s="57"/>
      <c r="E2058" s="56"/>
      <c r="F2058" s="56"/>
      <c r="G2058" s="57"/>
      <c r="H2058" s="58"/>
      <c r="I2058" s="56"/>
      <c r="J2058" s="59"/>
      <c r="K2058" s="59"/>
      <c r="L2058" s="61"/>
      <c r="M2058" s="60"/>
    </row>
    <row r="2059" spans="1:13" x14ac:dyDescent="0.35">
      <c r="A2059" s="55"/>
      <c r="B2059" s="55"/>
      <c r="C2059" s="56"/>
      <c r="D2059" s="57"/>
      <c r="E2059" s="56"/>
      <c r="F2059" s="56"/>
      <c r="G2059" s="57"/>
      <c r="H2059" s="58"/>
      <c r="I2059" s="56"/>
      <c r="J2059" s="59"/>
      <c r="K2059" s="59"/>
      <c r="L2059" s="61"/>
      <c r="M2059" s="60"/>
    </row>
    <row r="2060" spans="1:13" x14ac:dyDescent="0.35">
      <c r="A2060" s="55"/>
      <c r="B2060" s="55"/>
      <c r="C2060" s="56"/>
      <c r="D2060" s="57"/>
      <c r="E2060" s="56"/>
      <c r="F2060" s="56"/>
      <c r="G2060" s="57"/>
      <c r="H2060" s="58"/>
      <c r="I2060" s="56"/>
      <c r="J2060" s="59"/>
      <c r="K2060" s="59"/>
      <c r="L2060" s="61"/>
      <c r="M2060" s="60"/>
    </row>
    <row r="2061" spans="1:13" x14ac:dyDescent="0.35">
      <c r="A2061" s="55"/>
      <c r="B2061" s="55"/>
      <c r="C2061" s="56"/>
      <c r="D2061" s="57"/>
      <c r="E2061" s="56"/>
      <c r="F2061" s="56"/>
      <c r="G2061" s="57"/>
      <c r="H2061" s="58"/>
      <c r="I2061" s="56"/>
      <c r="J2061" s="59"/>
      <c r="K2061" s="59"/>
      <c r="L2061" s="61"/>
      <c r="M2061" s="60"/>
    </row>
    <row r="2062" spans="1:13" x14ac:dyDescent="0.35">
      <c r="A2062" s="55"/>
      <c r="B2062" s="55"/>
      <c r="C2062" s="56"/>
      <c r="D2062" s="57"/>
      <c r="E2062" s="56"/>
      <c r="F2062" s="56"/>
      <c r="G2062" s="57"/>
      <c r="H2062" s="58"/>
      <c r="I2062" s="56"/>
      <c r="J2062" s="59"/>
      <c r="K2062" s="59"/>
      <c r="L2062" s="61"/>
      <c r="M2062" s="60"/>
    </row>
    <row r="2063" spans="1:13" x14ac:dyDescent="0.35">
      <c r="A2063" s="55"/>
      <c r="B2063" s="55"/>
      <c r="C2063" s="56"/>
      <c r="D2063" s="57"/>
      <c r="E2063" s="56"/>
      <c r="F2063" s="56"/>
      <c r="G2063" s="57"/>
      <c r="H2063" s="58"/>
      <c r="I2063" s="56"/>
      <c r="J2063" s="59"/>
      <c r="K2063" s="59"/>
      <c r="L2063" s="61"/>
      <c r="M2063" s="60"/>
    </row>
    <row r="2064" spans="1:13" x14ac:dyDescent="0.35">
      <c r="A2064" s="55"/>
      <c r="B2064" s="55"/>
      <c r="C2064" s="56"/>
      <c r="D2064" s="57"/>
      <c r="E2064" s="56"/>
      <c r="F2064" s="56"/>
      <c r="G2064" s="57"/>
      <c r="H2064" s="58"/>
      <c r="I2064" s="56"/>
      <c r="J2064" s="59"/>
      <c r="K2064" s="59"/>
      <c r="L2064" s="61"/>
      <c r="M2064" s="60"/>
    </row>
    <row r="2065" spans="1:13" x14ac:dyDescent="0.35">
      <c r="A2065" s="55"/>
      <c r="B2065" s="55"/>
      <c r="C2065" s="56"/>
      <c r="D2065" s="57"/>
      <c r="E2065" s="56"/>
      <c r="F2065" s="56"/>
      <c r="G2065" s="57"/>
      <c r="H2065" s="58"/>
      <c r="I2065" s="56"/>
      <c r="J2065" s="59"/>
      <c r="K2065" s="59"/>
      <c r="L2065" s="61"/>
      <c r="M2065" s="60"/>
    </row>
    <row r="2066" spans="1:13" x14ac:dyDescent="0.35">
      <c r="A2066" s="55"/>
      <c r="B2066" s="55"/>
      <c r="C2066" s="56"/>
      <c r="D2066" s="57"/>
      <c r="E2066" s="56"/>
      <c r="F2066" s="56"/>
      <c r="G2066" s="57"/>
      <c r="H2066" s="58"/>
      <c r="I2066" s="56"/>
      <c r="J2066" s="59"/>
      <c r="K2066" s="59"/>
      <c r="L2066" s="61"/>
      <c r="M2066" s="60"/>
    </row>
    <row r="2067" spans="1:13" x14ac:dyDescent="0.35">
      <c r="A2067" s="55"/>
      <c r="B2067" s="55"/>
      <c r="C2067" s="56"/>
      <c r="D2067" s="57"/>
      <c r="E2067" s="56"/>
      <c r="F2067" s="56"/>
      <c r="G2067" s="57"/>
      <c r="H2067" s="58"/>
      <c r="I2067" s="56"/>
      <c r="J2067" s="59"/>
      <c r="K2067" s="59"/>
      <c r="L2067" s="61"/>
      <c r="M2067" s="60"/>
    </row>
    <row r="2068" spans="1:13" x14ac:dyDescent="0.35">
      <c r="A2068" s="55"/>
      <c r="B2068" s="55"/>
      <c r="C2068" s="56"/>
      <c r="D2068" s="57"/>
      <c r="E2068" s="56"/>
      <c r="F2068" s="56"/>
      <c r="G2068" s="57"/>
      <c r="H2068" s="58"/>
      <c r="I2068" s="56"/>
      <c r="J2068" s="59"/>
      <c r="K2068" s="59"/>
      <c r="L2068" s="61"/>
      <c r="M2068" s="60"/>
    </row>
    <row r="2069" spans="1:13" x14ac:dyDescent="0.35">
      <c r="A2069" s="55"/>
      <c r="B2069" s="55"/>
      <c r="C2069" s="56"/>
      <c r="D2069" s="57"/>
      <c r="E2069" s="56"/>
      <c r="F2069" s="56"/>
      <c r="G2069" s="57"/>
      <c r="H2069" s="58"/>
      <c r="I2069" s="56"/>
      <c r="J2069" s="59"/>
      <c r="K2069" s="59"/>
      <c r="L2069" s="61"/>
      <c r="M2069" s="60"/>
    </row>
    <row r="2070" spans="1:13" x14ac:dyDescent="0.35">
      <c r="A2070" s="55"/>
      <c r="B2070" s="55"/>
      <c r="C2070" s="56"/>
      <c r="D2070" s="57"/>
      <c r="E2070" s="56"/>
      <c r="F2070" s="56"/>
      <c r="G2070" s="57"/>
      <c r="H2070" s="58"/>
      <c r="I2070" s="56"/>
      <c r="J2070" s="59"/>
      <c r="K2070" s="59"/>
      <c r="L2070" s="61"/>
      <c r="M2070" s="60"/>
    </row>
    <row r="2071" spans="1:13" x14ac:dyDescent="0.35">
      <c r="A2071" s="55"/>
      <c r="B2071" s="55"/>
      <c r="C2071" s="56"/>
      <c r="D2071" s="57"/>
      <c r="E2071" s="56"/>
      <c r="F2071" s="56"/>
      <c r="G2071" s="57"/>
      <c r="H2071" s="58"/>
      <c r="I2071" s="56"/>
      <c r="J2071" s="59"/>
      <c r="K2071" s="59"/>
      <c r="L2071" s="61"/>
      <c r="M2071" s="60"/>
    </row>
    <row r="2072" spans="1:13" x14ac:dyDescent="0.35">
      <c r="A2072" s="55"/>
      <c r="B2072" s="55"/>
      <c r="C2072" s="56"/>
      <c r="D2072" s="57"/>
      <c r="E2072" s="56"/>
      <c r="F2072" s="56"/>
      <c r="G2072" s="57"/>
      <c r="H2072" s="58"/>
      <c r="I2072" s="56"/>
      <c r="J2072" s="59"/>
      <c r="K2072" s="59"/>
      <c r="L2072" s="61"/>
      <c r="M2072" s="60"/>
    </row>
    <row r="2073" spans="1:13" x14ac:dyDescent="0.35">
      <c r="A2073" s="55"/>
      <c r="B2073" s="55"/>
      <c r="C2073" s="56"/>
      <c r="D2073" s="57"/>
      <c r="E2073" s="56"/>
      <c r="F2073" s="56"/>
      <c r="G2073" s="57"/>
      <c r="H2073" s="58"/>
      <c r="I2073" s="56"/>
      <c r="J2073" s="59"/>
      <c r="K2073" s="59"/>
      <c r="L2073" s="61"/>
      <c r="M2073" s="60"/>
    </row>
    <row r="2074" spans="1:13" x14ac:dyDescent="0.35">
      <c r="A2074" s="55"/>
      <c r="B2074" s="55"/>
      <c r="C2074" s="56"/>
      <c r="D2074" s="57"/>
      <c r="E2074" s="56"/>
      <c r="F2074" s="56"/>
      <c r="G2074" s="57"/>
      <c r="H2074" s="58"/>
      <c r="I2074" s="56"/>
      <c r="J2074" s="59"/>
      <c r="K2074" s="59"/>
      <c r="L2074" s="61"/>
      <c r="M2074" s="60"/>
    </row>
    <row r="2075" spans="1:13" x14ac:dyDescent="0.35">
      <c r="A2075" s="55"/>
      <c r="B2075" s="55"/>
      <c r="C2075" s="56"/>
      <c r="D2075" s="57"/>
      <c r="E2075" s="56"/>
      <c r="F2075" s="56"/>
      <c r="G2075" s="57"/>
      <c r="H2075" s="58"/>
      <c r="I2075" s="56"/>
      <c r="J2075" s="59"/>
      <c r="K2075" s="59"/>
      <c r="L2075" s="61"/>
      <c r="M2075" s="60"/>
    </row>
    <row r="2076" spans="1:13" x14ac:dyDescent="0.35">
      <c r="A2076" s="55"/>
      <c r="B2076" s="55"/>
      <c r="C2076" s="56"/>
      <c r="D2076" s="57"/>
      <c r="E2076" s="56"/>
      <c r="F2076" s="56"/>
      <c r="G2076" s="57"/>
      <c r="H2076" s="58"/>
      <c r="I2076" s="56"/>
      <c r="J2076" s="59"/>
      <c r="K2076" s="59"/>
      <c r="L2076" s="61"/>
      <c r="M2076" s="60"/>
    </row>
    <row r="2077" spans="1:13" x14ac:dyDescent="0.35">
      <c r="A2077" s="55"/>
      <c r="B2077" s="55"/>
      <c r="C2077" s="56"/>
      <c r="D2077" s="57"/>
      <c r="E2077" s="56"/>
      <c r="F2077" s="56"/>
      <c r="G2077" s="57"/>
      <c r="H2077" s="58"/>
      <c r="I2077" s="56"/>
      <c r="J2077" s="59"/>
      <c r="K2077" s="59"/>
      <c r="L2077" s="61"/>
      <c r="M2077" s="60"/>
    </row>
    <row r="2078" spans="1:13" x14ac:dyDescent="0.35">
      <c r="A2078" s="55"/>
      <c r="B2078" s="55"/>
      <c r="C2078" s="56"/>
      <c r="D2078" s="57"/>
      <c r="E2078" s="56"/>
      <c r="F2078" s="56"/>
      <c r="G2078" s="57"/>
      <c r="H2078" s="58"/>
      <c r="I2078" s="56"/>
      <c r="J2078" s="59"/>
      <c r="K2078" s="59"/>
      <c r="L2078" s="61"/>
      <c r="M2078" s="60"/>
    </row>
    <row r="2079" spans="1:13" x14ac:dyDescent="0.35">
      <c r="A2079" s="55"/>
      <c r="B2079" s="55"/>
      <c r="C2079" s="56"/>
      <c r="D2079" s="57"/>
      <c r="E2079" s="56"/>
      <c r="F2079" s="56"/>
      <c r="G2079" s="57"/>
      <c r="H2079" s="58"/>
      <c r="I2079" s="56"/>
      <c r="J2079" s="59"/>
      <c r="K2079" s="59"/>
      <c r="L2079" s="61"/>
      <c r="M2079" s="60"/>
    </row>
    <row r="2080" spans="1:13" x14ac:dyDescent="0.35">
      <c r="A2080" s="55"/>
      <c r="B2080" s="55"/>
      <c r="C2080" s="56"/>
      <c r="D2080" s="57"/>
      <c r="E2080" s="56"/>
      <c r="F2080" s="56"/>
      <c r="G2080" s="57"/>
      <c r="H2080" s="58"/>
      <c r="I2080" s="56"/>
      <c r="J2080" s="59"/>
      <c r="K2080" s="59"/>
      <c r="L2080" s="61"/>
      <c r="M2080" s="60"/>
    </row>
    <row r="2081" spans="1:13" x14ac:dyDescent="0.35">
      <c r="A2081" s="55"/>
      <c r="B2081" s="55"/>
      <c r="C2081" s="56"/>
      <c r="D2081" s="57"/>
      <c r="E2081" s="56"/>
      <c r="F2081" s="56"/>
      <c r="G2081" s="57"/>
      <c r="H2081" s="58"/>
      <c r="I2081" s="56"/>
      <c r="J2081" s="59"/>
      <c r="K2081" s="59"/>
      <c r="L2081" s="61"/>
      <c r="M2081" s="60"/>
    </row>
    <row r="2082" spans="1:13" x14ac:dyDescent="0.35">
      <c r="A2082" s="55"/>
      <c r="B2082" s="55"/>
      <c r="C2082" s="56"/>
      <c r="D2082" s="57"/>
      <c r="E2082" s="56"/>
      <c r="F2082" s="56"/>
      <c r="G2082" s="57"/>
      <c r="H2082" s="58"/>
      <c r="I2082" s="56"/>
      <c r="J2082" s="59"/>
      <c r="K2082" s="59"/>
      <c r="L2082" s="61"/>
      <c r="M2082" s="60"/>
    </row>
    <row r="2083" spans="1:13" x14ac:dyDescent="0.35">
      <c r="A2083" s="55"/>
      <c r="B2083" s="55"/>
      <c r="C2083" s="56"/>
      <c r="D2083" s="57"/>
      <c r="E2083" s="56"/>
      <c r="F2083" s="56"/>
      <c r="G2083" s="57"/>
      <c r="H2083" s="58"/>
      <c r="I2083" s="56"/>
      <c r="J2083" s="59"/>
      <c r="K2083" s="59"/>
      <c r="L2083" s="61"/>
      <c r="M2083" s="60"/>
    </row>
    <row r="2084" spans="1:13" x14ac:dyDescent="0.35">
      <c r="A2084" s="55"/>
      <c r="B2084" s="55"/>
      <c r="C2084" s="56"/>
      <c r="D2084" s="57"/>
      <c r="E2084" s="56"/>
      <c r="F2084" s="56"/>
      <c r="G2084" s="57"/>
      <c r="H2084" s="58"/>
      <c r="I2084" s="56"/>
      <c r="J2084" s="59"/>
      <c r="K2084" s="59"/>
      <c r="L2084" s="61"/>
      <c r="M2084" s="60"/>
    </row>
    <row r="2085" spans="1:13" x14ac:dyDescent="0.35">
      <c r="A2085" s="55"/>
      <c r="B2085" s="55"/>
      <c r="C2085" s="56"/>
      <c r="D2085" s="57"/>
      <c r="E2085" s="56"/>
      <c r="F2085" s="56"/>
      <c r="G2085" s="57"/>
      <c r="H2085" s="58"/>
      <c r="I2085" s="56"/>
      <c r="J2085" s="59"/>
      <c r="K2085" s="59"/>
      <c r="L2085" s="61"/>
      <c r="M2085" s="60"/>
    </row>
    <row r="2086" spans="1:13" x14ac:dyDescent="0.35">
      <c r="A2086" s="55"/>
      <c r="B2086" s="55"/>
      <c r="C2086" s="56"/>
      <c r="D2086" s="57"/>
      <c r="E2086" s="56"/>
      <c r="F2086" s="56"/>
      <c r="G2086" s="57"/>
      <c r="H2086" s="58"/>
      <c r="I2086" s="56"/>
      <c r="J2086" s="59"/>
      <c r="K2086" s="59"/>
      <c r="L2086" s="61"/>
      <c r="M2086" s="60"/>
    </row>
    <row r="2087" spans="1:13" x14ac:dyDescent="0.35">
      <c r="A2087" s="55"/>
      <c r="B2087" s="55"/>
      <c r="C2087" s="56"/>
      <c r="D2087" s="57"/>
      <c r="E2087" s="56"/>
      <c r="F2087" s="56"/>
      <c r="G2087" s="57"/>
      <c r="H2087" s="58"/>
      <c r="I2087" s="56"/>
      <c r="J2087" s="59"/>
      <c r="K2087" s="59"/>
      <c r="L2087" s="61"/>
      <c r="M2087" s="60"/>
    </row>
    <row r="2088" spans="1:13" x14ac:dyDescent="0.35">
      <c r="A2088" s="55"/>
      <c r="B2088" s="55"/>
      <c r="C2088" s="56"/>
      <c r="D2088" s="57"/>
      <c r="E2088" s="56"/>
      <c r="F2088" s="56"/>
      <c r="G2088" s="57"/>
      <c r="H2088" s="58"/>
      <c r="I2088" s="56"/>
      <c r="J2088" s="59"/>
      <c r="K2088" s="59"/>
      <c r="L2088" s="61"/>
      <c r="M2088" s="60"/>
    </row>
    <row r="2089" spans="1:13" x14ac:dyDescent="0.35">
      <c r="A2089" s="55"/>
      <c r="B2089" s="55"/>
      <c r="C2089" s="56"/>
      <c r="D2089" s="57"/>
      <c r="E2089" s="56"/>
      <c r="F2089" s="56"/>
      <c r="G2089" s="57"/>
      <c r="H2089" s="58"/>
      <c r="I2089" s="56"/>
      <c r="J2089" s="59"/>
      <c r="K2089" s="59"/>
      <c r="L2089" s="61"/>
      <c r="M2089" s="60"/>
    </row>
    <row r="2090" spans="1:13" x14ac:dyDescent="0.35">
      <c r="A2090" s="55"/>
      <c r="B2090" s="55"/>
      <c r="C2090" s="56"/>
      <c r="D2090" s="57"/>
      <c r="E2090" s="56"/>
      <c r="F2090" s="56"/>
      <c r="G2090" s="57"/>
      <c r="H2090" s="58"/>
      <c r="I2090" s="56"/>
      <c r="J2090" s="59"/>
      <c r="K2090" s="59"/>
      <c r="L2090" s="61"/>
      <c r="M2090" s="60"/>
    </row>
    <row r="2091" spans="1:13" x14ac:dyDescent="0.35">
      <c r="A2091" s="55"/>
      <c r="B2091" s="55"/>
      <c r="C2091" s="56"/>
      <c r="D2091" s="57"/>
      <c r="E2091" s="56"/>
      <c r="F2091" s="56"/>
      <c r="G2091" s="57"/>
      <c r="H2091" s="58"/>
      <c r="I2091" s="56"/>
      <c r="J2091" s="59"/>
      <c r="K2091" s="59"/>
      <c r="L2091" s="61"/>
      <c r="M2091" s="60"/>
    </row>
    <row r="2092" spans="1:13" x14ac:dyDescent="0.35">
      <c r="A2092" s="55"/>
      <c r="B2092" s="55"/>
      <c r="C2092" s="56"/>
      <c r="D2092" s="57"/>
      <c r="E2092" s="56"/>
      <c r="F2092" s="56"/>
      <c r="G2092" s="57"/>
      <c r="H2092" s="58"/>
      <c r="I2092" s="56"/>
      <c r="J2092" s="59"/>
      <c r="K2092" s="59"/>
      <c r="L2092" s="61"/>
      <c r="M2092" s="60"/>
    </row>
    <row r="2093" spans="1:13" x14ac:dyDescent="0.35">
      <c r="A2093" s="55"/>
      <c r="B2093" s="55"/>
      <c r="C2093" s="56"/>
      <c r="D2093" s="57"/>
      <c r="E2093" s="56"/>
      <c r="F2093" s="56"/>
      <c r="G2093" s="57"/>
      <c r="H2093" s="58"/>
      <c r="I2093" s="56"/>
      <c r="J2093" s="59"/>
      <c r="K2093" s="59"/>
      <c r="L2093" s="61"/>
      <c r="M2093" s="60"/>
    </row>
    <row r="2094" spans="1:13" x14ac:dyDescent="0.35">
      <c r="A2094" s="55"/>
      <c r="B2094" s="55"/>
      <c r="C2094" s="56"/>
      <c r="D2094" s="57"/>
      <c r="E2094" s="56"/>
      <c r="F2094" s="56"/>
      <c r="G2094" s="57"/>
      <c r="H2094" s="58"/>
      <c r="I2094" s="56"/>
      <c r="J2094" s="59"/>
      <c r="K2094" s="59"/>
      <c r="L2094" s="61"/>
      <c r="M2094" s="60"/>
    </row>
    <row r="2095" spans="1:13" x14ac:dyDescent="0.35">
      <c r="A2095" s="55"/>
      <c r="B2095" s="55"/>
      <c r="C2095" s="56"/>
      <c r="D2095" s="57"/>
      <c r="E2095" s="56"/>
      <c r="F2095" s="56"/>
      <c r="G2095" s="57"/>
      <c r="H2095" s="58"/>
      <c r="I2095" s="56"/>
      <c r="J2095" s="59"/>
      <c r="K2095" s="59"/>
      <c r="L2095" s="61"/>
      <c r="M2095" s="60"/>
    </row>
    <row r="2096" spans="1:13" x14ac:dyDescent="0.35">
      <c r="A2096" s="55"/>
      <c r="B2096" s="55"/>
      <c r="C2096" s="56"/>
      <c r="D2096" s="57"/>
      <c r="E2096" s="56"/>
      <c r="F2096" s="56"/>
      <c r="G2096" s="57"/>
      <c r="H2096" s="58"/>
      <c r="I2096" s="56"/>
      <c r="J2096" s="59"/>
      <c r="K2096" s="59"/>
      <c r="L2096" s="61"/>
      <c r="M2096" s="60"/>
    </row>
    <row r="2097" spans="1:13" x14ac:dyDescent="0.35">
      <c r="A2097" s="55"/>
      <c r="B2097" s="55"/>
      <c r="C2097" s="56"/>
      <c r="D2097" s="57"/>
      <c r="E2097" s="56"/>
      <c r="F2097" s="56"/>
      <c r="G2097" s="57"/>
      <c r="H2097" s="58"/>
      <c r="I2097" s="56"/>
      <c r="J2097" s="59"/>
      <c r="K2097" s="59"/>
      <c r="L2097" s="61"/>
      <c r="M2097" s="60"/>
    </row>
    <row r="2098" spans="1:13" x14ac:dyDescent="0.35">
      <c r="A2098" s="55"/>
      <c r="B2098" s="55"/>
      <c r="C2098" s="56"/>
      <c r="D2098" s="57"/>
      <c r="E2098" s="56"/>
      <c r="F2098" s="56"/>
      <c r="G2098" s="57"/>
      <c r="H2098" s="58"/>
      <c r="I2098" s="56"/>
      <c r="J2098" s="59"/>
      <c r="K2098" s="59"/>
      <c r="L2098" s="61"/>
      <c r="M2098" s="60"/>
    </row>
    <row r="2099" spans="1:13" x14ac:dyDescent="0.35">
      <c r="A2099" s="55"/>
      <c r="B2099" s="55"/>
      <c r="C2099" s="56"/>
      <c r="D2099" s="57"/>
      <c r="E2099" s="56"/>
      <c r="F2099" s="56"/>
      <c r="G2099" s="57"/>
      <c r="H2099" s="58"/>
      <c r="I2099" s="56"/>
      <c r="J2099" s="59"/>
      <c r="K2099" s="59"/>
      <c r="L2099" s="61"/>
      <c r="M2099" s="60"/>
    </row>
    <row r="2100" spans="1:13" x14ac:dyDescent="0.35">
      <c r="A2100" s="55"/>
      <c r="B2100" s="55"/>
      <c r="C2100" s="56"/>
      <c r="D2100" s="57"/>
      <c r="E2100" s="56"/>
      <c r="F2100" s="56"/>
      <c r="G2100" s="57"/>
      <c r="H2100" s="58"/>
      <c r="I2100" s="56"/>
      <c r="J2100" s="59"/>
      <c r="K2100" s="59"/>
      <c r="L2100" s="61"/>
      <c r="M2100" s="60"/>
    </row>
    <row r="2101" spans="1:13" x14ac:dyDescent="0.35">
      <c r="A2101" s="55"/>
      <c r="B2101" s="55"/>
      <c r="C2101" s="56"/>
      <c r="D2101" s="57"/>
      <c r="E2101" s="56"/>
      <c r="F2101" s="56"/>
      <c r="G2101" s="57"/>
      <c r="H2101" s="58"/>
      <c r="I2101" s="56"/>
      <c r="J2101" s="59"/>
      <c r="K2101" s="59"/>
      <c r="L2101" s="61"/>
      <c r="M2101" s="60"/>
    </row>
    <row r="2102" spans="1:13" x14ac:dyDescent="0.35">
      <c r="A2102" s="55"/>
      <c r="B2102" s="55"/>
      <c r="C2102" s="56"/>
      <c r="D2102" s="57"/>
      <c r="E2102" s="56"/>
      <c r="F2102" s="56"/>
      <c r="G2102" s="57"/>
      <c r="H2102" s="58"/>
      <c r="I2102" s="56"/>
      <c r="J2102" s="59"/>
      <c r="K2102" s="59"/>
      <c r="L2102" s="61"/>
      <c r="M2102" s="60"/>
    </row>
    <row r="2103" spans="1:13" x14ac:dyDescent="0.35">
      <c r="A2103" s="55"/>
      <c r="B2103" s="55"/>
      <c r="C2103" s="56"/>
      <c r="D2103" s="57"/>
      <c r="E2103" s="56"/>
      <c r="F2103" s="56"/>
      <c r="G2103" s="57"/>
      <c r="H2103" s="58"/>
      <c r="I2103" s="56"/>
      <c r="J2103" s="59"/>
      <c r="K2103" s="59"/>
      <c r="L2103" s="61"/>
      <c r="M2103" s="60"/>
    </row>
    <row r="2104" spans="1:13" x14ac:dyDescent="0.35">
      <c r="A2104" s="55"/>
      <c r="B2104" s="55"/>
      <c r="C2104" s="56"/>
      <c r="D2104" s="57"/>
      <c r="E2104" s="56"/>
      <c r="F2104" s="56"/>
      <c r="G2104" s="57"/>
      <c r="H2104" s="58"/>
      <c r="I2104" s="56"/>
      <c r="J2104" s="59"/>
      <c r="K2104" s="59"/>
      <c r="L2104" s="61"/>
      <c r="M2104" s="60"/>
    </row>
    <row r="2105" spans="1:13" x14ac:dyDescent="0.35">
      <c r="A2105" s="55"/>
      <c r="B2105" s="55"/>
      <c r="C2105" s="56"/>
      <c r="D2105" s="57"/>
      <c r="E2105" s="56"/>
      <c r="F2105" s="56"/>
      <c r="G2105" s="57"/>
      <c r="H2105" s="58"/>
      <c r="I2105" s="56"/>
      <c r="J2105" s="59"/>
      <c r="K2105" s="59"/>
      <c r="L2105" s="61"/>
      <c r="M2105" s="60"/>
    </row>
    <row r="2106" spans="1:13" x14ac:dyDescent="0.35">
      <c r="A2106" s="55"/>
      <c r="B2106" s="55"/>
      <c r="C2106" s="56"/>
      <c r="D2106" s="57"/>
      <c r="E2106" s="56"/>
      <c r="F2106" s="56"/>
      <c r="G2106" s="57"/>
      <c r="H2106" s="58"/>
      <c r="I2106" s="56"/>
      <c r="J2106" s="59"/>
      <c r="K2106" s="59"/>
      <c r="L2106" s="61"/>
      <c r="M2106" s="60"/>
    </row>
    <row r="2107" spans="1:13" x14ac:dyDescent="0.35">
      <c r="A2107" s="55"/>
      <c r="B2107" s="55"/>
      <c r="C2107" s="56"/>
      <c r="D2107" s="57"/>
      <c r="E2107" s="56"/>
      <c r="F2107" s="56"/>
      <c r="G2107" s="57"/>
      <c r="H2107" s="58"/>
      <c r="I2107" s="56"/>
      <c r="J2107" s="59"/>
      <c r="K2107" s="59"/>
      <c r="L2107" s="61"/>
      <c r="M2107" s="60"/>
    </row>
    <row r="2108" spans="1:13" x14ac:dyDescent="0.35">
      <c r="A2108" s="55"/>
      <c r="B2108" s="55"/>
      <c r="C2108" s="56"/>
      <c r="D2108" s="57"/>
      <c r="E2108" s="56"/>
      <c r="F2108" s="56"/>
      <c r="G2108" s="57"/>
      <c r="H2108" s="58"/>
      <c r="I2108" s="56"/>
      <c r="J2108" s="59"/>
      <c r="K2108" s="59"/>
      <c r="L2108" s="61"/>
      <c r="M2108" s="60"/>
    </row>
    <row r="2109" spans="1:13" x14ac:dyDescent="0.35">
      <c r="A2109" s="55"/>
      <c r="B2109" s="55"/>
      <c r="C2109" s="56"/>
      <c r="D2109" s="57"/>
      <c r="E2109" s="56"/>
      <c r="F2109" s="56"/>
      <c r="G2109" s="57"/>
      <c r="H2109" s="58"/>
      <c r="I2109" s="56"/>
      <c r="J2109" s="59"/>
      <c r="K2109" s="59"/>
      <c r="L2109" s="61"/>
      <c r="M2109" s="60"/>
    </row>
    <row r="2110" spans="1:13" x14ac:dyDescent="0.35">
      <c r="A2110" s="55"/>
      <c r="B2110" s="55"/>
      <c r="C2110" s="56"/>
      <c r="D2110" s="57"/>
      <c r="E2110" s="56"/>
      <c r="F2110" s="56"/>
      <c r="G2110" s="57"/>
      <c r="H2110" s="58"/>
      <c r="I2110" s="56"/>
      <c r="J2110" s="59"/>
      <c r="K2110" s="59"/>
      <c r="L2110" s="61"/>
      <c r="M2110" s="60"/>
    </row>
    <row r="2111" spans="1:13" x14ac:dyDescent="0.35">
      <c r="A2111" s="55"/>
      <c r="B2111" s="55"/>
      <c r="C2111" s="56"/>
      <c r="D2111" s="57"/>
      <c r="E2111" s="56"/>
      <c r="F2111" s="56"/>
      <c r="G2111" s="57"/>
      <c r="H2111" s="58"/>
      <c r="I2111" s="56"/>
      <c r="J2111" s="59"/>
      <c r="K2111" s="59"/>
      <c r="L2111" s="61"/>
      <c r="M2111" s="60"/>
    </row>
    <row r="2112" spans="1:13" x14ac:dyDescent="0.35">
      <c r="A2112" s="55"/>
      <c r="B2112" s="55"/>
      <c r="C2112" s="56"/>
      <c r="D2112" s="57"/>
      <c r="E2112" s="56"/>
      <c r="F2112" s="56"/>
      <c r="G2112" s="57"/>
      <c r="H2112" s="58"/>
      <c r="I2112" s="56"/>
      <c r="J2112" s="59"/>
      <c r="K2112" s="59"/>
      <c r="L2112" s="61"/>
      <c r="M2112" s="60"/>
    </row>
    <row r="2113" spans="1:13" x14ac:dyDescent="0.35">
      <c r="A2113" s="55"/>
      <c r="B2113" s="55"/>
      <c r="C2113" s="56"/>
      <c r="D2113" s="57"/>
      <c r="E2113" s="56"/>
      <c r="F2113" s="56"/>
      <c r="G2113" s="57"/>
      <c r="H2113" s="58"/>
      <c r="I2113" s="56"/>
      <c r="J2113" s="59"/>
      <c r="K2113" s="59"/>
      <c r="L2113" s="61"/>
      <c r="M2113" s="60"/>
    </row>
    <row r="2114" spans="1:13" x14ac:dyDescent="0.35">
      <c r="A2114" s="55"/>
      <c r="B2114" s="55"/>
      <c r="C2114" s="56"/>
      <c r="D2114" s="57"/>
      <c r="E2114" s="56"/>
      <c r="F2114" s="56"/>
      <c r="G2114" s="57"/>
      <c r="H2114" s="58"/>
      <c r="I2114" s="56"/>
      <c r="J2114" s="59"/>
      <c r="K2114" s="59"/>
      <c r="L2114" s="61"/>
      <c r="M2114" s="60"/>
    </row>
    <row r="2115" spans="1:13" x14ac:dyDescent="0.35">
      <c r="A2115" s="55"/>
      <c r="B2115" s="55"/>
      <c r="C2115" s="56"/>
      <c r="D2115" s="57"/>
      <c r="E2115" s="56"/>
      <c r="F2115" s="56"/>
      <c r="G2115" s="57"/>
      <c r="H2115" s="58"/>
      <c r="I2115" s="56"/>
      <c r="J2115" s="59"/>
      <c r="K2115" s="59"/>
      <c r="L2115" s="61"/>
      <c r="M2115" s="60"/>
    </row>
    <row r="2116" spans="1:13" x14ac:dyDescent="0.35">
      <c r="A2116" s="55"/>
      <c r="B2116" s="55"/>
      <c r="C2116" s="56"/>
      <c r="D2116" s="57"/>
      <c r="E2116" s="56"/>
      <c r="F2116" s="56"/>
      <c r="G2116" s="57"/>
      <c r="H2116" s="58"/>
      <c r="I2116" s="56"/>
      <c r="J2116" s="59"/>
      <c r="K2116" s="59"/>
      <c r="L2116" s="61"/>
      <c r="M2116" s="60"/>
    </row>
    <row r="2117" spans="1:13" x14ac:dyDescent="0.35">
      <c r="A2117" s="55"/>
      <c r="B2117" s="55"/>
      <c r="C2117" s="56"/>
      <c r="D2117" s="57"/>
      <c r="E2117" s="56"/>
      <c r="F2117" s="56"/>
      <c r="G2117" s="57"/>
      <c r="H2117" s="58"/>
      <c r="I2117" s="56"/>
      <c r="J2117" s="59"/>
      <c r="K2117" s="59"/>
      <c r="L2117" s="61"/>
      <c r="M2117" s="60"/>
    </row>
    <row r="2118" spans="1:13" x14ac:dyDescent="0.35">
      <c r="A2118" s="55"/>
      <c r="B2118" s="55"/>
      <c r="C2118" s="56"/>
      <c r="D2118" s="57"/>
      <c r="E2118" s="56"/>
      <c r="F2118" s="56"/>
      <c r="G2118" s="57"/>
      <c r="H2118" s="58"/>
      <c r="I2118" s="56"/>
      <c r="J2118" s="59"/>
      <c r="K2118" s="59"/>
      <c r="L2118" s="61"/>
      <c r="M2118" s="60"/>
    </row>
    <row r="2119" spans="1:13" x14ac:dyDescent="0.35">
      <c r="A2119" s="55"/>
      <c r="B2119" s="55"/>
      <c r="C2119" s="56"/>
      <c r="D2119" s="57"/>
      <c r="E2119" s="56"/>
      <c r="F2119" s="56"/>
      <c r="G2119" s="57"/>
      <c r="H2119" s="58"/>
      <c r="I2119" s="56"/>
      <c r="J2119" s="59"/>
      <c r="K2119" s="59"/>
      <c r="L2119" s="61"/>
      <c r="M2119" s="60"/>
    </row>
    <row r="2120" spans="1:13" x14ac:dyDescent="0.35">
      <c r="A2120" s="55"/>
      <c r="B2120" s="55"/>
      <c r="C2120" s="56"/>
      <c r="D2120" s="57"/>
      <c r="E2120" s="56"/>
      <c r="F2120" s="56"/>
      <c r="G2120" s="57"/>
      <c r="H2120" s="58"/>
      <c r="I2120" s="56"/>
      <c r="J2120" s="59"/>
      <c r="K2120" s="59"/>
      <c r="L2120" s="61"/>
      <c r="M2120" s="60"/>
    </row>
    <row r="2121" spans="1:13" x14ac:dyDescent="0.35">
      <c r="A2121" s="55"/>
      <c r="B2121" s="55"/>
      <c r="C2121" s="56"/>
      <c r="D2121" s="57"/>
      <c r="E2121" s="56"/>
      <c r="F2121" s="56"/>
      <c r="G2121" s="57"/>
      <c r="H2121" s="58"/>
      <c r="I2121" s="56"/>
      <c r="J2121" s="59"/>
      <c r="K2121" s="59"/>
      <c r="L2121" s="61"/>
      <c r="M2121" s="60"/>
    </row>
    <row r="2122" spans="1:13" x14ac:dyDescent="0.35">
      <c r="A2122" s="55"/>
      <c r="B2122" s="55"/>
      <c r="C2122" s="56"/>
      <c r="D2122" s="57"/>
      <c r="E2122" s="56"/>
      <c r="F2122" s="56"/>
      <c r="G2122" s="57"/>
      <c r="H2122" s="58"/>
      <c r="I2122" s="56"/>
      <c r="J2122" s="59"/>
      <c r="K2122" s="59"/>
      <c r="L2122" s="61"/>
      <c r="M2122" s="60"/>
    </row>
    <row r="2123" spans="1:13" x14ac:dyDescent="0.35">
      <c r="A2123" s="55"/>
      <c r="B2123" s="55"/>
      <c r="C2123" s="56"/>
      <c r="D2123" s="57"/>
      <c r="E2123" s="56"/>
      <c r="F2123" s="56"/>
      <c r="G2123" s="57"/>
      <c r="H2123" s="58"/>
      <c r="I2123" s="56"/>
      <c r="J2123" s="59"/>
      <c r="K2123" s="59"/>
      <c r="L2123" s="61"/>
      <c r="M2123" s="60"/>
    </row>
    <row r="2124" spans="1:13" x14ac:dyDescent="0.35">
      <c r="A2124" s="55"/>
      <c r="B2124" s="55"/>
      <c r="C2124" s="56"/>
      <c r="D2124" s="57"/>
      <c r="E2124" s="56"/>
      <c r="F2124" s="56"/>
      <c r="G2124" s="57"/>
      <c r="H2124" s="58"/>
      <c r="I2124" s="56"/>
      <c r="J2124" s="59"/>
      <c r="K2124" s="59"/>
      <c r="L2124" s="61"/>
      <c r="M2124" s="60"/>
    </row>
    <row r="2125" spans="1:13" x14ac:dyDescent="0.35">
      <c r="A2125" s="55"/>
      <c r="B2125" s="55"/>
      <c r="C2125" s="56"/>
      <c r="D2125" s="57"/>
      <c r="E2125" s="56"/>
      <c r="F2125" s="56"/>
      <c r="G2125" s="57"/>
      <c r="H2125" s="58"/>
      <c r="I2125" s="56"/>
      <c r="J2125" s="59"/>
      <c r="K2125" s="59"/>
      <c r="L2125" s="61"/>
      <c r="M2125" s="60"/>
    </row>
    <row r="2126" spans="1:13" x14ac:dyDescent="0.35">
      <c r="A2126" s="55"/>
      <c r="B2126" s="55"/>
      <c r="C2126" s="56"/>
      <c r="D2126" s="57"/>
      <c r="E2126" s="56"/>
      <c r="F2126" s="56"/>
      <c r="G2126" s="57"/>
      <c r="H2126" s="58"/>
      <c r="I2126" s="56"/>
      <c r="J2126" s="59"/>
      <c r="K2126" s="59"/>
      <c r="L2126" s="61"/>
      <c r="M2126" s="60"/>
    </row>
    <row r="2127" spans="1:13" x14ac:dyDescent="0.35">
      <c r="A2127" s="55"/>
      <c r="B2127" s="55"/>
      <c r="C2127" s="56"/>
      <c r="D2127" s="57"/>
      <c r="E2127" s="56"/>
      <c r="F2127" s="56"/>
      <c r="G2127" s="57"/>
      <c r="H2127" s="58"/>
      <c r="I2127" s="56"/>
      <c r="J2127" s="59"/>
      <c r="K2127" s="59"/>
      <c r="L2127" s="61"/>
      <c r="M2127" s="60"/>
    </row>
    <row r="2128" spans="1:13" x14ac:dyDescent="0.35">
      <c r="A2128" s="55"/>
      <c r="B2128" s="55"/>
      <c r="C2128" s="56"/>
      <c r="D2128" s="57"/>
      <c r="E2128" s="56"/>
      <c r="F2128" s="56"/>
      <c r="G2128" s="57"/>
      <c r="H2128" s="58"/>
      <c r="I2128" s="56"/>
      <c r="J2128" s="59"/>
      <c r="K2128" s="59"/>
      <c r="L2128" s="61"/>
      <c r="M2128" s="60"/>
    </row>
    <row r="2129" spans="1:13" x14ac:dyDescent="0.35">
      <c r="A2129" s="55"/>
      <c r="B2129" s="55"/>
      <c r="C2129" s="56"/>
      <c r="D2129" s="57"/>
      <c r="E2129" s="56"/>
      <c r="F2129" s="56"/>
      <c r="G2129" s="57"/>
      <c r="H2129" s="58"/>
      <c r="I2129" s="56"/>
      <c r="J2129" s="59"/>
      <c r="K2129" s="59"/>
      <c r="L2129" s="61"/>
      <c r="M2129" s="60"/>
    </row>
    <row r="2130" spans="1:13" x14ac:dyDescent="0.35">
      <c r="A2130" s="55"/>
      <c r="B2130" s="55"/>
      <c r="C2130" s="56"/>
      <c r="D2130" s="57"/>
      <c r="E2130" s="56"/>
      <c r="F2130" s="56"/>
      <c r="G2130" s="57"/>
      <c r="H2130" s="58"/>
      <c r="I2130" s="56"/>
      <c r="J2130" s="59"/>
      <c r="K2130" s="59"/>
      <c r="L2130" s="61"/>
      <c r="M2130" s="60"/>
    </row>
    <row r="2131" spans="1:13" x14ac:dyDescent="0.35">
      <c r="A2131" s="55"/>
      <c r="B2131" s="55"/>
      <c r="C2131" s="56"/>
      <c r="D2131" s="57"/>
      <c r="E2131" s="56"/>
      <c r="F2131" s="56"/>
      <c r="G2131" s="57"/>
      <c r="H2131" s="58"/>
      <c r="I2131" s="56"/>
      <c r="J2131" s="59"/>
      <c r="K2131" s="59"/>
      <c r="L2131" s="61"/>
      <c r="M2131" s="60"/>
    </row>
    <row r="2132" spans="1:13" x14ac:dyDescent="0.35">
      <c r="A2132" s="55"/>
      <c r="B2132" s="55"/>
      <c r="C2132" s="56"/>
      <c r="D2132" s="57"/>
      <c r="E2132" s="56"/>
      <c r="F2132" s="56"/>
      <c r="G2132" s="57"/>
      <c r="H2132" s="58"/>
      <c r="I2132" s="56"/>
      <c r="J2132" s="59"/>
      <c r="K2132" s="59"/>
      <c r="L2132" s="61"/>
      <c r="M2132" s="60"/>
    </row>
    <row r="2133" spans="1:13" x14ac:dyDescent="0.35">
      <c r="A2133" s="55"/>
      <c r="B2133" s="55"/>
      <c r="C2133" s="56"/>
      <c r="D2133" s="57"/>
      <c r="E2133" s="56"/>
      <c r="F2133" s="56"/>
      <c r="G2133" s="57"/>
      <c r="H2133" s="58"/>
      <c r="I2133" s="56"/>
      <c r="J2133" s="59"/>
      <c r="K2133" s="59"/>
      <c r="L2133" s="61"/>
      <c r="M2133" s="60"/>
    </row>
    <row r="2134" spans="1:13" x14ac:dyDescent="0.35">
      <c r="A2134" s="55"/>
      <c r="B2134" s="55"/>
      <c r="C2134" s="56"/>
      <c r="D2134" s="57"/>
      <c r="E2134" s="56"/>
      <c r="F2134" s="56"/>
      <c r="G2134" s="57"/>
      <c r="H2134" s="58"/>
      <c r="I2134" s="56"/>
      <c r="J2134" s="59"/>
      <c r="K2134" s="59"/>
      <c r="L2134" s="61"/>
      <c r="M2134" s="60"/>
    </row>
    <row r="2135" spans="1:13" x14ac:dyDescent="0.35">
      <c r="A2135" s="55"/>
      <c r="B2135" s="55"/>
      <c r="C2135" s="56"/>
      <c r="D2135" s="57"/>
      <c r="E2135" s="56"/>
      <c r="F2135" s="56"/>
      <c r="G2135" s="57"/>
      <c r="H2135" s="58"/>
      <c r="I2135" s="56"/>
      <c r="J2135" s="59"/>
      <c r="K2135" s="59"/>
      <c r="L2135" s="61"/>
      <c r="M2135" s="60"/>
    </row>
    <row r="2136" spans="1:13" x14ac:dyDescent="0.35">
      <c r="A2136" s="55"/>
      <c r="B2136" s="55"/>
      <c r="C2136" s="56"/>
      <c r="D2136" s="57"/>
      <c r="E2136" s="56"/>
      <c r="F2136" s="56"/>
      <c r="G2136" s="57"/>
      <c r="H2136" s="58"/>
      <c r="I2136" s="56"/>
      <c r="J2136" s="59"/>
      <c r="K2136" s="59"/>
      <c r="L2136" s="61"/>
      <c r="M2136" s="60"/>
    </row>
    <row r="2137" spans="1:13" x14ac:dyDescent="0.35">
      <c r="A2137" s="55"/>
      <c r="B2137" s="55"/>
      <c r="C2137" s="56"/>
      <c r="D2137" s="57"/>
      <c r="E2137" s="56"/>
      <c r="F2137" s="56"/>
      <c r="G2137" s="57"/>
      <c r="H2137" s="58"/>
      <c r="I2137" s="56"/>
      <c r="J2137" s="59"/>
      <c r="K2137" s="59"/>
      <c r="L2137" s="61"/>
      <c r="M2137" s="60"/>
    </row>
    <row r="2138" spans="1:13" x14ac:dyDescent="0.35">
      <c r="A2138" s="55"/>
      <c r="B2138" s="55"/>
      <c r="C2138" s="56"/>
      <c r="D2138" s="57"/>
      <c r="E2138" s="56"/>
      <c r="F2138" s="56"/>
      <c r="G2138" s="57"/>
      <c r="H2138" s="58"/>
      <c r="I2138" s="56"/>
      <c r="J2138" s="59"/>
      <c r="K2138" s="59"/>
      <c r="L2138" s="61"/>
      <c r="M2138" s="60"/>
    </row>
    <row r="2139" spans="1:13" x14ac:dyDescent="0.35">
      <c r="A2139" s="55"/>
      <c r="B2139" s="55"/>
      <c r="C2139" s="56"/>
      <c r="D2139" s="57"/>
      <c r="E2139" s="56"/>
      <c r="F2139" s="56"/>
      <c r="G2139" s="57"/>
      <c r="H2139" s="58"/>
      <c r="I2139" s="56"/>
      <c r="J2139" s="59"/>
      <c r="K2139" s="59"/>
      <c r="L2139" s="61"/>
      <c r="M2139" s="60"/>
    </row>
    <row r="2140" spans="1:13" x14ac:dyDescent="0.35">
      <c r="A2140" s="55"/>
      <c r="B2140" s="55"/>
      <c r="C2140" s="56"/>
      <c r="D2140" s="57"/>
      <c r="E2140" s="56"/>
      <c r="F2140" s="56"/>
      <c r="G2140" s="57"/>
      <c r="H2140" s="58"/>
      <c r="I2140" s="56"/>
      <c r="J2140" s="59"/>
      <c r="K2140" s="59"/>
      <c r="L2140" s="61"/>
      <c r="M2140" s="60"/>
    </row>
    <row r="2141" spans="1:13" x14ac:dyDescent="0.35">
      <c r="A2141" s="55"/>
      <c r="B2141" s="55"/>
      <c r="C2141" s="56"/>
      <c r="D2141" s="57"/>
      <c r="E2141" s="56"/>
      <c r="F2141" s="56"/>
      <c r="G2141" s="57"/>
      <c r="H2141" s="58"/>
      <c r="I2141" s="56"/>
      <c r="J2141" s="59"/>
      <c r="K2141" s="59"/>
      <c r="L2141" s="61"/>
      <c r="M2141" s="60"/>
    </row>
    <row r="2142" spans="1:13" x14ac:dyDescent="0.35">
      <c r="A2142" s="55"/>
      <c r="B2142" s="55"/>
      <c r="C2142" s="56"/>
      <c r="D2142" s="57"/>
      <c r="E2142" s="56"/>
      <c r="F2142" s="56"/>
      <c r="G2142" s="57"/>
      <c r="H2142" s="58"/>
      <c r="I2142" s="56"/>
      <c r="J2142" s="59"/>
      <c r="K2142" s="59"/>
      <c r="L2142" s="61"/>
      <c r="M2142" s="60"/>
    </row>
    <row r="2143" spans="1:13" x14ac:dyDescent="0.35">
      <c r="A2143" s="55"/>
      <c r="B2143" s="55"/>
      <c r="C2143" s="56"/>
      <c r="D2143" s="57"/>
      <c r="E2143" s="56"/>
      <c r="F2143" s="56"/>
      <c r="G2143" s="57"/>
      <c r="H2143" s="58"/>
      <c r="I2143" s="56"/>
      <c r="J2143" s="59"/>
      <c r="K2143" s="59"/>
      <c r="L2143" s="61"/>
      <c r="M2143" s="60"/>
    </row>
    <row r="2144" spans="1:13" x14ac:dyDescent="0.35">
      <c r="A2144" s="55"/>
      <c r="B2144" s="55"/>
      <c r="C2144" s="56"/>
      <c r="D2144" s="57"/>
      <c r="E2144" s="56"/>
      <c r="F2144" s="56"/>
      <c r="G2144" s="57"/>
      <c r="H2144" s="58"/>
      <c r="I2144" s="56"/>
      <c r="J2144" s="59"/>
      <c r="K2144" s="59"/>
      <c r="L2144" s="61"/>
      <c r="M2144" s="60"/>
    </row>
    <row r="2145" spans="1:13" x14ac:dyDescent="0.35">
      <c r="A2145" s="55"/>
      <c r="B2145" s="55"/>
      <c r="C2145" s="56"/>
      <c r="D2145" s="57"/>
      <c r="E2145" s="56"/>
      <c r="F2145" s="56"/>
      <c r="G2145" s="57"/>
      <c r="H2145" s="58"/>
      <c r="I2145" s="56"/>
      <c r="J2145" s="59"/>
      <c r="K2145" s="59"/>
      <c r="L2145" s="61"/>
      <c r="M2145" s="60"/>
    </row>
    <row r="2146" spans="1:13" x14ac:dyDescent="0.35">
      <c r="A2146" s="55"/>
      <c r="B2146" s="55"/>
      <c r="C2146" s="56"/>
      <c r="D2146" s="57"/>
      <c r="E2146" s="56"/>
      <c r="F2146" s="56"/>
      <c r="G2146" s="57"/>
      <c r="H2146" s="58"/>
      <c r="I2146" s="56"/>
      <c r="J2146" s="59"/>
      <c r="K2146" s="59"/>
      <c r="L2146" s="61"/>
      <c r="M2146" s="60"/>
    </row>
    <row r="2147" spans="1:13" x14ac:dyDescent="0.35">
      <c r="A2147" s="55"/>
      <c r="B2147" s="55"/>
      <c r="C2147" s="56"/>
      <c r="D2147" s="57"/>
      <c r="E2147" s="56"/>
      <c r="F2147" s="56"/>
      <c r="G2147" s="57"/>
      <c r="H2147" s="58"/>
      <c r="I2147" s="56"/>
      <c r="J2147" s="59"/>
      <c r="K2147" s="59"/>
      <c r="L2147" s="61"/>
      <c r="M2147" s="60"/>
    </row>
    <row r="2148" spans="1:13" x14ac:dyDescent="0.35">
      <c r="A2148" s="55"/>
      <c r="B2148" s="55"/>
      <c r="C2148" s="56"/>
      <c r="D2148" s="57"/>
      <c r="E2148" s="56"/>
      <c r="F2148" s="56"/>
      <c r="G2148" s="57"/>
      <c r="H2148" s="58"/>
      <c r="I2148" s="56"/>
      <c r="J2148" s="59"/>
      <c r="K2148" s="59"/>
      <c r="L2148" s="61"/>
      <c r="M2148" s="60"/>
    </row>
    <row r="2149" spans="1:13" x14ac:dyDescent="0.35">
      <c r="A2149" s="55"/>
      <c r="B2149" s="55"/>
      <c r="C2149" s="56"/>
      <c r="D2149" s="57"/>
      <c r="E2149" s="56"/>
      <c r="F2149" s="56"/>
      <c r="G2149" s="57"/>
      <c r="H2149" s="58"/>
      <c r="I2149" s="56"/>
      <c r="J2149" s="59"/>
      <c r="K2149" s="59"/>
      <c r="L2149" s="61"/>
      <c r="M2149" s="60"/>
    </row>
    <row r="2150" spans="1:13" x14ac:dyDescent="0.35">
      <c r="A2150" s="55"/>
      <c r="B2150" s="55"/>
      <c r="C2150" s="56"/>
      <c r="D2150" s="57"/>
      <c r="E2150" s="56"/>
      <c r="F2150" s="56"/>
      <c r="G2150" s="57"/>
      <c r="H2150" s="58"/>
      <c r="I2150" s="56"/>
      <c r="J2150" s="59"/>
      <c r="K2150" s="59"/>
      <c r="L2150" s="61"/>
      <c r="M2150" s="60"/>
    </row>
    <row r="2151" spans="1:13" x14ac:dyDescent="0.35">
      <c r="A2151" s="55"/>
      <c r="B2151" s="55"/>
      <c r="C2151" s="56"/>
      <c r="D2151" s="57"/>
      <c r="E2151" s="56"/>
      <c r="F2151" s="56"/>
      <c r="G2151" s="57"/>
      <c r="H2151" s="58"/>
      <c r="I2151" s="56"/>
      <c r="J2151" s="59"/>
      <c r="K2151" s="59"/>
      <c r="L2151" s="61"/>
      <c r="M2151" s="60"/>
    </row>
    <row r="2152" spans="1:13" x14ac:dyDescent="0.35">
      <c r="A2152" s="55"/>
      <c r="B2152" s="55"/>
      <c r="C2152" s="56"/>
      <c r="D2152" s="57"/>
      <c r="E2152" s="56"/>
      <c r="F2152" s="56"/>
      <c r="G2152" s="57"/>
      <c r="H2152" s="58"/>
      <c r="I2152" s="56"/>
      <c r="J2152" s="59"/>
      <c r="K2152" s="59"/>
      <c r="L2152" s="61"/>
      <c r="M2152" s="60"/>
    </row>
    <row r="2153" spans="1:13" x14ac:dyDescent="0.35">
      <c r="A2153" s="55"/>
      <c r="B2153" s="55"/>
      <c r="C2153" s="56"/>
      <c r="D2153" s="57"/>
      <c r="E2153" s="56"/>
      <c r="F2153" s="56"/>
      <c r="G2153" s="57"/>
      <c r="H2153" s="58"/>
      <c r="I2153" s="56"/>
      <c r="J2153" s="59"/>
      <c r="K2153" s="59"/>
      <c r="L2153" s="61"/>
      <c r="M2153" s="60"/>
    </row>
    <row r="2154" spans="1:13" x14ac:dyDescent="0.35">
      <c r="A2154" s="55"/>
      <c r="B2154" s="55"/>
      <c r="C2154" s="56"/>
      <c r="D2154" s="57"/>
      <c r="E2154" s="56"/>
      <c r="F2154" s="56"/>
      <c r="G2154" s="57"/>
      <c r="H2154" s="58"/>
      <c r="I2154" s="56"/>
      <c r="J2154" s="59"/>
      <c r="K2154" s="59"/>
      <c r="L2154" s="61"/>
      <c r="M2154" s="60"/>
    </row>
    <row r="2155" spans="1:13" x14ac:dyDescent="0.35">
      <c r="A2155" s="55"/>
      <c r="B2155" s="55"/>
      <c r="C2155" s="56"/>
      <c r="D2155" s="57"/>
      <c r="E2155" s="56"/>
      <c r="F2155" s="56"/>
      <c r="G2155" s="57"/>
      <c r="H2155" s="58"/>
      <c r="I2155" s="56"/>
      <c r="J2155" s="59"/>
      <c r="K2155" s="59"/>
      <c r="L2155" s="61"/>
      <c r="M2155" s="60"/>
    </row>
    <row r="2156" spans="1:13" x14ac:dyDescent="0.35">
      <c r="A2156" s="55"/>
      <c r="B2156" s="55"/>
      <c r="C2156" s="56"/>
      <c r="D2156" s="57"/>
      <c r="E2156" s="56"/>
      <c r="F2156" s="56"/>
      <c r="G2156" s="57"/>
      <c r="H2156" s="58"/>
      <c r="I2156" s="56"/>
      <c r="J2156" s="59"/>
      <c r="K2156" s="59"/>
      <c r="L2156" s="61"/>
      <c r="M2156" s="60"/>
    </row>
    <row r="2157" spans="1:13" x14ac:dyDescent="0.35">
      <c r="A2157" s="55"/>
      <c r="B2157" s="55"/>
      <c r="C2157" s="56"/>
      <c r="D2157" s="57"/>
      <c r="E2157" s="56"/>
      <c r="F2157" s="56"/>
      <c r="G2157" s="57"/>
      <c r="H2157" s="58"/>
      <c r="I2157" s="56"/>
      <c r="J2157" s="59"/>
      <c r="K2157" s="59"/>
      <c r="L2157" s="61"/>
      <c r="M2157" s="60"/>
    </row>
    <row r="2158" spans="1:13" x14ac:dyDescent="0.35">
      <c r="A2158" s="55"/>
      <c r="B2158" s="55"/>
      <c r="C2158" s="56"/>
      <c r="D2158" s="57"/>
      <c r="E2158" s="56"/>
      <c r="F2158" s="56"/>
      <c r="G2158" s="57"/>
      <c r="H2158" s="58"/>
      <c r="I2158" s="56"/>
      <c r="J2158" s="59"/>
      <c r="K2158" s="59"/>
      <c r="L2158" s="61"/>
      <c r="M2158" s="60"/>
    </row>
    <row r="2159" spans="1:13" x14ac:dyDescent="0.35">
      <c r="A2159" s="55"/>
      <c r="B2159" s="55"/>
      <c r="C2159" s="56"/>
      <c r="D2159" s="57"/>
      <c r="E2159" s="56"/>
      <c r="F2159" s="56"/>
      <c r="G2159" s="57"/>
      <c r="H2159" s="58"/>
      <c r="I2159" s="56"/>
      <c r="J2159" s="59"/>
      <c r="K2159" s="59"/>
      <c r="L2159" s="61"/>
      <c r="M2159" s="60"/>
    </row>
    <row r="2160" spans="1:13" x14ac:dyDescent="0.35">
      <c r="A2160" s="55"/>
      <c r="B2160" s="55"/>
      <c r="C2160" s="56"/>
      <c r="D2160" s="57"/>
      <c r="E2160" s="56"/>
      <c r="F2160" s="56"/>
      <c r="G2160" s="57"/>
      <c r="H2160" s="58"/>
      <c r="I2160" s="56"/>
      <c r="J2160" s="59"/>
      <c r="K2160" s="59"/>
      <c r="L2160" s="61"/>
      <c r="M2160" s="60"/>
    </row>
    <row r="2161" spans="1:13" x14ac:dyDescent="0.35">
      <c r="A2161" s="55"/>
      <c r="B2161" s="55"/>
      <c r="C2161" s="56"/>
      <c r="D2161" s="57"/>
      <c r="E2161" s="56"/>
      <c r="F2161" s="56"/>
      <c r="G2161" s="57"/>
      <c r="H2161" s="58"/>
      <c r="I2161" s="56"/>
      <c r="J2161" s="59"/>
      <c r="K2161" s="59"/>
      <c r="L2161" s="61"/>
      <c r="M2161" s="60"/>
    </row>
    <row r="2162" spans="1:13" x14ac:dyDescent="0.35">
      <c r="A2162" s="55"/>
      <c r="B2162" s="55"/>
      <c r="C2162" s="56"/>
      <c r="D2162" s="57"/>
      <c r="E2162" s="56"/>
      <c r="F2162" s="56"/>
      <c r="G2162" s="57"/>
      <c r="H2162" s="58"/>
      <c r="I2162" s="56"/>
      <c r="J2162" s="59"/>
      <c r="K2162" s="59"/>
      <c r="L2162" s="61"/>
      <c r="M2162" s="60"/>
    </row>
    <row r="2163" spans="1:13" x14ac:dyDescent="0.35">
      <c r="A2163" s="55"/>
      <c r="B2163" s="55"/>
      <c r="C2163" s="56"/>
      <c r="D2163" s="57"/>
      <c r="E2163" s="56"/>
      <c r="F2163" s="56"/>
      <c r="G2163" s="57"/>
      <c r="H2163" s="58"/>
      <c r="I2163" s="56"/>
      <c r="J2163" s="59"/>
      <c r="K2163" s="59"/>
      <c r="L2163" s="61"/>
      <c r="M2163" s="60"/>
    </row>
    <row r="2164" spans="1:13" x14ac:dyDescent="0.35">
      <c r="A2164" s="55"/>
      <c r="B2164" s="55"/>
      <c r="C2164" s="56"/>
      <c r="D2164" s="57"/>
      <c r="E2164" s="56"/>
      <c r="F2164" s="56"/>
      <c r="G2164" s="57"/>
      <c r="H2164" s="58"/>
      <c r="I2164" s="56"/>
      <c r="J2164" s="59"/>
      <c r="K2164" s="59"/>
      <c r="L2164" s="61"/>
      <c r="M2164" s="60"/>
    </row>
    <row r="2165" spans="1:13" x14ac:dyDescent="0.35">
      <c r="A2165" s="55"/>
      <c r="B2165" s="55"/>
      <c r="C2165" s="56"/>
      <c r="D2165" s="57"/>
      <c r="E2165" s="56"/>
      <c r="F2165" s="56"/>
      <c r="G2165" s="57"/>
      <c r="H2165" s="58"/>
      <c r="I2165" s="56"/>
      <c r="J2165" s="59"/>
      <c r="K2165" s="59"/>
      <c r="L2165" s="61"/>
      <c r="M2165" s="60"/>
    </row>
    <row r="2166" spans="1:13" x14ac:dyDescent="0.35">
      <c r="A2166" s="55"/>
      <c r="B2166" s="55"/>
      <c r="C2166" s="56"/>
      <c r="D2166" s="57"/>
      <c r="E2166" s="56"/>
      <c r="F2166" s="56"/>
      <c r="G2166" s="57"/>
      <c r="H2166" s="58"/>
      <c r="I2166" s="56"/>
      <c r="J2166" s="59"/>
      <c r="K2166" s="59"/>
      <c r="L2166" s="61"/>
      <c r="M2166" s="60"/>
    </row>
    <row r="2167" spans="1:13" x14ac:dyDescent="0.35">
      <c r="A2167" s="55"/>
      <c r="B2167" s="55"/>
      <c r="C2167" s="56"/>
      <c r="D2167" s="57"/>
      <c r="E2167" s="56"/>
      <c r="F2167" s="56"/>
      <c r="G2167" s="57"/>
      <c r="H2167" s="58"/>
      <c r="I2167" s="56"/>
      <c r="J2167" s="59"/>
      <c r="K2167" s="59"/>
      <c r="L2167" s="61"/>
      <c r="M2167" s="60"/>
    </row>
    <row r="2168" spans="1:13" x14ac:dyDescent="0.35">
      <c r="A2168" s="55"/>
      <c r="B2168" s="55"/>
      <c r="C2168" s="56"/>
      <c r="D2168" s="57"/>
      <c r="E2168" s="56"/>
      <c r="F2168" s="56"/>
      <c r="G2168" s="57"/>
      <c r="H2168" s="58"/>
      <c r="I2168" s="56"/>
      <c r="J2168" s="59"/>
      <c r="K2168" s="59"/>
      <c r="L2168" s="61"/>
      <c r="M2168" s="60"/>
    </row>
    <row r="2169" spans="1:13" x14ac:dyDescent="0.35">
      <c r="A2169" s="55"/>
      <c r="B2169" s="55"/>
      <c r="C2169" s="56"/>
      <c r="D2169" s="57"/>
      <c r="E2169" s="56"/>
      <c r="F2169" s="56"/>
      <c r="G2169" s="57"/>
      <c r="H2169" s="58"/>
      <c r="I2169" s="56"/>
      <c r="J2169" s="59"/>
      <c r="K2169" s="59"/>
      <c r="L2169" s="61"/>
      <c r="M2169" s="60"/>
    </row>
    <row r="2170" spans="1:13" x14ac:dyDescent="0.35">
      <c r="A2170" s="55"/>
      <c r="B2170" s="55"/>
      <c r="C2170" s="56"/>
      <c r="D2170" s="57"/>
      <c r="E2170" s="56"/>
      <c r="F2170" s="56"/>
      <c r="G2170" s="57"/>
      <c r="H2170" s="58"/>
      <c r="I2170" s="56"/>
      <c r="J2170" s="59"/>
      <c r="K2170" s="59"/>
      <c r="L2170" s="61"/>
      <c r="M2170" s="60"/>
    </row>
    <row r="2171" spans="1:13" x14ac:dyDescent="0.35">
      <c r="A2171" s="55"/>
      <c r="B2171" s="55"/>
      <c r="C2171" s="56"/>
      <c r="D2171" s="57"/>
      <c r="E2171" s="56"/>
      <c r="F2171" s="56"/>
      <c r="G2171" s="57"/>
      <c r="H2171" s="58"/>
      <c r="I2171" s="56"/>
      <c r="J2171" s="59"/>
      <c r="K2171" s="59"/>
      <c r="L2171" s="61"/>
      <c r="M2171" s="60"/>
    </row>
    <row r="2172" spans="1:13" x14ac:dyDescent="0.35">
      <c r="A2172" s="55"/>
      <c r="B2172" s="55"/>
      <c r="C2172" s="56"/>
      <c r="D2172" s="57"/>
      <c r="E2172" s="56"/>
      <c r="F2172" s="56"/>
      <c r="G2172" s="57"/>
      <c r="H2172" s="58"/>
      <c r="I2172" s="56"/>
      <c r="J2172" s="59"/>
      <c r="K2172" s="59"/>
      <c r="L2172" s="61"/>
      <c r="M2172" s="60"/>
    </row>
    <row r="2173" spans="1:13" x14ac:dyDescent="0.35">
      <c r="A2173" s="55"/>
      <c r="B2173" s="55"/>
      <c r="C2173" s="56"/>
      <c r="D2173" s="57"/>
      <c r="E2173" s="56"/>
      <c r="F2173" s="56"/>
      <c r="G2173" s="57"/>
      <c r="H2173" s="58"/>
      <c r="I2173" s="56"/>
      <c r="J2173" s="59"/>
      <c r="K2173" s="59"/>
      <c r="L2173" s="61"/>
      <c r="M2173" s="60"/>
    </row>
    <row r="2174" spans="1:13" x14ac:dyDescent="0.35">
      <c r="A2174" s="55"/>
      <c r="B2174" s="55"/>
      <c r="C2174" s="56"/>
      <c r="D2174" s="57"/>
      <c r="E2174" s="56"/>
      <c r="F2174" s="56"/>
      <c r="G2174" s="57"/>
      <c r="H2174" s="58"/>
      <c r="I2174" s="56"/>
      <c r="J2174" s="59"/>
      <c r="K2174" s="59"/>
      <c r="L2174" s="61"/>
      <c r="M2174" s="60"/>
    </row>
    <row r="2175" spans="1:13" x14ac:dyDescent="0.35">
      <c r="A2175" s="55"/>
      <c r="B2175" s="55"/>
      <c r="C2175" s="56"/>
      <c r="D2175" s="57"/>
      <c r="E2175" s="56"/>
      <c r="F2175" s="56"/>
      <c r="G2175" s="57"/>
      <c r="H2175" s="58"/>
      <c r="I2175" s="56"/>
      <c r="J2175" s="59"/>
      <c r="K2175" s="59"/>
      <c r="L2175" s="61"/>
      <c r="M2175" s="60"/>
    </row>
    <row r="2176" spans="1:13" x14ac:dyDescent="0.35">
      <c r="A2176" s="55"/>
      <c r="B2176" s="55"/>
      <c r="C2176" s="56"/>
      <c r="D2176" s="57"/>
      <c r="E2176" s="56"/>
      <c r="F2176" s="56"/>
      <c r="G2176" s="57"/>
      <c r="H2176" s="58"/>
      <c r="I2176" s="56"/>
      <c r="J2176" s="59"/>
      <c r="K2176" s="59"/>
      <c r="L2176" s="61"/>
      <c r="M2176" s="60"/>
    </row>
    <row r="2177" spans="1:13" x14ac:dyDescent="0.35">
      <c r="A2177" s="55"/>
      <c r="B2177" s="55"/>
      <c r="C2177" s="56"/>
      <c r="D2177" s="57"/>
      <c r="E2177" s="56"/>
      <c r="F2177" s="56"/>
      <c r="G2177" s="57"/>
      <c r="H2177" s="58"/>
      <c r="I2177" s="56"/>
      <c r="J2177" s="59"/>
      <c r="K2177" s="59"/>
      <c r="L2177" s="61"/>
      <c r="M2177" s="60"/>
    </row>
    <row r="2178" spans="1:13" x14ac:dyDescent="0.35">
      <c r="A2178" s="55"/>
      <c r="B2178" s="55"/>
      <c r="C2178" s="56"/>
      <c r="D2178" s="57"/>
      <c r="E2178" s="56"/>
      <c r="F2178" s="56"/>
      <c r="G2178" s="57"/>
      <c r="H2178" s="58"/>
      <c r="I2178" s="56"/>
      <c r="J2178" s="59"/>
      <c r="K2178" s="59"/>
      <c r="L2178" s="61"/>
      <c r="M2178" s="60"/>
    </row>
    <row r="2179" spans="1:13" x14ac:dyDescent="0.35">
      <c r="A2179" s="55"/>
      <c r="B2179" s="55"/>
      <c r="C2179" s="56"/>
      <c r="D2179" s="57"/>
      <c r="E2179" s="56"/>
      <c r="F2179" s="56"/>
      <c r="G2179" s="57"/>
      <c r="H2179" s="58"/>
      <c r="I2179" s="56"/>
      <c r="J2179" s="59"/>
      <c r="K2179" s="59"/>
      <c r="L2179" s="61"/>
      <c r="M2179" s="60"/>
    </row>
    <row r="2180" spans="1:13" x14ac:dyDescent="0.35">
      <c r="A2180" s="55"/>
      <c r="B2180" s="55"/>
      <c r="C2180" s="56"/>
      <c r="D2180" s="57"/>
      <c r="E2180" s="56"/>
      <c r="F2180" s="56"/>
      <c r="G2180" s="57"/>
      <c r="H2180" s="58"/>
      <c r="I2180" s="56"/>
      <c r="J2180" s="59"/>
      <c r="K2180" s="59"/>
      <c r="L2180" s="61"/>
      <c r="M2180" s="60"/>
    </row>
    <row r="2181" spans="1:13" x14ac:dyDescent="0.35">
      <c r="A2181" s="55"/>
      <c r="B2181" s="55"/>
      <c r="C2181" s="56"/>
      <c r="D2181" s="57"/>
      <c r="E2181" s="56"/>
      <c r="F2181" s="56"/>
      <c r="G2181" s="57"/>
      <c r="H2181" s="58"/>
      <c r="I2181" s="56"/>
      <c r="J2181" s="59"/>
      <c r="K2181" s="59"/>
      <c r="L2181" s="61"/>
      <c r="M2181" s="60"/>
    </row>
    <row r="2182" spans="1:13" x14ac:dyDescent="0.35">
      <c r="A2182" s="55"/>
      <c r="B2182" s="55"/>
      <c r="C2182" s="56"/>
      <c r="D2182" s="57"/>
      <c r="E2182" s="56"/>
      <c r="F2182" s="56"/>
      <c r="G2182" s="57"/>
      <c r="H2182" s="58"/>
      <c r="I2182" s="56"/>
      <c r="J2182" s="59"/>
      <c r="K2182" s="59"/>
      <c r="L2182" s="61"/>
      <c r="M2182" s="60"/>
    </row>
    <row r="2183" spans="1:13" x14ac:dyDescent="0.35">
      <c r="A2183" s="55"/>
      <c r="B2183" s="55"/>
      <c r="C2183" s="56"/>
      <c r="D2183" s="57"/>
      <c r="E2183" s="56"/>
      <c r="F2183" s="56"/>
      <c r="G2183" s="57"/>
      <c r="H2183" s="58"/>
      <c r="I2183" s="56"/>
      <c r="J2183" s="59"/>
      <c r="K2183" s="59"/>
      <c r="L2183" s="61"/>
      <c r="M2183" s="60"/>
    </row>
    <row r="2184" spans="1:13" x14ac:dyDescent="0.35">
      <c r="A2184" s="55"/>
      <c r="B2184" s="55"/>
      <c r="C2184" s="56"/>
      <c r="D2184" s="57"/>
      <c r="E2184" s="56"/>
      <c r="F2184" s="56"/>
      <c r="G2184" s="57"/>
      <c r="H2184" s="58"/>
      <c r="I2184" s="56"/>
      <c r="J2184" s="59"/>
      <c r="K2184" s="59"/>
      <c r="L2184" s="61"/>
      <c r="M2184" s="60"/>
    </row>
    <row r="2185" spans="1:13" x14ac:dyDescent="0.35">
      <c r="A2185" s="55"/>
      <c r="B2185" s="55"/>
      <c r="C2185" s="56"/>
      <c r="D2185" s="57"/>
      <c r="E2185" s="56"/>
      <c r="F2185" s="56"/>
      <c r="G2185" s="57"/>
      <c r="H2185" s="58"/>
      <c r="I2185" s="56"/>
      <c r="J2185" s="59"/>
      <c r="K2185" s="59"/>
      <c r="L2185" s="61"/>
      <c r="M2185" s="60"/>
    </row>
    <row r="2186" spans="1:13" x14ac:dyDescent="0.35">
      <c r="A2186" s="55"/>
      <c r="B2186" s="55"/>
      <c r="C2186" s="56"/>
      <c r="D2186" s="57"/>
      <c r="E2186" s="56"/>
      <c r="F2186" s="56"/>
      <c r="G2186" s="57"/>
      <c r="H2186" s="58"/>
      <c r="I2186" s="56"/>
      <c r="J2186" s="59"/>
      <c r="K2186" s="59"/>
      <c r="L2186" s="61"/>
      <c r="M2186" s="60"/>
    </row>
    <row r="2187" spans="1:13" x14ac:dyDescent="0.35">
      <c r="A2187" s="55"/>
      <c r="B2187" s="55"/>
      <c r="C2187" s="56"/>
      <c r="D2187" s="57"/>
      <c r="E2187" s="56"/>
      <c r="F2187" s="56"/>
      <c r="G2187" s="57"/>
      <c r="H2187" s="58"/>
      <c r="I2187" s="56"/>
      <c r="J2187" s="59"/>
      <c r="K2187" s="59"/>
      <c r="L2187" s="61"/>
      <c r="M2187" s="60"/>
    </row>
    <row r="2188" spans="1:13" x14ac:dyDescent="0.35">
      <c r="A2188" s="55"/>
      <c r="B2188" s="55"/>
      <c r="C2188" s="56"/>
      <c r="D2188" s="57"/>
      <c r="E2188" s="56"/>
      <c r="F2188" s="56"/>
      <c r="G2188" s="57"/>
      <c r="H2188" s="58"/>
      <c r="I2188" s="56"/>
      <c r="J2188" s="59"/>
      <c r="K2188" s="59"/>
      <c r="L2188" s="61"/>
      <c r="M2188" s="60"/>
    </row>
    <row r="2189" spans="1:13" x14ac:dyDescent="0.35">
      <c r="A2189" s="55"/>
      <c r="B2189" s="55"/>
      <c r="C2189" s="56"/>
      <c r="D2189" s="57"/>
      <c r="E2189" s="56"/>
      <c r="F2189" s="56"/>
      <c r="G2189" s="57"/>
      <c r="H2189" s="58"/>
      <c r="I2189" s="56"/>
      <c r="J2189" s="59"/>
      <c r="K2189" s="59"/>
      <c r="L2189" s="61"/>
      <c r="M2189" s="60"/>
    </row>
    <row r="2190" spans="1:13" x14ac:dyDescent="0.35">
      <c r="A2190" s="55"/>
      <c r="B2190" s="55"/>
      <c r="C2190" s="56"/>
      <c r="D2190" s="57"/>
      <c r="E2190" s="56"/>
      <c r="F2190" s="56"/>
      <c r="G2190" s="57"/>
      <c r="H2190" s="58"/>
      <c r="I2190" s="56"/>
      <c r="J2190" s="59"/>
      <c r="K2190" s="59"/>
      <c r="L2190" s="61"/>
      <c r="M2190" s="60"/>
    </row>
    <row r="2191" spans="1:13" x14ac:dyDescent="0.35">
      <c r="A2191" s="55"/>
      <c r="B2191" s="55"/>
      <c r="C2191" s="56"/>
      <c r="D2191" s="57"/>
      <c r="E2191" s="56"/>
      <c r="F2191" s="56"/>
      <c r="G2191" s="57"/>
      <c r="H2191" s="58"/>
      <c r="I2191" s="56"/>
      <c r="J2191" s="59"/>
      <c r="K2191" s="59"/>
      <c r="L2191" s="61"/>
      <c r="M2191" s="60"/>
    </row>
    <row r="2192" spans="1:13" x14ac:dyDescent="0.35">
      <c r="A2192" s="55"/>
      <c r="B2192" s="55"/>
      <c r="C2192" s="56"/>
      <c r="D2192" s="57"/>
      <c r="E2192" s="56"/>
      <c r="F2192" s="56"/>
      <c r="G2192" s="57"/>
      <c r="H2192" s="58"/>
      <c r="I2192" s="56"/>
      <c r="J2192" s="59"/>
      <c r="K2192" s="59"/>
      <c r="L2192" s="61"/>
      <c r="M2192" s="60"/>
    </row>
    <row r="2193" spans="1:13" x14ac:dyDescent="0.35">
      <c r="A2193" s="55"/>
      <c r="B2193" s="55"/>
      <c r="C2193" s="56"/>
      <c r="D2193" s="57"/>
      <c r="E2193" s="56"/>
      <c r="F2193" s="56"/>
      <c r="G2193" s="57"/>
      <c r="H2193" s="58"/>
      <c r="I2193" s="56"/>
      <c r="J2193" s="59"/>
      <c r="K2193" s="59"/>
      <c r="L2193" s="61"/>
      <c r="M2193" s="60"/>
    </row>
    <row r="2194" spans="1:13" x14ac:dyDescent="0.35">
      <c r="A2194" s="55"/>
      <c r="B2194" s="55"/>
      <c r="C2194" s="56"/>
      <c r="D2194" s="57"/>
      <c r="E2194" s="56"/>
      <c r="F2194" s="56"/>
      <c r="G2194" s="57"/>
      <c r="H2194" s="58"/>
      <c r="I2194" s="56"/>
      <c r="J2194" s="59"/>
      <c r="K2194" s="59"/>
      <c r="L2194" s="61"/>
      <c r="M2194" s="60"/>
    </row>
    <row r="2195" spans="1:13" x14ac:dyDescent="0.35">
      <c r="A2195" s="55"/>
      <c r="B2195" s="55"/>
      <c r="C2195" s="56"/>
      <c r="D2195" s="57"/>
      <c r="E2195" s="56"/>
      <c r="F2195" s="56"/>
      <c r="G2195" s="57"/>
      <c r="H2195" s="58"/>
      <c r="I2195" s="56"/>
      <c r="J2195" s="59"/>
      <c r="K2195" s="59"/>
      <c r="L2195" s="61"/>
      <c r="M2195" s="60"/>
    </row>
    <row r="2196" spans="1:13" x14ac:dyDescent="0.35">
      <c r="A2196" s="55"/>
      <c r="B2196" s="55"/>
      <c r="C2196" s="56"/>
      <c r="D2196" s="57"/>
      <c r="E2196" s="56"/>
      <c r="F2196" s="56"/>
      <c r="G2196" s="57"/>
      <c r="H2196" s="58"/>
      <c r="I2196" s="56"/>
      <c r="J2196" s="59"/>
      <c r="K2196" s="59"/>
      <c r="L2196" s="61"/>
      <c r="M2196" s="60"/>
    </row>
    <row r="2197" spans="1:13" x14ac:dyDescent="0.35">
      <c r="A2197" s="55"/>
      <c r="B2197" s="55"/>
      <c r="C2197" s="56"/>
      <c r="D2197" s="57"/>
      <c r="E2197" s="56"/>
      <c r="F2197" s="56"/>
      <c r="G2197" s="57"/>
      <c r="H2197" s="58"/>
      <c r="I2197" s="56"/>
      <c r="J2197" s="59"/>
      <c r="K2197" s="59"/>
      <c r="L2197" s="61"/>
      <c r="M2197" s="60"/>
    </row>
    <row r="2198" spans="1:13" x14ac:dyDescent="0.35">
      <c r="A2198" s="55"/>
      <c r="B2198" s="55"/>
      <c r="C2198" s="56"/>
      <c r="D2198" s="57"/>
      <c r="E2198" s="56"/>
      <c r="F2198" s="56"/>
      <c r="G2198" s="57"/>
      <c r="H2198" s="58"/>
      <c r="I2198" s="56"/>
      <c r="J2198" s="59"/>
      <c r="K2198" s="59"/>
      <c r="L2198" s="61"/>
      <c r="M2198" s="60"/>
    </row>
    <row r="2199" spans="1:13" x14ac:dyDescent="0.35">
      <c r="A2199" s="55"/>
      <c r="B2199" s="55"/>
      <c r="C2199" s="56"/>
      <c r="D2199" s="57"/>
      <c r="E2199" s="56"/>
      <c r="F2199" s="56"/>
      <c r="G2199" s="57"/>
      <c r="H2199" s="58"/>
      <c r="I2199" s="56"/>
      <c r="J2199" s="59"/>
      <c r="K2199" s="59"/>
      <c r="L2199" s="61"/>
      <c r="M2199" s="60"/>
    </row>
    <row r="2200" spans="1:13" x14ac:dyDescent="0.35">
      <c r="A2200" s="55"/>
      <c r="B2200" s="55"/>
      <c r="C2200" s="56"/>
      <c r="D2200" s="57"/>
      <c r="E2200" s="56"/>
      <c r="F2200" s="56"/>
      <c r="G2200" s="57"/>
      <c r="H2200" s="58"/>
      <c r="I2200" s="56"/>
      <c r="J2200" s="59"/>
      <c r="K2200" s="59"/>
      <c r="L2200" s="61"/>
      <c r="M2200" s="60"/>
    </row>
    <row r="2201" spans="1:13" x14ac:dyDescent="0.35">
      <c r="A2201" s="55"/>
      <c r="B2201" s="55"/>
      <c r="C2201" s="56"/>
      <c r="D2201" s="57"/>
      <c r="E2201" s="56"/>
      <c r="F2201" s="56"/>
      <c r="G2201" s="57"/>
      <c r="H2201" s="58"/>
      <c r="I2201" s="56"/>
      <c r="J2201" s="59"/>
      <c r="K2201" s="59"/>
      <c r="L2201" s="61"/>
      <c r="M2201" s="60"/>
    </row>
    <row r="2202" spans="1:13" x14ac:dyDescent="0.35">
      <c r="A2202" s="55"/>
      <c r="B2202" s="55"/>
      <c r="C2202" s="56"/>
      <c r="D2202" s="57"/>
      <c r="E2202" s="56"/>
      <c r="F2202" s="56"/>
      <c r="G2202" s="57"/>
      <c r="H2202" s="58"/>
      <c r="I2202" s="56"/>
      <c r="J2202" s="59"/>
      <c r="K2202" s="59"/>
      <c r="L2202" s="61"/>
      <c r="M2202" s="60"/>
    </row>
    <row r="2203" spans="1:13" x14ac:dyDescent="0.35">
      <c r="A2203" s="55"/>
      <c r="B2203" s="55"/>
      <c r="C2203" s="56"/>
      <c r="D2203" s="57"/>
      <c r="E2203" s="56"/>
      <c r="F2203" s="56"/>
      <c r="G2203" s="57"/>
      <c r="H2203" s="58"/>
      <c r="I2203" s="56"/>
      <c r="J2203" s="59"/>
      <c r="K2203" s="59"/>
      <c r="L2203" s="61"/>
      <c r="M2203" s="60"/>
    </row>
    <row r="2204" spans="1:13" x14ac:dyDescent="0.35">
      <c r="A2204" s="55"/>
      <c r="B2204" s="55"/>
      <c r="C2204" s="56"/>
      <c r="D2204" s="57"/>
      <c r="E2204" s="56"/>
      <c r="F2204" s="56"/>
      <c r="G2204" s="57"/>
      <c r="H2204" s="58"/>
      <c r="I2204" s="56"/>
      <c r="J2204" s="59"/>
      <c r="K2204" s="59"/>
      <c r="L2204" s="61"/>
      <c r="M2204" s="60"/>
    </row>
    <row r="2205" spans="1:13" x14ac:dyDescent="0.35">
      <c r="A2205" s="55"/>
      <c r="B2205" s="55"/>
      <c r="C2205" s="56"/>
      <c r="D2205" s="57"/>
      <c r="E2205" s="56"/>
      <c r="F2205" s="56"/>
      <c r="G2205" s="57"/>
      <c r="H2205" s="58"/>
      <c r="I2205" s="56"/>
      <c r="J2205" s="59"/>
      <c r="K2205" s="59"/>
      <c r="L2205" s="61"/>
      <c r="M2205" s="60"/>
    </row>
    <row r="2206" spans="1:13" x14ac:dyDescent="0.35">
      <c r="A2206" s="55"/>
      <c r="B2206" s="55"/>
      <c r="C2206" s="56"/>
      <c r="D2206" s="57"/>
      <c r="E2206" s="56"/>
      <c r="F2206" s="56"/>
      <c r="G2206" s="57"/>
      <c r="H2206" s="58"/>
      <c r="I2206" s="56"/>
      <c r="J2206" s="59"/>
      <c r="K2206" s="59"/>
      <c r="L2206" s="61"/>
      <c r="M2206" s="60"/>
    </row>
    <row r="2207" spans="1:13" x14ac:dyDescent="0.35">
      <c r="A2207" s="55"/>
      <c r="B2207" s="55"/>
      <c r="C2207" s="56"/>
      <c r="D2207" s="57"/>
      <c r="E2207" s="56"/>
      <c r="F2207" s="56"/>
      <c r="G2207" s="57"/>
      <c r="H2207" s="58"/>
      <c r="I2207" s="56"/>
      <c r="J2207" s="59"/>
      <c r="K2207" s="59"/>
      <c r="L2207" s="61"/>
      <c r="M2207" s="60"/>
    </row>
    <row r="2208" spans="1:13" x14ac:dyDescent="0.35">
      <c r="A2208" s="55"/>
      <c r="B2208" s="55"/>
      <c r="C2208" s="56"/>
      <c r="D2208" s="57"/>
      <c r="E2208" s="56"/>
      <c r="F2208" s="56"/>
      <c r="G2208" s="57"/>
      <c r="H2208" s="58"/>
      <c r="I2208" s="56"/>
      <c r="J2208" s="59"/>
      <c r="K2208" s="59"/>
      <c r="L2208" s="61"/>
      <c r="M2208" s="60"/>
    </row>
    <row r="2209" spans="1:13" x14ac:dyDescent="0.35">
      <c r="A2209" s="55"/>
      <c r="B2209" s="55"/>
      <c r="C2209" s="56"/>
      <c r="D2209" s="57"/>
      <c r="E2209" s="56"/>
      <c r="F2209" s="56"/>
      <c r="G2209" s="57"/>
      <c r="H2209" s="58"/>
      <c r="I2209" s="56"/>
      <c r="J2209" s="59"/>
      <c r="K2209" s="59"/>
      <c r="L2209" s="61"/>
      <c r="M2209" s="60"/>
    </row>
    <row r="2210" spans="1:13" x14ac:dyDescent="0.35">
      <c r="A2210" s="55"/>
      <c r="B2210" s="55"/>
      <c r="C2210" s="56"/>
      <c r="D2210" s="57"/>
      <c r="E2210" s="56"/>
      <c r="F2210" s="56"/>
      <c r="G2210" s="57"/>
      <c r="H2210" s="58"/>
      <c r="I2210" s="56"/>
      <c r="J2210" s="59"/>
      <c r="K2210" s="59"/>
      <c r="L2210" s="61"/>
      <c r="M2210" s="60"/>
    </row>
    <row r="2211" spans="1:13" x14ac:dyDescent="0.35">
      <c r="A2211" s="55"/>
      <c r="B2211" s="55"/>
      <c r="C2211" s="56"/>
      <c r="D2211" s="57"/>
      <c r="E2211" s="56"/>
      <c r="F2211" s="56"/>
      <c r="G2211" s="57"/>
      <c r="H2211" s="58"/>
      <c r="I2211" s="56"/>
      <c r="J2211" s="59"/>
      <c r="K2211" s="59"/>
      <c r="L2211" s="61"/>
      <c r="M2211" s="60"/>
    </row>
    <row r="2212" spans="1:13" x14ac:dyDescent="0.35">
      <c r="A2212" s="55"/>
      <c r="B2212" s="55"/>
      <c r="C2212" s="56"/>
      <c r="D2212" s="57"/>
      <c r="E2212" s="56"/>
      <c r="F2212" s="56"/>
      <c r="G2212" s="57"/>
      <c r="H2212" s="58"/>
      <c r="I2212" s="56"/>
      <c r="J2212" s="59"/>
      <c r="K2212" s="59"/>
      <c r="L2212" s="61"/>
      <c r="M2212" s="60"/>
    </row>
    <row r="2213" spans="1:13" x14ac:dyDescent="0.35">
      <c r="A2213" s="55"/>
      <c r="B2213" s="55"/>
      <c r="C2213" s="56"/>
      <c r="D2213" s="57"/>
      <c r="E2213" s="56"/>
      <c r="F2213" s="56"/>
      <c r="G2213" s="57"/>
      <c r="H2213" s="58"/>
      <c r="I2213" s="56"/>
      <c r="J2213" s="59"/>
      <c r="K2213" s="59"/>
      <c r="L2213" s="61"/>
      <c r="M2213" s="60"/>
    </row>
    <row r="2214" spans="1:13" x14ac:dyDescent="0.35">
      <c r="A2214" s="55"/>
      <c r="B2214" s="55"/>
      <c r="C2214" s="56"/>
      <c r="D2214" s="57"/>
      <c r="E2214" s="56"/>
      <c r="F2214" s="56"/>
      <c r="G2214" s="57"/>
      <c r="H2214" s="58"/>
      <c r="I2214" s="56"/>
      <c r="J2214" s="59"/>
      <c r="K2214" s="59"/>
      <c r="L2214" s="61"/>
      <c r="M2214" s="60"/>
    </row>
    <row r="2215" spans="1:13" x14ac:dyDescent="0.35">
      <c r="A2215" s="55"/>
      <c r="B2215" s="55"/>
      <c r="C2215" s="56"/>
      <c r="D2215" s="57"/>
      <c r="E2215" s="56"/>
      <c r="F2215" s="56"/>
      <c r="G2215" s="57"/>
      <c r="H2215" s="58"/>
      <c r="I2215" s="56"/>
      <c r="J2215" s="59"/>
      <c r="K2215" s="59"/>
      <c r="L2215" s="61"/>
      <c r="M2215" s="60"/>
    </row>
    <row r="2216" spans="1:13" x14ac:dyDescent="0.35">
      <c r="A2216" s="55"/>
      <c r="B2216" s="55"/>
      <c r="C2216" s="56"/>
      <c r="D2216" s="57"/>
      <c r="E2216" s="56"/>
      <c r="F2216" s="56"/>
      <c r="G2216" s="57"/>
      <c r="H2216" s="58"/>
      <c r="I2216" s="56"/>
      <c r="J2216" s="59"/>
      <c r="K2216" s="59"/>
      <c r="L2216" s="61"/>
      <c r="M2216" s="60"/>
    </row>
    <row r="2217" spans="1:13" x14ac:dyDescent="0.35">
      <c r="A2217" s="55"/>
      <c r="B2217" s="55"/>
      <c r="C2217" s="56"/>
      <c r="D2217" s="57"/>
      <c r="E2217" s="56"/>
      <c r="F2217" s="56"/>
      <c r="G2217" s="57"/>
      <c r="H2217" s="58"/>
      <c r="I2217" s="56"/>
      <c r="J2217" s="59"/>
      <c r="K2217" s="59"/>
      <c r="L2217" s="61"/>
      <c r="M2217" s="60"/>
    </row>
    <row r="2218" spans="1:13" x14ac:dyDescent="0.35">
      <c r="A2218" s="55"/>
      <c r="B2218" s="55"/>
      <c r="C2218" s="56"/>
      <c r="D2218" s="57"/>
      <c r="E2218" s="56"/>
      <c r="F2218" s="56"/>
      <c r="G2218" s="57"/>
      <c r="H2218" s="58"/>
      <c r="I2218" s="56"/>
      <c r="J2218" s="59"/>
      <c r="K2218" s="59"/>
      <c r="L2218" s="61"/>
      <c r="M2218" s="60"/>
    </row>
    <row r="2219" spans="1:13" x14ac:dyDescent="0.35">
      <c r="A2219" s="55"/>
      <c r="B2219" s="55"/>
      <c r="C2219" s="56"/>
      <c r="D2219" s="57"/>
      <c r="E2219" s="56"/>
      <c r="F2219" s="56"/>
      <c r="G2219" s="57"/>
      <c r="H2219" s="58"/>
      <c r="I2219" s="56"/>
      <c r="J2219" s="59"/>
      <c r="K2219" s="59"/>
      <c r="L2219" s="61"/>
      <c r="M2219" s="60"/>
    </row>
    <row r="2220" spans="1:13" x14ac:dyDescent="0.35">
      <c r="A2220" s="55"/>
      <c r="B2220" s="55"/>
      <c r="C2220" s="56"/>
      <c r="D2220" s="57"/>
      <c r="E2220" s="56"/>
      <c r="F2220" s="56"/>
      <c r="G2220" s="57"/>
      <c r="H2220" s="58"/>
      <c r="I2220" s="56"/>
      <c r="J2220" s="59"/>
      <c r="K2220" s="59"/>
      <c r="L2220" s="61"/>
      <c r="M2220" s="60"/>
    </row>
    <row r="2221" spans="1:13" x14ac:dyDescent="0.35">
      <c r="A2221" s="55"/>
      <c r="B2221" s="55"/>
      <c r="C2221" s="56"/>
      <c r="D2221" s="57"/>
      <c r="E2221" s="56"/>
      <c r="F2221" s="56"/>
      <c r="G2221" s="57"/>
      <c r="H2221" s="58"/>
      <c r="I2221" s="56"/>
      <c r="J2221" s="59"/>
      <c r="K2221" s="59"/>
      <c r="L2221" s="61"/>
      <c r="M2221" s="60"/>
    </row>
    <row r="2222" spans="1:13" x14ac:dyDescent="0.35">
      <c r="A2222" s="55"/>
      <c r="B2222" s="55"/>
      <c r="C2222" s="56"/>
      <c r="D2222" s="57"/>
      <c r="E2222" s="56"/>
      <c r="F2222" s="56"/>
      <c r="G2222" s="57"/>
      <c r="H2222" s="58"/>
      <c r="I2222" s="56"/>
      <c r="J2222" s="59"/>
      <c r="K2222" s="59"/>
      <c r="L2222" s="61"/>
      <c r="M2222" s="60"/>
    </row>
    <row r="2223" spans="1:13" x14ac:dyDescent="0.35">
      <c r="A2223" s="55"/>
      <c r="B2223" s="55"/>
      <c r="C2223" s="56"/>
      <c r="D2223" s="57"/>
      <c r="E2223" s="56"/>
      <c r="F2223" s="56"/>
      <c r="G2223" s="57"/>
      <c r="H2223" s="58"/>
      <c r="I2223" s="56"/>
      <c r="J2223" s="59"/>
      <c r="K2223" s="59"/>
      <c r="L2223" s="61"/>
      <c r="M2223" s="60"/>
    </row>
    <row r="2224" spans="1:13" x14ac:dyDescent="0.35">
      <c r="A2224" s="55"/>
      <c r="B2224" s="55"/>
      <c r="C2224" s="56"/>
      <c r="D2224" s="57"/>
      <c r="E2224" s="56"/>
      <c r="F2224" s="56"/>
      <c r="G2224" s="57"/>
      <c r="H2224" s="58"/>
      <c r="I2224" s="56"/>
      <c r="J2224" s="59"/>
      <c r="K2224" s="59"/>
      <c r="L2224" s="61"/>
      <c r="M2224" s="60"/>
    </row>
    <row r="2225" spans="1:13" x14ac:dyDescent="0.35">
      <c r="A2225" s="55"/>
      <c r="B2225" s="55"/>
      <c r="C2225" s="56"/>
      <c r="D2225" s="57"/>
      <c r="E2225" s="56"/>
      <c r="F2225" s="56"/>
      <c r="G2225" s="57"/>
      <c r="H2225" s="58"/>
      <c r="I2225" s="56"/>
      <c r="J2225" s="59"/>
      <c r="K2225" s="59"/>
      <c r="L2225" s="61"/>
      <c r="M2225" s="60"/>
    </row>
    <row r="2226" spans="1:13" x14ac:dyDescent="0.35">
      <c r="A2226" s="55"/>
      <c r="B2226" s="55"/>
      <c r="C2226" s="56"/>
      <c r="D2226" s="57"/>
      <c r="E2226" s="56"/>
      <c r="F2226" s="56"/>
      <c r="G2226" s="57"/>
      <c r="H2226" s="58"/>
      <c r="I2226" s="56"/>
      <c r="J2226" s="59"/>
      <c r="K2226" s="59"/>
      <c r="L2226" s="61"/>
      <c r="M2226" s="60"/>
    </row>
    <row r="2227" spans="1:13" x14ac:dyDescent="0.35">
      <c r="A2227" s="55"/>
      <c r="B2227" s="55"/>
      <c r="C2227" s="56"/>
      <c r="D2227" s="57"/>
      <c r="E2227" s="56"/>
      <c r="F2227" s="56"/>
      <c r="G2227" s="57"/>
      <c r="H2227" s="58"/>
      <c r="I2227" s="56"/>
      <c r="J2227" s="59"/>
      <c r="K2227" s="59"/>
      <c r="L2227" s="61"/>
      <c r="M2227" s="60"/>
    </row>
    <row r="2228" spans="1:13" x14ac:dyDescent="0.35">
      <c r="A2228" s="55"/>
      <c r="B2228" s="55"/>
      <c r="C2228" s="56"/>
      <c r="D2228" s="57"/>
      <c r="E2228" s="56"/>
      <c r="F2228" s="56"/>
      <c r="G2228" s="57"/>
      <c r="H2228" s="58"/>
      <c r="I2228" s="56"/>
      <c r="J2228" s="59"/>
      <c r="K2228" s="59"/>
      <c r="L2228" s="61"/>
      <c r="M2228" s="60"/>
    </row>
    <row r="2229" spans="1:13" x14ac:dyDescent="0.35">
      <c r="A2229" s="55"/>
      <c r="B2229" s="55"/>
      <c r="C2229" s="56"/>
      <c r="D2229" s="57"/>
      <c r="E2229" s="56"/>
      <c r="F2229" s="56"/>
      <c r="G2229" s="57"/>
      <c r="H2229" s="58"/>
      <c r="I2229" s="56"/>
      <c r="J2229" s="59"/>
      <c r="K2229" s="59"/>
      <c r="L2229" s="61"/>
      <c r="M2229" s="60"/>
    </row>
    <row r="2230" spans="1:13" x14ac:dyDescent="0.35">
      <c r="A2230" s="55"/>
      <c r="B2230" s="55"/>
      <c r="C2230" s="56"/>
      <c r="D2230" s="57"/>
      <c r="E2230" s="56"/>
      <c r="F2230" s="56"/>
      <c r="G2230" s="57"/>
      <c r="H2230" s="58"/>
      <c r="I2230" s="56"/>
      <c r="J2230" s="59"/>
      <c r="K2230" s="59"/>
      <c r="L2230" s="61"/>
      <c r="M2230" s="60"/>
    </row>
    <row r="2231" spans="1:13" x14ac:dyDescent="0.35">
      <c r="A2231" s="55"/>
      <c r="B2231" s="55"/>
      <c r="C2231" s="56"/>
      <c r="D2231" s="57"/>
      <c r="E2231" s="56"/>
      <c r="F2231" s="56"/>
      <c r="G2231" s="57"/>
      <c r="H2231" s="58"/>
      <c r="I2231" s="56"/>
      <c r="J2231" s="59"/>
      <c r="K2231" s="59"/>
      <c r="L2231" s="61"/>
      <c r="M2231" s="60"/>
    </row>
    <row r="2232" spans="1:13" x14ac:dyDescent="0.35">
      <c r="A2232" s="55"/>
      <c r="B2232" s="55"/>
      <c r="C2232" s="56"/>
      <c r="D2232" s="57"/>
      <c r="E2232" s="56"/>
      <c r="F2232" s="56"/>
      <c r="G2232" s="57"/>
      <c r="H2232" s="58"/>
      <c r="I2232" s="56"/>
      <c r="J2232" s="59"/>
      <c r="K2232" s="59"/>
      <c r="L2232" s="61"/>
      <c r="M2232" s="60"/>
    </row>
    <row r="2233" spans="1:13" x14ac:dyDescent="0.35">
      <c r="A2233" s="55"/>
      <c r="B2233" s="55"/>
      <c r="C2233" s="56"/>
      <c r="D2233" s="57"/>
      <c r="E2233" s="56"/>
      <c r="F2233" s="56"/>
      <c r="G2233" s="57"/>
      <c r="H2233" s="58"/>
      <c r="I2233" s="56"/>
      <c r="J2233" s="59"/>
      <c r="K2233" s="59"/>
      <c r="L2233" s="61"/>
      <c r="M2233" s="60"/>
    </row>
    <row r="2234" spans="1:13" x14ac:dyDescent="0.35">
      <c r="A2234" s="55"/>
      <c r="B2234" s="55"/>
      <c r="C2234" s="56"/>
      <c r="D2234" s="57"/>
      <c r="E2234" s="56"/>
      <c r="F2234" s="56"/>
      <c r="G2234" s="57"/>
      <c r="H2234" s="58"/>
      <c r="I2234" s="56"/>
      <c r="J2234" s="59"/>
      <c r="K2234" s="59"/>
      <c r="L2234" s="61"/>
      <c r="M2234" s="60"/>
    </row>
    <row r="2235" spans="1:13" x14ac:dyDescent="0.35">
      <c r="A2235" s="55"/>
      <c r="B2235" s="55"/>
      <c r="C2235" s="56"/>
      <c r="D2235" s="57"/>
      <c r="E2235" s="56"/>
      <c r="F2235" s="56"/>
      <c r="G2235" s="57"/>
      <c r="H2235" s="58"/>
      <c r="I2235" s="56"/>
      <c r="J2235" s="59"/>
      <c r="K2235" s="59"/>
      <c r="L2235" s="61"/>
      <c r="M2235" s="60"/>
    </row>
    <row r="2236" spans="1:13" x14ac:dyDescent="0.35">
      <c r="A2236" s="55"/>
      <c r="B2236" s="55"/>
      <c r="C2236" s="56"/>
      <c r="D2236" s="57"/>
      <c r="E2236" s="56"/>
      <c r="F2236" s="56"/>
      <c r="G2236" s="57"/>
      <c r="H2236" s="58"/>
      <c r="I2236" s="56"/>
      <c r="J2236" s="59"/>
      <c r="K2236" s="59"/>
      <c r="L2236" s="61"/>
      <c r="M2236" s="60"/>
    </row>
    <row r="2237" spans="1:13" x14ac:dyDescent="0.35">
      <c r="A2237" s="55"/>
      <c r="B2237" s="55"/>
      <c r="C2237" s="56"/>
      <c r="D2237" s="57"/>
      <c r="E2237" s="56"/>
      <c r="F2237" s="56"/>
      <c r="G2237" s="57"/>
      <c r="H2237" s="58"/>
      <c r="I2237" s="56"/>
      <c r="J2237" s="59"/>
      <c r="K2237" s="59"/>
      <c r="L2237" s="61"/>
      <c r="M2237" s="60"/>
    </row>
    <row r="2238" spans="1:13" x14ac:dyDescent="0.35">
      <c r="A2238" s="55"/>
      <c r="B2238" s="55"/>
      <c r="C2238" s="56"/>
      <c r="D2238" s="57"/>
      <c r="E2238" s="56"/>
      <c r="F2238" s="56"/>
      <c r="G2238" s="57"/>
      <c r="H2238" s="58"/>
      <c r="I2238" s="56"/>
      <c r="J2238" s="59"/>
      <c r="K2238" s="59"/>
      <c r="L2238" s="61"/>
      <c r="M2238" s="60"/>
    </row>
    <row r="2239" spans="1:13" x14ac:dyDescent="0.35">
      <c r="A2239" s="55"/>
      <c r="B2239" s="55"/>
      <c r="C2239" s="56"/>
      <c r="D2239" s="57"/>
      <c r="E2239" s="56"/>
      <c r="F2239" s="56"/>
      <c r="G2239" s="57"/>
      <c r="H2239" s="58"/>
      <c r="I2239" s="56"/>
      <c r="J2239" s="59"/>
      <c r="K2239" s="59"/>
      <c r="L2239" s="61"/>
      <c r="M2239" s="60"/>
    </row>
    <row r="2240" spans="1:13" x14ac:dyDescent="0.35">
      <c r="A2240" s="55"/>
      <c r="B2240" s="55"/>
      <c r="C2240" s="56"/>
      <c r="D2240" s="57"/>
      <c r="E2240" s="56"/>
      <c r="F2240" s="56"/>
      <c r="G2240" s="57"/>
      <c r="H2240" s="58"/>
      <c r="I2240" s="56"/>
      <c r="J2240" s="59"/>
      <c r="K2240" s="59"/>
      <c r="L2240" s="61"/>
      <c r="M2240" s="60"/>
    </row>
    <row r="2241" spans="1:13" x14ac:dyDescent="0.35">
      <c r="A2241" s="55"/>
      <c r="B2241" s="55"/>
      <c r="C2241" s="56"/>
      <c r="D2241" s="57"/>
      <c r="E2241" s="56"/>
      <c r="F2241" s="56"/>
      <c r="G2241" s="57"/>
      <c r="H2241" s="58"/>
      <c r="I2241" s="56"/>
      <c r="J2241" s="59"/>
      <c r="K2241" s="59"/>
      <c r="L2241" s="61"/>
      <c r="M2241" s="60"/>
    </row>
    <row r="2242" spans="1:13" x14ac:dyDescent="0.35">
      <c r="A2242" s="55"/>
      <c r="B2242" s="55"/>
      <c r="C2242" s="56"/>
      <c r="D2242" s="57"/>
      <c r="E2242" s="56"/>
      <c r="F2242" s="56"/>
      <c r="G2242" s="57"/>
      <c r="H2242" s="58"/>
      <c r="I2242" s="56"/>
      <c r="J2242" s="59"/>
      <c r="K2242" s="59"/>
      <c r="L2242" s="61"/>
      <c r="M2242" s="60"/>
    </row>
    <row r="2243" spans="1:13" x14ac:dyDescent="0.35">
      <c r="A2243" s="55"/>
      <c r="B2243" s="55"/>
      <c r="C2243" s="56"/>
      <c r="D2243" s="57"/>
      <c r="E2243" s="56"/>
      <c r="F2243" s="56"/>
      <c r="G2243" s="57"/>
      <c r="H2243" s="58"/>
      <c r="I2243" s="56"/>
      <c r="J2243" s="59"/>
      <c r="K2243" s="59"/>
      <c r="L2243" s="61"/>
      <c r="M2243" s="60"/>
    </row>
    <row r="2244" spans="1:13" x14ac:dyDescent="0.35">
      <c r="A2244" s="55"/>
      <c r="B2244" s="55"/>
      <c r="C2244" s="56"/>
      <c r="D2244" s="57"/>
      <c r="E2244" s="56"/>
      <c r="F2244" s="56"/>
      <c r="G2244" s="57"/>
      <c r="H2244" s="58"/>
      <c r="I2244" s="56"/>
      <c r="J2244" s="59"/>
      <c r="K2244" s="59"/>
      <c r="L2244" s="61"/>
      <c r="M2244" s="60"/>
    </row>
    <row r="2245" spans="1:13" x14ac:dyDescent="0.35">
      <c r="A2245" s="55"/>
      <c r="B2245" s="55"/>
      <c r="C2245" s="56"/>
      <c r="D2245" s="57"/>
      <c r="E2245" s="56"/>
      <c r="F2245" s="56"/>
      <c r="G2245" s="57"/>
      <c r="H2245" s="58"/>
      <c r="I2245" s="56"/>
      <c r="J2245" s="59"/>
      <c r="K2245" s="59"/>
      <c r="L2245" s="61"/>
      <c r="M2245" s="60"/>
    </row>
    <row r="2246" spans="1:13" x14ac:dyDescent="0.35">
      <c r="A2246" s="55"/>
      <c r="B2246" s="55"/>
      <c r="C2246" s="56"/>
      <c r="D2246" s="57"/>
      <c r="E2246" s="56"/>
      <c r="F2246" s="56"/>
      <c r="G2246" s="57"/>
      <c r="H2246" s="58"/>
      <c r="I2246" s="56"/>
      <c r="J2246" s="59"/>
      <c r="K2246" s="59"/>
      <c r="L2246" s="61"/>
      <c r="M2246" s="60"/>
    </row>
    <row r="2247" spans="1:13" x14ac:dyDescent="0.35">
      <c r="A2247" s="55"/>
      <c r="B2247" s="55"/>
      <c r="C2247" s="56"/>
      <c r="D2247" s="57"/>
      <c r="E2247" s="56"/>
      <c r="F2247" s="56"/>
      <c r="G2247" s="57"/>
      <c r="H2247" s="58"/>
      <c r="I2247" s="56"/>
      <c r="J2247" s="59"/>
      <c r="K2247" s="59"/>
      <c r="L2247" s="61"/>
      <c r="M2247" s="60"/>
    </row>
    <row r="2248" spans="1:13" x14ac:dyDescent="0.35">
      <c r="A2248" s="55"/>
      <c r="B2248" s="55"/>
      <c r="C2248" s="56"/>
      <c r="D2248" s="57"/>
      <c r="E2248" s="56"/>
      <c r="F2248" s="56"/>
      <c r="G2248" s="57"/>
      <c r="H2248" s="58"/>
      <c r="I2248" s="56"/>
      <c r="J2248" s="59"/>
      <c r="K2248" s="59"/>
      <c r="L2248" s="61"/>
      <c r="M2248" s="60"/>
    </row>
    <row r="2249" spans="1:13" x14ac:dyDescent="0.35">
      <c r="A2249" s="55"/>
      <c r="B2249" s="55"/>
      <c r="C2249" s="56"/>
      <c r="D2249" s="57"/>
      <c r="E2249" s="56"/>
      <c r="F2249" s="56"/>
      <c r="G2249" s="57"/>
      <c r="H2249" s="58"/>
      <c r="I2249" s="56"/>
      <c r="J2249" s="59"/>
      <c r="K2249" s="59"/>
      <c r="L2249" s="61"/>
      <c r="M2249" s="60"/>
    </row>
    <row r="2250" spans="1:13" x14ac:dyDescent="0.35">
      <c r="A2250" s="55"/>
      <c r="B2250" s="55"/>
      <c r="C2250" s="56"/>
      <c r="D2250" s="57"/>
      <c r="E2250" s="56"/>
      <c r="F2250" s="56"/>
      <c r="G2250" s="57"/>
      <c r="H2250" s="58"/>
      <c r="I2250" s="56"/>
      <c r="J2250" s="59"/>
      <c r="K2250" s="59"/>
      <c r="L2250" s="61"/>
      <c r="M2250" s="60"/>
    </row>
    <row r="2251" spans="1:13" x14ac:dyDescent="0.35">
      <c r="A2251" s="55"/>
      <c r="B2251" s="55"/>
      <c r="C2251" s="56"/>
      <c r="D2251" s="57"/>
      <c r="E2251" s="56"/>
      <c r="F2251" s="56"/>
      <c r="G2251" s="57"/>
      <c r="H2251" s="58"/>
      <c r="I2251" s="56"/>
      <c r="J2251" s="59"/>
      <c r="K2251" s="59"/>
      <c r="L2251" s="61"/>
      <c r="M2251" s="60"/>
    </row>
    <row r="2252" spans="1:13" x14ac:dyDescent="0.35">
      <c r="A2252" s="55"/>
      <c r="B2252" s="55"/>
      <c r="C2252" s="56"/>
      <c r="D2252" s="57"/>
      <c r="E2252" s="56"/>
      <c r="F2252" s="56"/>
      <c r="G2252" s="57"/>
      <c r="H2252" s="58"/>
      <c r="I2252" s="56"/>
      <c r="J2252" s="59"/>
      <c r="K2252" s="59"/>
      <c r="L2252" s="61"/>
      <c r="M2252" s="60"/>
    </row>
    <row r="2253" spans="1:13" x14ac:dyDescent="0.35">
      <c r="A2253" s="55"/>
      <c r="B2253" s="55"/>
      <c r="C2253" s="56"/>
      <c r="D2253" s="57"/>
      <c r="E2253" s="56"/>
      <c r="F2253" s="56"/>
      <c r="G2253" s="57"/>
      <c r="H2253" s="58"/>
      <c r="I2253" s="56"/>
      <c r="J2253" s="59"/>
      <c r="K2253" s="59"/>
      <c r="L2253" s="61"/>
      <c r="M2253" s="60"/>
    </row>
    <row r="2254" spans="1:13" x14ac:dyDescent="0.35">
      <c r="A2254" s="55"/>
      <c r="B2254" s="55"/>
      <c r="C2254" s="56"/>
      <c r="D2254" s="57"/>
      <c r="E2254" s="56"/>
      <c r="F2254" s="56"/>
      <c r="G2254" s="57"/>
      <c r="H2254" s="58"/>
      <c r="I2254" s="56"/>
      <c r="J2254" s="59"/>
      <c r="K2254" s="59"/>
      <c r="L2254" s="61"/>
      <c r="M2254" s="60"/>
    </row>
    <row r="2255" spans="1:13" x14ac:dyDescent="0.35">
      <c r="A2255" s="55"/>
      <c r="B2255" s="55"/>
      <c r="C2255" s="56"/>
      <c r="D2255" s="57"/>
      <c r="E2255" s="56"/>
      <c r="F2255" s="56"/>
      <c r="G2255" s="57"/>
      <c r="H2255" s="58"/>
      <c r="I2255" s="56"/>
      <c r="J2255" s="59"/>
      <c r="K2255" s="59"/>
      <c r="L2255" s="61"/>
      <c r="M2255" s="60"/>
    </row>
    <row r="2256" spans="1:13" x14ac:dyDescent="0.35">
      <c r="A2256" s="55"/>
      <c r="B2256" s="55"/>
      <c r="C2256" s="56"/>
      <c r="D2256" s="57"/>
      <c r="E2256" s="56"/>
      <c r="F2256" s="56"/>
      <c r="G2256" s="57"/>
      <c r="H2256" s="58"/>
      <c r="I2256" s="56"/>
      <c r="J2256" s="59"/>
      <c r="K2256" s="59"/>
      <c r="L2256" s="61"/>
      <c r="M2256" s="60"/>
    </row>
    <row r="2257" spans="1:13" x14ac:dyDescent="0.35">
      <c r="A2257" s="55"/>
      <c r="B2257" s="55"/>
      <c r="C2257" s="56"/>
      <c r="D2257" s="57"/>
      <c r="E2257" s="56"/>
      <c r="F2257" s="56"/>
      <c r="G2257" s="57"/>
      <c r="H2257" s="58"/>
      <c r="I2257" s="56"/>
      <c r="J2257" s="59"/>
      <c r="K2257" s="59"/>
      <c r="L2257" s="61"/>
      <c r="M2257" s="60"/>
    </row>
    <row r="2258" spans="1:13" x14ac:dyDescent="0.35">
      <c r="A2258" s="55"/>
      <c r="B2258" s="55"/>
      <c r="C2258" s="56"/>
      <c r="D2258" s="57"/>
      <c r="E2258" s="56"/>
      <c r="F2258" s="56"/>
      <c r="G2258" s="57"/>
      <c r="H2258" s="58"/>
      <c r="I2258" s="56"/>
      <c r="J2258" s="59"/>
      <c r="K2258" s="59"/>
      <c r="L2258" s="61"/>
      <c r="M2258" s="60"/>
    </row>
    <row r="2259" spans="1:13" x14ac:dyDescent="0.35">
      <c r="A2259" s="55"/>
      <c r="B2259" s="55"/>
      <c r="C2259" s="56"/>
      <c r="D2259" s="57"/>
      <c r="E2259" s="56"/>
      <c r="F2259" s="56"/>
      <c r="G2259" s="57"/>
      <c r="H2259" s="58"/>
      <c r="I2259" s="56"/>
      <c r="J2259" s="59"/>
      <c r="K2259" s="59"/>
      <c r="L2259" s="61"/>
      <c r="M2259" s="60"/>
    </row>
    <row r="2260" spans="1:13" x14ac:dyDescent="0.35">
      <c r="A2260" s="55"/>
      <c r="B2260" s="55"/>
      <c r="C2260" s="56"/>
      <c r="D2260" s="57"/>
      <c r="E2260" s="56"/>
      <c r="F2260" s="56"/>
      <c r="G2260" s="57"/>
      <c r="H2260" s="58"/>
      <c r="I2260" s="56"/>
      <c r="J2260" s="59"/>
      <c r="K2260" s="59"/>
      <c r="L2260" s="61"/>
      <c r="M2260" s="60"/>
    </row>
    <row r="2261" spans="1:13" x14ac:dyDescent="0.35">
      <c r="A2261" s="55"/>
      <c r="B2261" s="55"/>
      <c r="C2261" s="56"/>
      <c r="D2261" s="57"/>
      <c r="E2261" s="56"/>
      <c r="F2261" s="56"/>
      <c r="G2261" s="57"/>
      <c r="H2261" s="58"/>
      <c r="I2261" s="56"/>
      <c r="J2261" s="59"/>
      <c r="K2261" s="59"/>
      <c r="L2261" s="61"/>
      <c r="M2261" s="60"/>
    </row>
    <row r="2262" spans="1:13" x14ac:dyDescent="0.35">
      <c r="A2262" s="55"/>
      <c r="B2262" s="55"/>
      <c r="C2262" s="56"/>
      <c r="D2262" s="57"/>
      <c r="E2262" s="56"/>
      <c r="F2262" s="56"/>
      <c r="G2262" s="57"/>
      <c r="H2262" s="58"/>
      <c r="I2262" s="56"/>
      <c r="J2262" s="59"/>
      <c r="K2262" s="59"/>
      <c r="L2262" s="61"/>
      <c r="M2262" s="60"/>
    </row>
    <row r="2263" spans="1:13" x14ac:dyDescent="0.35">
      <c r="A2263" s="55"/>
      <c r="B2263" s="55"/>
      <c r="C2263" s="56"/>
      <c r="D2263" s="57"/>
      <c r="E2263" s="56"/>
      <c r="F2263" s="56"/>
      <c r="G2263" s="57"/>
      <c r="H2263" s="58"/>
      <c r="I2263" s="56"/>
      <c r="J2263" s="59"/>
      <c r="K2263" s="59"/>
      <c r="L2263" s="61"/>
      <c r="M2263" s="60"/>
    </row>
    <row r="2264" spans="1:13" x14ac:dyDescent="0.35">
      <c r="A2264" s="55"/>
      <c r="B2264" s="55"/>
      <c r="C2264" s="56"/>
      <c r="D2264" s="57"/>
      <c r="E2264" s="56"/>
      <c r="F2264" s="56"/>
      <c r="G2264" s="57"/>
      <c r="H2264" s="58"/>
      <c r="I2264" s="56"/>
      <c r="J2264" s="59"/>
      <c r="K2264" s="59"/>
      <c r="L2264" s="61"/>
      <c r="M2264" s="60"/>
    </row>
    <row r="2265" spans="1:13" x14ac:dyDescent="0.35">
      <c r="A2265" s="55"/>
      <c r="B2265" s="55"/>
      <c r="C2265" s="56"/>
      <c r="D2265" s="57"/>
      <c r="E2265" s="56"/>
      <c r="F2265" s="56"/>
      <c r="G2265" s="57"/>
      <c r="H2265" s="58"/>
      <c r="I2265" s="56"/>
      <c r="J2265" s="59"/>
      <c r="K2265" s="59"/>
      <c r="L2265" s="61"/>
      <c r="M2265" s="60"/>
    </row>
    <row r="2266" spans="1:13" x14ac:dyDescent="0.35">
      <c r="A2266" s="55"/>
      <c r="B2266" s="55"/>
      <c r="C2266" s="56"/>
      <c r="D2266" s="57"/>
      <c r="E2266" s="56"/>
      <c r="F2266" s="56"/>
      <c r="G2266" s="57"/>
      <c r="H2266" s="58"/>
      <c r="I2266" s="56"/>
      <c r="J2266" s="59"/>
      <c r="K2266" s="59"/>
      <c r="L2266" s="61"/>
      <c r="M2266" s="60"/>
    </row>
    <row r="2267" spans="1:13" x14ac:dyDescent="0.35">
      <c r="A2267" s="55"/>
      <c r="B2267" s="55"/>
      <c r="C2267" s="56"/>
      <c r="D2267" s="57"/>
      <c r="E2267" s="56"/>
      <c r="F2267" s="56"/>
      <c r="G2267" s="57"/>
      <c r="H2267" s="58"/>
      <c r="I2267" s="56"/>
      <c r="J2267" s="59"/>
      <c r="K2267" s="59"/>
      <c r="L2267" s="61"/>
      <c r="M2267" s="60"/>
    </row>
    <row r="2268" spans="1:13" x14ac:dyDescent="0.35">
      <c r="A2268" s="55"/>
      <c r="B2268" s="55"/>
      <c r="C2268" s="56"/>
      <c r="D2268" s="57"/>
      <c r="E2268" s="56"/>
      <c r="F2268" s="56"/>
      <c r="G2268" s="57"/>
      <c r="H2268" s="58"/>
      <c r="I2268" s="56"/>
      <c r="J2268" s="59"/>
      <c r="K2268" s="59"/>
      <c r="L2268" s="61"/>
      <c r="M2268" s="60"/>
    </row>
    <row r="2269" spans="1:13" x14ac:dyDescent="0.35">
      <c r="A2269" s="55"/>
      <c r="B2269" s="55"/>
      <c r="C2269" s="56"/>
      <c r="D2269" s="57"/>
      <c r="E2269" s="56"/>
      <c r="F2269" s="56"/>
      <c r="G2269" s="57"/>
      <c r="H2269" s="58"/>
      <c r="I2269" s="56"/>
      <c r="J2269" s="59"/>
      <c r="K2269" s="59"/>
      <c r="L2269" s="61"/>
      <c r="M2269" s="60"/>
    </row>
    <row r="2270" spans="1:13" x14ac:dyDescent="0.35">
      <c r="A2270" s="55"/>
      <c r="B2270" s="55"/>
      <c r="C2270" s="56"/>
      <c r="D2270" s="57"/>
      <c r="E2270" s="56"/>
      <c r="F2270" s="56"/>
      <c r="G2270" s="57"/>
      <c r="H2270" s="58"/>
      <c r="I2270" s="56"/>
      <c r="J2270" s="59"/>
      <c r="K2270" s="59"/>
      <c r="L2270" s="61"/>
      <c r="M2270" s="60"/>
    </row>
    <row r="2271" spans="1:13" x14ac:dyDescent="0.35">
      <c r="A2271" s="55"/>
      <c r="B2271" s="55"/>
      <c r="C2271" s="56"/>
      <c r="D2271" s="57"/>
      <c r="E2271" s="56"/>
      <c r="F2271" s="56"/>
      <c r="G2271" s="57"/>
      <c r="H2271" s="58"/>
      <c r="I2271" s="56"/>
      <c r="J2271" s="59"/>
      <c r="K2271" s="59"/>
      <c r="L2271" s="61"/>
      <c r="M2271" s="60"/>
    </row>
    <row r="2272" spans="1:13" x14ac:dyDescent="0.35">
      <c r="A2272" s="55"/>
      <c r="B2272" s="55"/>
      <c r="C2272" s="56"/>
      <c r="D2272" s="57"/>
      <c r="E2272" s="56"/>
      <c r="F2272" s="56"/>
      <c r="G2272" s="57"/>
      <c r="H2272" s="58"/>
      <c r="I2272" s="56"/>
      <c r="J2272" s="59"/>
      <c r="K2272" s="59"/>
      <c r="L2272" s="61"/>
      <c r="M2272" s="60"/>
    </row>
    <row r="2273" spans="1:13" x14ac:dyDescent="0.35">
      <c r="A2273" s="55"/>
      <c r="B2273" s="55"/>
      <c r="C2273" s="56"/>
      <c r="D2273" s="57"/>
      <c r="E2273" s="56"/>
      <c r="F2273" s="56"/>
      <c r="G2273" s="57"/>
      <c r="H2273" s="58"/>
      <c r="I2273" s="56"/>
      <c r="J2273" s="59"/>
      <c r="K2273" s="59"/>
      <c r="L2273" s="61"/>
      <c r="M2273" s="60"/>
    </row>
    <row r="2274" spans="1:13" x14ac:dyDescent="0.35">
      <c r="A2274" s="55"/>
      <c r="B2274" s="55"/>
      <c r="C2274" s="56"/>
      <c r="D2274" s="57"/>
      <c r="E2274" s="56"/>
      <c r="F2274" s="56"/>
      <c r="G2274" s="57"/>
      <c r="H2274" s="58"/>
      <c r="I2274" s="56"/>
      <c r="J2274" s="59"/>
      <c r="K2274" s="59"/>
      <c r="L2274" s="61"/>
      <c r="M2274" s="60"/>
    </row>
    <row r="2275" spans="1:13" x14ac:dyDescent="0.35">
      <c r="A2275" s="55"/>
      <c r="B2275" s="55"/>
      <c r="C2275" s="56"/>
      <c r="D2275" s="57"/>
      <c r="E2275" s="56"/>
      <c r="F2275" s="56"/>
      <c r="G2275" s="57"/>
      <c r="H2275" s="58"/>
      <c r="I2275" s="56"/>
      <c r="J2275" s="59"/>
      <c r="K2275" s="59"/>
      <c r="L2275" s="61"/>
      <c r="M2275" s="60"/>
    </row>
    <row r="2276" spans="1:13" x14ac:dyDescent="0.35">
      <c r="A2276" s="55"/>
      <c r="B2276" s="55"/>
      <c r="C2276" s="56"/>
      <c r="D2276" s="57"/>
      <c r="E2276" s="56"/>
      <c r="F2276" s="56"/>
      <c r="G2276" s="57"/>
      <c r="H2276" s="58"/>
      <c r="I2276" s="56"/>
      <c r="J2276" s="59"/>
      <c r="K2276" s="59"/>
      <c r="L2276" s="61"/>
      <c r="M2276" s="60"/>
    </row>
    <row r="2277" spans="1:13" x14ac:dyDescent="0.35">
      <c r="A2277" s="55"/>
      <c r="B2277" s="55"/>
      <c r="C2277" s="56"/>
      <c r="D2277" s="57"/>
      <c r="E2277" s="56"/>
      <c r="F2277" s="56"/>
      <c r="G2277" s="57"/>
      <c r="H2277" s="58"/>
      <c r="I2277" s="56"/>
      <c r="J2277" s="59"/>
      <c r="K2277" s="59"/>
      <c r="L2277" s="61"/>
      <c r="M2277" s="60"/>
    </row>
    <row r="2278" spans="1:13" x14ac:dyDescent="0.35">
      <c r="A2278" s="55"/>
      <c r="B2278" s="55"/>
      <c r="C2278" s="56"/>
      <c r="D2278" s="57"/>
      <c r="E2278" s="56"/>
      <c r="F2278" s="56"/>
      <c r="G2278" s="57"/>
      <c r="H2278" s="58"/>
      <c r="I2278" s="56"/>
      <c r="J2278" s="59"/>
      <c r="K2278" s="59"/>
      <c r="L2278" s="61"/>
      <c r="M2278" s="60"/>
    </row>
    <row r="2279" spans="1:13" x14ac:dyDescent="0.35">
      <c r="A2279" s="55"/>
      <c r="B2279" s="55"/>
      <c r="C2279" s="56"/>
      <c r="D2279" s="57"/>
      <c r="E2279" s="56"/>
      <c r="F2279" s="56"/>
      <c r="G2279" s="57"/>
      <c r="H2279" s="58"/>
      <c r="I2279" s="56"/>
      <c r="J2279" s="59"/>
      <c r="K2279" s="59"/>
      <c r="L2279" s="61"/>
      <c r="M2279" s="60"/>
    </row>
    <row r="2280" spans="1:13" x14ac:dyDescent="0.35">
      <c r="A2280" s="55"/>
      <c r="B2280" s="55"/>
      <c r="C2280" s="56"/>
      <c r="D2280" s="57"/>
      <c r="E2280" s="56"/>
      <c r="F2280" s="56"/>
      <c r="G2280" s="57"/>
      <c r="H2280" s="58"/>
      <c r="I2280" s="56"/>
      <c r="J2280" s="59"/>
      <c r="K2280" s="59"/>
      <c r="L2280" s="61"/>
      <c r="M2280" s="60"/>
    </row>
    <row r="2281" spans="1:13" x14ac:dyDescent="0.35">
      <c r="A2281" s="55"/>
      <c r="B2281" s="55"/>
      <c r="C2281" s="56"/>
      <c r="D2281" s="57"/>
      <c r="E2281" s="56"/>
      <c r="F2281" s="56"/>
      <c r="G2281" s="57"/>
      <c r="H2281" s="58"/>
      <c r="I2281" s="56"/>
      <c r="J2281" s="59"/>
      <c r="K2281" s="59"/>
      <c r="L2281" s="61"/>
      <c r="M2281" s="60"/>
    </row>
    <row r="2282" spans="1:13" x14ac:dyDescent="0.35">
      <c r="A2282" s="55"/>
      <c r="B2282" s="55"/>
      <c r="C2282" s="56"/>
      <c r="D2282" s="57"/>
      <c r="E2282" s="56"/>
      <c r="F2282" s="56"/>
      <c r="G2282" s="57"/>
      <c r="H2282" s="58"/>
      <c r="I2282" s="56"/>
      <c r="J2282" s="59"/>
      <c r="K2282" s="59"/>
      <c r="L2282" s="61"/>
      <c r="M2282" s="60"/>
    </row>
    <row r="2283" spans="1:13" x14ac:dyDescent="0.35">
      <c r="A2283" s="55"/>
      <c r="B2283" s="55"/>
      <c r="C2283" s="56"/>
      <c r="D2283" s="57"/>
      <c r="E2283" s="56"/>
      <c r="F2283" s="56"/>
      <c r="G2283" s="57"/>
      <c r="H2283" s="58"/>
      <c r="I2283" s="56"/>
      <c r="J2283" s="59"/>
      <c r="K2283" s="59"/>
      <c r="L2283" s="61"/>
      <c r="M2283" s="60"/>
    </row>
    <row r="2284" spans="1:13" x14ac:dyDescent="0.35">
      <c r="A2284" s="55"/>
      <c r="B2284" s="55"/>
      <c r="C2284" s="56"/>
      <c r="D2284" s="57"/>
      <c r="E2284" s="56"/>
      <c r="F2284" s="56"/>
      <c r="G2284" s="57"/>
      <c r="H2284" s="58"/>
      <c r="I2284" s="56"/>
      <c r="J2284" s="59"/>
      <c r="K2284" s="59"/>
      <c r="L2284" s="61"/>
      <c r="M2284" s="60"/>
    </row>
    <row r="2285" spans="1:13" x14ac:dyDescent="0.35">
      <c r="A2285" s="55"/>
      <c r="B2285" s="55"/>
      <c r="C2285" s="56"/>
      <c r="D2285" s="57"/>
      <c r="E2285" s="56"/>
      <c r="F2285" s="56"/>
      <c r="G2285" s="57"/>
      <c r="H2285" s="58"/>
      <c r="I2285" s="56"/>
      <c r="J2285" s="59"/>
      <c r="K2285" s="59"/>
      <c r="L2285" s="61"/>
      <c r="M2285" s="60"/>
    </row>
    <row r="2286" spans="1:13" x14ac:dyDescent="0.35">
      <c r="A2286" s="55"/>
      <c r="B2286" s="55"/>
      <c r="C2286" s="56"/>
      <c r="D2286" s="57"/>
      <c r="E2286" s="56"/>
      <c r="F2286" s="56"/>
      <c r="G2286" s="57"/>
      <c r="H2286" s="58"/>
      <c r="I2286" s="56"/>
      <c r="J2286" s="59"/>
      <c r="K2286" s="59"/>
      <c r="L2286" s="61"/>
      <c r="M2286" s="60"/>
    </row>
    <row r="2287" spans="1:13" x14ac:dyDescent="0.35">
      <c r="A2287" s="55"/>
      <c r="B2287" s="55"/>
      <c r="C2287" s="56"/>
      <c r="D2287" s="57"/>
      <c r="E2287" s="56"/>
      <c r="F2287" s="56"/>
      <c r="G2287" s="57"/>
      <c r="H2287" s="58"/>
      <c r="I2287" s="56"/>
      <c r="J2287" s="59"/>
      <c r="K2287" s="59"/>
      <c r="L2287" s="61"/>
      <c r="M2287" s="60"/>
    </row>
    <row r="2288" spans="1:13" x14ac:dyDescent="0.35">
      <c r="A2288" s="55"/>
      <c r="B2288" s="55"/>
      <c r="C2288" s="56"/>
      <c r="D2288" s="57"/>
      <c r="E2288" s="56"/>
      <c r="F2288" s="56"/>
      <c r="G2288" s="57"/>
      <c r="H2288" s="58"/>
      <c r="I2288" s="56"/>
      <c r="J2288" s="59"/>
      <c r="K2288" s="59"/>
      <c r="L2288" s="61"/>
      <c r="M2288" s="60"/>
    </row>
    <row r="2289" spans="1:13" x14ac:dyDescent="0.35">
      <c r="A2289" s="55"/>
      <c r="B2289" s="55"/>
      <c r="C2289" s="56"/>
      <c r="D2289" s="57"/>
      <c r="E2289" s="56"/>
      <c r="F2289" s="56"/>
      <c r="G2289" s="57"/>
      <c r="H2289" s="58"/>
      <c r="I2289" s="56"/>
      <c r="J2289" s="59"/>
      <c r="K2289" s="59"/>
      <c r="L2289" s="61"/>
      <c r="M2289" s="60"/>
    </row>
    <row r="2290" spans="1:13" x14ac:dyDescent="0.35">
      <c r="A2290" s="55"/>
      <c r="B2290" s="55"/>
      <c r="C2290" s="56"/>
      <c r="D2290" s="57"/>
      <c r="E2290" s="56"/>
      <c r="F2290" s="56"/>
      <c r="G2290" s="57"/>
      <c r="H2290" s="58"/>
      <c r="I2290" s="56"/>
      <c r="J2290" s="59"/>
      <c r="K2290" s="59"/>
      <c r="L2290" s="61"/>
      <c r="M2290" s="60"/>
    </row>
    <row r="2291" spans="1:13" x14ac:dyDescent="0.35">
      <c r="A2291" s="55"/>
      <c r="B2291" s="55"/>
      <c r="C2291" s="56"/>
      <c r="D2291" s="57"/>
      <c r="E2291" s="56"/>
      <c r="F2291" s="56"/>
      <c r="G2291" s="57"/>
      <c r="H2291" s="58"/>
      <c r="I2291" s="56"/>
      <c r="J2291" s="59"/>
      <c r="K2291" s="59"/>
      <c r="L2291" s="61"/>
      <c r="M2291" s="60"/>
    </row>
    <row r="2292" spans="1:13" x14ac:dyDescent="0.35">
      <c r="A2292" s="55"/>
      <c r="B2292" s="55"/>
      <c r="C2292" s="56"/>
      <c r="D2292" s="57"/>
      <c r="E2292" s="56"/>
      <c r="F2292" s="56"/>
      <c r="G2292" s="57"/>
      <c r="H2292" s="58"/>
      <c r="I2292" s="56"/>
      <c r="J2292" s="59"/>
      <c r="K2292" s="59"/>
      <c r="L2292" s="61"/>
      <c r="M2292" s="60"/>
    </row>
    <row r="2293" spans="1:13" x14ac:dyDescent="0.35">
      <c r="A2293" s="55"/>
      <c r="B2293" s="55"/>
      <c r="C2293" s="56"/>
      <c r="D2293" s="57"/>
      <c r="E2293" s="56"/>
      <c r="F2293" s="56"/>
      <c r="G2293" s="57"/>
      <c r="H2293" s="58"/>
      <c r="I2293" s="56"/>
      <c r="J2293" s="59"/>
      <c r="K2293" s="59"/>
      <c r="L2293" s="61"/>
      <c r="M2293" s="60"/>
    </row>
    <row r="2294" spans="1:13" x14ac:dyDescent="0.35">
      <c r="A2294" s="55"/>
      <c r="B2294" s="55"/>
      <c r="C2294" s="56"/>
      <c r="D2294" s="57"/>
      <c r="E2294" s="56"/>
      <c r="F2294" s="56"/>
      <c r="G2294" s="57"/>
      <c r="H2294" s="58"/>
      <c r="I2294" s="56"/>
      <c r="J2294" s="59"/>
      <c r="K2294" s="59"/>
      <c r="L2294" s="61"/>
      <c r="M2294" s="60"/>
    </row>
    <row r="2295" spans="1:13" x14ac:dyDescent="0.35">
      <c r="A2295" s="55"/>
      <c r="B2295" s="55"/>
      <c r="C2295" s="56"/>
      <c r="D2295" s="57"/>
      <c r="E2295" s="56"/>
      <c r="F2295" s="56"/>
      <c r="G2295" s="57"/>
      <c r="H2295" s="58"/>
      <c r="I2295" s="56"/>
      <c r="J2295" s="59"/>
      <c r="K2295" s="59"/>
      <c r="L2295" s="61"/>
      <c r="M2295" s="60"/>
    </row>
    <row r="2296" spans="1:13" x14ac:dyDescent="0.35">
      <c r="A2296" s="55"/>
      <c r="B2296" s="55"/>
      <c r="C2296" s="56"/>
      <c r="D2296" s="57"/>
      <c r="E2296" s="56"/>
      <c r="F2296" s="56"/>
      <c r="G2296" s="57"/>
      <c r="H2296" s="58"/>
      <c r="I2296" s="56"/>
      <c r="J2296" s="59"/>
      <c r="K2296" s="59"/>
      <c r="L2296" s="61"/>
      <c r="M2296" s="60"/>
    </row>
    <row r="2297" spans="1:13" x14ac:dyDescent="0.35">
      <c r="A2297" s="55"/>
      <c r="B2297" s="55"/>
      <c r="C2297" s="56"/>
      <c r="D2297" s="57"/>
      <c r="E2297" s="56"/>
      <c r="F2297" s="56"/>
      <c r="G2297" s="57"/>
      <c r="H2297" s="58"/>
      <c r="I2297" s="56"/>
      <c r="J2297" s="59"/>
      <c r="K2297" s="59"/>
      <c r="L2297" s="61"/>
      <c r="M2297" s="60"/>
    </row>
    <row r="2298" spans="1:13" x14ac:dyDescent="0.35">
      <c r="A2298" s="55"/>
      <c r="B2298" s="55"/>
      <c r="C2298" s="56"/>
      <c r="D2298" s="57"/>
      <c r="E2298" s="56"/>
      <c r="F2298" s="56"/>
      <c r="G2298" s="57"/>
      <c r="H2298" s="58"/>
      <c r="I2298" s="56"/>
      <c r="J2298" s="59"/>
      <c r="K2298" s="59"/>
      <c r="L2298" s="61"/>
      <c r="M2298" s="60"/>
    </row>
    <row r="2299" spans="1:13" x14ac:dyDescent="0.35">
      <c r="A2299" s="55"/>
      <c r="B2299" s="55"/>
      <c r="C2299" s="56"/>
      <c r="D2299" s="57"/>
      <c r="E2299" s="56"/>
      <c r="F2299" s="56"/>
      <c r="G2299" s="57"/>
      <c r="H2299" s="58"/>
      <c r="I2299" s="56"/>
      <c r="J2299" s="59"/>
      <c r="K2299" s="59"/>
      <c r="L2299" s="61"/>
      <c r="M2299" s="60"/>
    </row>
    <row r="2300" spans="1:13" x14ac:dyDescent="0.35">
      <c r="A2300" s="55"/>
      <c r="B2300" s="55"/>
      <c r="C2300" s="56"/>
      <c r="D2300" s="57"/>
      <c r="E2300" s="56"/>
      <c r="F2300" s="56"/>
      <c r="G2300" s="57"/>
      <c r="H2300" s="58"/>
      <c r="I2300" s="56"/>
      <c r="J2300" s="59"/>
      <c r="K2300" s="59"/>
      <c r="L2300" s="61"/>
      <c r="M2300" s="60"/>
    </row>
    <row r="2301" spans="1:13" x14ac:dyDescent="0.35">
      <c r="A2301" s="55"/>
      <c r="B2301" s="55"/>
      <c r="C2301" s="56"/>
      <c r="D2301" s="57"/>
      <c r="E2301" s="56"/>
      <c r="F2301" s="56"/>
      <c r="G2301" s="57"/>
      <c r="H2301" s="58"/>
      <c r="I2301" s="56"/>
      <c r="J2301" s="59"/>
      <c r="K2301" s="59"/>
      <c r="L2301" s="61"/>
      <c r="M2301" s="60"/>
    </row>
    <row r="2302" spans="1:13" x14ac:dyDescent="0.35">
      <c r="A2302" s="55"/>
      <c r="B2302" s="55"/>
      <c r="C2302" s="56"/>
      <c r="D2302" s="57"/>
      <c r="E2302" s="56"/>
      <c r="F2302" s="56"/>
      <c r="G2302" s="57"/>
      <c r="H2302" s="58"/>
      <c r="I2302" s="56"/>
      <c r="J2302" s="59"/>
      <c r="K2302" s="59"/>
      <c r="L2302" s="61"/>
      <c r="M2302" s="60"/>
    </row>
    <row r="2303" spans="1:13" x14ac:dyDescent="0.35">
      <c r="A2303" s="55"/>
      <c r="B2303" s="55"/>
      <c r="C2303" s="56"/>
      <c r="D2303" s="57"/>
      <c r="E2303" s="56"/>
      <c r="F2303" s="56"/>
      <c r="G2303" s="57"/>
      <c r="H2303" s="58"/>
      <c r="I2303" s="56"/>
      <c r="J2303" s="59"/>
      <c r="K2303" s="59"/>
      <c r="L2303" s="61"/>
      <c r="M2303" s="60"/>
    </row>
    <row r="2304" spans="1:13" x14ac:dyDescent="0.35">
      <c r="A2304" s="55"/>
      <c r="B2304" s="55"/>
      <c r="C2304" s="56"/>
      <c r="D2304" s="57"/>
      <c r="E2304" s="56"/>
      <c r="F2304" s="56"/>
      <c r="G2304" s="57"/>
      <c r="H2304" s="58"/>
      <c r="I2304" s="56"/>
      <c r="J2304" s="59"/>
      <c r="K2304" s="59"/>
      <c r="L2304" s="61"/>
      <c r="M2304" s="60"/>
    </row>
    <row r="2305" spans="1:13" x14ac:dyDescent="0.35">
      <c r="A2305" s="55"/>
      <c r="B2305" s="55"/>
      <c r="C2305" s="56"/>
      <c r="D2305" s="57"/>
      <c r="E2305" s="56"/>
      <c r="F2305" s="56"/>
      <c r="G2305" s="57"/>
      <c r="H2305" s="58"/>
      <c r="I2305" s="56"/>
      <c r="J2305" s="59"/>
      <c r="K2305" s="59"/>
      <c r="L2305" s="61"/>
      <c r="M2305" s="60"/>
    </row>
    <row r="2306" spans="1:13" x14ac:dyDescent="0.35">
      <c r="A2306" s="55"/>
      <c r="B2306" s="55"/>
      <c r="C2306" s="56"/>
      <c r="D2306" s="57"/>
      <c r="E2306" s="56"/>
      <c r="F2306" s="56"/>
      <c r="G2306" s="57"/>
      <c r="H2306" s="58"/>
      <c r="I2306" s="56"/>
      <c r="J2306" s="59"/>
      <c r="K2306" s="59"/>
      <c r="L2306" s="61"/>
      <c r="M2306" s="60"/>
    </row>
    <row r="2307" spans="1:13" x14ac:dyDescent="0.35">
      <c r="A2307" s="55"/>
      <c r="B2307" s="55"/>
      <c r="C2307" s="56"/>
      <c r="D2307" s="57"/>
      <c r="E2307" s="56"/>
      <c r="F2307" s="56"/>
      <c r="G2307" s="57"/>
      <c r="H2307" s="58"/>
      <c r="I2307" s="56"/>
      <c r="J2307" s="59"/>
      <c r="K2307" s="59"/>
      <c r="L2307" s="61"/>
      <c r="M2307" s="60"/>
    </row>
    <row r="2308" spans="1:13" x14ac:dyDescent="0.35">
      <c r="A2308" s="55"/>
      <c r="B2308" s="55"/>
      <c r="C2308" s="56"/>
      <c r="D2308" s="57"/>
      <c r="E2308" s="56"/>
      <c r="F2308" s="56"/>
      <c r="G2308" s="57"/>
      <c r="H2308" s="58"/>
      <c r="I2308" s="56"/>
      <c r="J2308" s="59"/>
      <c r="K2308" s="59"/>
      <c r="L2308" s="61"/>
      <c r="M2308" s="60"/>
    </row>
    <row r="2309" spans="1:13" x14ac:dyDescent="0.35">
      <c r="A2309" s="55"/>
      <c r="B2309" s="55"/>
      <c r="C2309" s="56"/>
      <c r="D2309" s="57"/>
      <c r="E2309" s="56"/>
      <c r="F2309" s="56"/>
      <c r="G2309" s="57"/>
      <c r="H2309" s="58"/>
      <c r="I2309" s="56"/>
      <c r="J2309" s="59"/>
      <c r="K2309" s="59"/>
      <c r="L2309" s="61"/>
      <c r="M2309" s="60"/>
    </row>
    <row r="2310" spans="1:13" x14ac:dyDescent="0.35">
      <c r="A2310" s="55"/>
      <c r="B2310" s="55"/>
      <c r="C2310" s="56"/>
      <c r="D2310" s="57"/>
      <c r="E2310" s="56"/>
      <c r="F2310" s="56"/>
      <c r="G2310" s="57"/>
      <c r="H2310" s="58"/>
      <c r="I2310" s="56"/>
      <c r="J2310" s="59"/>
      <c r="K2310" s="59"/>
      <c r="L2310" s="61"/>
      <c r="M2310" s="60"/>
    </row>
    <row r="2311" spans="1:13" x14ac:dyDescent="0.35">
      <c r="A2311" s="55"/>
      <c r="B2311" s="55"/>
      <c r="C2311" s="56"/>
      <c r="D2311" s="57"/>
      <c r="E2311" s="56"/>
      <c r="F2311" s="56"/>
      <c r="G2311" s="57"/>
      <c r="H2311" s="58"/>
      <c r="I2311" s="56"/>
      <c r="J2311" s="59"/>
      <c r="K2311" s="59"/>
      <c r="L2311" s="61"/>
      <c r="M2311" s="60"/>
    </row>
    <row r="2312" spans="1:13" x14ac:dyDescent="0.35">
      <c r="A2312" s="55"/>
      <c r="B2312" s="55"/>
      <c r="C2312" s="56"/>
      <c r="D2312" s="57"/>
      <c r="E2312" s="56"/>
      <c r="F2312" s="56"/>
      <c r="G2312" s="57"/>
      <c r="H2312" s="58"/>
      <c r="I2312" s="56"/>
      <c r="J2312" s="59"/>
      <c r="K2312" s="59"/>
      <c r="L2312" s="61"/>
      <c r="M2312" s="60"/>
    </row>
    <row r="2313" spans="1:13" x14ac:dyDescent="0.35">
      <c r="A2313" s="55"/>
      <c r="B2313" s="55"/>
      <c r="C2313" s="56"/>
      <c r="D2313" s="57"/>
      <c r="E2313" s="56"/>
      <c r="F2313" s="56"/>
      <c r="G2313" s="57"/>
      <c r="H2313" s="58"/>
      <c r="I2313" s="56"/>
      <c r="J2313" s="59"/>
      <c r="K2313" s="59"/>
      <c r="L2313" s="61"/>
      <c r="M2313" s="60"/>
    </row>
    <row r="2314" spans="1:13" x14ac:dyDescent="0.35">
      <c r="A2314" s="55"/>
      <c r="B2314" s="55"/>
      <c r="C2314" s="56"/>
      <c r="D2314" s="57"/>
      <c r="E2314" s="56"/>
      <c r="F2314" s="56"/>
      <c r="G2314" s="57"/>
      <c r="H2314" s="58"/>
      <c r="I2314" s="56"/>
      <c r="J2314" s="59"/>
      <c r="K2314" s="59"/>
      <c r="L2314" s="61"/>
      <c r="M2314" s="60"/>
    </row>
    <row r="2315" spans="1:13" x14ac:dyDescent="0.35">
      <c r="A2315" s="55"/>
      <c r="B2315" s="55"/>
      <c r="C2315" s="56"/>
      <c r="D2315" s="57"/>
      <c r="E2315" s="56"/>
      <c r="F2315" s="56"/>
      <c r="G2315" s="57"/>
      <c r="H2315" s="58"/>
      <c r="I2315" s="56"/>
      <c r="J2315" s="59"/>
      <c r="K2315" s="59"/>
      <c r="L2315" s="61"/>
      <c r="M2315" s="60"/>
    </row>
    <row r="2316" spans="1:13" x14ac:dyDescent="0.35">
      <c r="A2316" s="55"/>
      <c r="B2316" s="55"/>
      <c r="C2316" s="56"/>
      <c r="D2316" s="57"/>
      <c r="E2316" s="56"/>
      <c r="F2316" s="56"/>
      <c r="G2316" s="57"/>
      <c r="H2316" s="58"/>
      <c r="I2316" s="56"/>
      <c r="J2316" s="59"/>
      <c r="K2316" s="59"/>
      <c r="L2316" s="61"/>
      <c r="M2316" s="60"/>
    </row>
    <row r="2317" spans="1:13" x14ac:dyDescent="0.35">
      <c r="A2317" s="55"/>
      <c r="B2317" s="55"/>
      <c r="C2317" s="56"/>
      <c r="D2317" s="57"/>
      <c r="E2317" s="56"/>
      <c r="F2317" s="56"/>
      <c r="G2317" s="57"/>
      <c r="H2317" s="58"/>
      <c r="I2317" s="56"/>
      <c r="J2317" s="59"/>
      <c r="K2317" s="59"/>
      <c r="L2317" s="61"/>
      <c r="M2317" s="60"/>
    </row>
    <row r="2318" spans="1:13" x14ac:dyDescent="0.35">
      <c r="A2318" s="55"/>
      <c r="B2318" s="55"/>
      <c r="C2318" s="56"/>
      <c r="D2318" s="57"/>
      <c r="E2318" s="56"/>
      <c r="F2318" s="56"/>
      <c r="G2318" s="57"/>
      <c r="H2318" s="58"/>
      <c r="I2318" s="56"/>
      <c r="J2318" s="59"/>
      <c r="K2318" s="59"/>
      <c r="L2318" s="61"/>
      <c r="M2318" s="60"/>
    </row>
    <row r="2319" spans="1:13" x14ac:dyDescent="0.35">
      <c r="A2319" s="55"/>
      <c r="B2319" s="55"/>
      <c r="C2319" s="56"/>
      <c r="D2319" s="57"/>
      <c r="E2319" s="56"/>
      <c r="F2319" s="56"/>
      <c r="G2319" s="57"/>
      <c r="H2319" s="58"/>
      <c r="I2319" s="56"/>
      <c r="J2319" s="59"/>
      <c r="K2319" s="59"/>
      <c r="L2319" s="61"/>
      <c r="M2319" s="60"/>
    </row>
    <row r="2320" spans="1:13" x14ac:dyDescent="0.35">
      <c r="A2320" s="55"/>
      <c r="B2320" s="55"/>
      <c r="C2320" s="56"/>
      <c r="D2320" s="57"/>
      <c r="E2320" s="56"/>
      <c r="F2320" s="56"/>
      <c r="G2320" s="57"/>
      <c r="H2320" s="58"/>
      <c r="I2320" s="56"/>
      <c r="J2320" s="59"/>
      <c r="K2320" s="59"/>
      <c r="L2320" s="61"/>
      <c r="M2320" s="60"/>
    </row>
    <row r="2321" spans="1:13" x14ac:dyDescent="0.35">
      <c r="A2321" s="55"/>
      <c r="B2321" s="55"/>
      <c r="C2321" s="56"/>
      <c r="D2321" s="57"/>
      <c r="E2321" s="56"/>
      <c r="F2321" s="56"/>
      <c r="G2321" s="57"/>
      <c r="H2321" s="58"/>
      <c r="I2321" s="56"/>
      <c r="J2321" s="59"/>
      <c r="K2321" s="59"/>
      <c r="L2321" s="61"/>
      <c r="M2321" s="60"/>
    </row>
    <row r="2322" spans="1:13" x14ac:dyDescent="0.35">
      <c r="A2322" s="55"/>
      <c r="B2322" s="55"/>
      <c r="C2322" s="56"/>
      <c r="D2322" s="57"/>
      <c r="E2322" s="56"/>
      <c r="F2322" s="56"/>
      <c r="G2322" s="57"/>
      <c r="H2322" s="58"/>
      <c r="I2322" s="56"/>
      <c r="J2322" s="59"/>
      <c r="K2322" s="59"/>
      <c r="L2322" s="61"/>
      <c r="M2322" s="60"/>
    </row>
    <row r="2323" spans="1:13" x14ac:dyDescent="0.35">
      <c r="A2323" s="55"/>
      <c r="B2323" s="55"/>
      <c r="C2323" s="56"/>
      <c r="D2323" s="57"/>
      <c r="E2323" s="56"/>
      <c r="F2323" s="56"/>
      <c r="G2323" s="57"/>
      <c r="H2323" s="58"/>
      <c r="I2323" s="56"/>
      <c r="J2323" s="59"/>
      <c r="K2323" s="59"/>
      <c r="L2323" s="61"/>
      <c r="M2323" s="60"/>
    </row>
    <row r="2324" spans="1:13" x14ac:dyDescent="0.35">
      <c r="A2324" s="55"/>
      <c r="B2324" s="55"/>
      <c r="C2324" s="56"/>
      <c r="D2324" s="57"/>
      <c r="E2324" s="56"/>
      <c r="F2324" s="56"/>
      <c r="G2324" s="57"/>
      <c r="H2324" s="58"/>
      <c r="I2324" s="56"/>
      <c r="J2324" s="59"/>
      <c r="K2324" s="59"/>
      <c r="L2324" s="61"/>
      <c r="M2324" s="60"/>
    </row>
    <row r="2325" spans="1:13" x14ac:dyDescent="0.35">
      <c r="A2325" s="55"/>
      <c r="B2325" s="55"/>
      <c r="C2325" s="56"/>
      <c r="D2325" s="57"/>
      <c r="E2325" s="56"/>
      <c r="F2325" s="56"/>
      <c r="G2325" s="57"/>
      <c r="H2325" s="58"/>
      <c r="I2325" s="56"/>
      <c r="J2325" s="59"/>
      <c r="K2325" s="59"/>
      <c r="L2325" s="61"/>
      <c r="M2325" s="60"/>
    </row>
    <row r="2326" spans="1:13" x14ac:dyDescent="0.35">
      <c r="A2326" s="55"/>
      <c r="B2326" s="55"/>
      <c r="C2326" s="56"/>
      <c r="D2326" s="57"/>
      <c r="E2326" s="56"/>
      <c r="F2326" s="56"/>
      <c r="G2326" s="57"/>
      <c r="H2326" s="58"/>
      <c r="I2326" s="56"/>
      <c r="J2326" s="59"/>
      <c r="K2326" s="59"/>
      <c r="L2326" s="61"/>
      <c r="M2326" s="60"/>
    </row>
    <row r="2327" spans="1:13" x14ac:dyDescent="0.35">
      <c r="A2327" s="55"/>
      <c r="B2327" s="55"/>
      <c r="C2327" s="56"/>
      <c r="D2327" s="57"/>
      <c r="E2327" s="56"/>
      <c r="F2327" s="56"/>
      <c r="G2327" s="57"/>
      <c r="H2327" s="58"/>
      <c r="I2327" s="56"/>
      <c r="J2327" s="59"/>
      <c r="K2327" s="59"/>
      <c r="L2327" s="61"/>
      <c r="M2327" s="60"/>
    </row>
    <row r="2328" spans="1:13" x14ac:dyDescent="0.35">
      <c r="A2328" s="55"/>
      <c r="B2328" s="55"/>
      <c r="C2328" s="56"/>
      <c r="D2328" s="57"/>
      <c r="E2328" s="56"/>
      <c r="F2328" s="56"/>
      <c r="G2328" s="57"/>
      <c r="H2328" s="58"/>
      <c r="I2328" s="56"/>
      <c r="J2328" s="59"/>
      <c r="K2328" s="59"/>
      <c r="L2328" s="61"/>
      <c r="M2328" s="60"/>
    </row>
    <row r="2329" spans="1:13" x14ac:dyDescent="0.35">
      <c r="A2329" s="55"/>
      <c r="B2329" s="55"/>
      <c r="C2329" s="56"/>
      <c r="D2329" s="57"/>
      <c r="E2329" s="56"/>
      <c r="F2329" s="56"/>
      <c r="G2329" s="57"/>
      <c r="H2329" s="58"/>
      <c r="I2329" s="56"/>
      <c r="J2329" s="59"/>
      <c r="K2329" s="59"/>
      <c r="L2329" s="61"/>
      <c r="M2329" s="60"/>
    </row>
    <row r="2330" spans="1:13" x14ac:dyDescent="0.35">
      <c r="A2330" s="55"/>
      <c r="B2330" s="55"/>
      <c r="C2330" s="56"/>
      <c r="D2330" s="57"/>
      <c r="E2330" s="56"/>
      <c r="F2330" s="56"/>
      <c r="G2330" s="57"/>
      <c r="H2330" s="58"/>
      <c r="I2330" s="56"/>
      <c r="J2330" s="59"/>
      <c r="K2330" s="59"/>
      <c r="L2330" s="61"/>
      <c r="M2330" s="60"/>
    </row>
    <row r="2331" spans="1:13" x14ac:dyDescent="0.35">
      <c r="A2331" s="55"/>
      <c r="B2331" s="55"/>
      <c r="C2331" s="56"/>
      <c r="D2331" s="57"/>
      <c r="E2331" s="56"/>
      <c r="F2331" s="56"/>
      <c r="G2331" s="57"/>
      <c r="H2331" s="58"/>
      <c r="I2331" s="56"/>
      <c r="J2331" s="59"/>
      <c r="K2331" s="59"/>
      <c r="L2331" s="61"/>
      <c r="M2331" s="60"/>
    </row>
    <row r="2332" spans="1:13" x14ac:dyDescent="0.35">
      <c r="A2332" s="55"/>
      <c r="B2332" s="55"/>
      <c r="C2332" s="56"/>
      <c r="D2332" s="57"/>
      <c r="E2332" s="56"/>
      <c r="F2332" s="56"/>
      <c r="G2332" s="57"/>
      <c r="H2332" s="58"/>
      <c r="I2332" s="56"/>
      <c r="J2332" s="59"/>
      <c r="K2332" s="59"/>
      <c r="L2332" s="61"/>
      <c r="M2332" s="60"/>
    </row>
    <row r="2333" spans="1:13" x14ac:dyDescent="0.35">
      <c r="A2333" s="55"/>
      <c r="B2333" s="55"/>
      <c r="C2333" s="56"/>
      <c r="D2333" s="57"/>
      <c r="E2333" s="56"/>
      <c r="F2333" s="56"/>
      <c r="G2333" s="57"/>
      <c r="H2333" s="58"/>
      <c r="I2333" s="56"/>
      <c r="J2333" s="59"/>
      <c r="K2333" s="59"/>
      <c r="L2333" s="61"/>
      <c r="M2333" s="60"/>
    </row>
    <row r="2334" spans="1:13" x14ac:dyDescent="0.35">
      <c r="A2334" s="55"/>
      <c r="B2334" s="55"/>
      <c r="C2334" s="56"/>
      <c r="D2334" s="57"/>
      <c r="E2334" s="56"/>
      <c r="F2334" s="56"/>
      <c r="G2334" s="57"/>
      <c r="H2334" s="58"/>
      <c r="I2334" s="56"/>
      <c r="J2334" s="59"/>
      <c r="K2334" s="59"/>
      <c r="L2334" s="61"/>
      <c r="M2334" s="60"/>
    </row>
    <row r="2335" spans="1:13" x14ac:dyDescent="0.35">
      <c r="A2335" s="55"/>
      <c r="B2335" s="55"/>
      <c r="C2335" s="56"/>
      <c r="D2335" s="57"/>
      <c r="E2335" s="56"/>
      <c r="F2335" s="56"/>
      <c r="G2335" s="57"/>
      <c r="H2335" s="58"/>
      <c r="I2335" s="56"/>
      <c r="J2335" s="59"/>
      <c r="K2335" s="59"/>
      <c r="L2335" s="61"/>
      <c r="M2335" s="60"/>
    </row>
    <row r="2336" spans="1:13" x14ac:dyDescent="0.35">
      <c r="A2336" s="55"/>
      <c r="B2336" s="55"/>
      <c r="C2336" s="56"/>
      <c r="D2336" s="57"/>
      <c r="E2336" s="56"/>
      <c r="F2336" s="56"/>
      <c r="G2336" s="57"/>
      <c r="H2336" s="58"/>
      <c r="I2336" s="56"/>
      <c r="J2336" s="59"/>
      <c r="K2336" s="59"/>
      <c r="L2336" s="61"/>
      <c r="M2336" s="60"/>
    </row>
    <row r="2337" spans="1:13" x14ac:dyDescent="0.35">
      <c r="A2337" s="55"/>
      <c r="B2337" s="55"/>
      <c r="C2337" s="56"/>
      <c r="D2337" s="57"/>
      <c r="E2337" s="56"/>
      <c r="F2337" s="56"/>
      <c r="G2337" s="57"/>
      <c r="H2337" s="58"/>
      <c r="I2337" s="56"/>
      <c r="J2337" s="59"/>
      <c r="K2337" s="59"/>
      <c r="L2337" s="61"/>
      <c r="M2337" s="60"/>
    </row>
    <row r="2338" spans="1:13" x14ac:dyDescent="0.35">
      <c r="A2338" s="55"/>
      <c r="B2338" s="55"/>
      <c r="C2338" s="56"/>
      <c r="D2338" s="57"/>
      <c r="E2338" s="56"/>
      <c r="F2338" s="56"/>
      <c r="G2338" s="57"/>
      <c r="H2338" s="58"/>
      <c r="I2338" s="56"/>
      <c r="J2338" s="59"/>
      <c r="K2338" s="59"/>
      <c r="L2338" s="61"/>
      <c r="M2338" s="60"/>
    </row>
    <row r="2339" spans="1:13" x14ac:dyDescent="0.35">
      <c r="A2339" s="55"/>
      <c r="B2339" s="55"/>
      <c r="C2339" s="56"/>
      <c r="D2339" s="57"/>
      <c r="E2339" s="56"/>
      <c r="F2339" s="56"/>
      <c r="G2339" s="57"/>
      <c r="H2339" s="58"/>
      <c r="I2339" s="56"/>
      <c r="J2339" s="59"/>
      <c r="K2339" s="59"/>
      <c r="L2339" s="61"/>
      <c r="M2339" s="60"/>
    </row>
    <row r="2340" spans="1:13" x14ac:dyDescent="0.35">
      <c r="A2340" s="55"/>
      <c r="B2340" s="55"/>
      <c r="C2340" s="56"/>
      <c r="D2340" s="57"/>
      <c r="E2340" s="56"/>
      <c r="F2340" s="56"/>
      <c r="G2340" s="57"/>
      <c r="H2340" s="58"/>
      <c r="I2340" s="56"/>
      <c r="J2340" s="59"/>
      <c r="K2340" s="59"/>
      <c r="L2340" s="61"/>
      <c r="M2340" s="60"/>
    </row>
    <row r="2341" spans="1:13" x14ac:dyDescent="0.35">
      <c r="A2341" s="55"/>
      <c r="B2341" s="55"/>
      <c r="C2341" s="56"/>
      <c r="D2341" s="57"/>
      <c r="E2341" s="56"/>
      <c r="F2341" s="56"/>
      <c r="G2341" s="57"/>
      <c r="H2341" s="58"/>
      <c r="I2341" s="56"/>
      <c r="J2341" s="59"/>
      <c r="K2341" s="59"/>
      <c r="L2341" s="61"/>
      <c r="M2341" s="60"/>
    </row>
    <row r="2342" spans="1:13" x14ac:dyDescent="0.35">
      <c r="A2342" s="55"/>
      <c r="B2342" s="55"/>
      <c r="C2342" s="56"/>
      <c r="D2342" s="57"/>
      <c r="E2342" s="56"/>
      <c r="F2342" s="56"/>
      <c r="G2342" s="57"/>
      <c r="H2342" s="58"/>
      <c r="I2342" s="56"/>
      <c r="J2342" s="59"/>
      <c r="K2342" s="59"/>
      <c r="L2342" s="61"/>
      <c r="M2342" s="60"/>
    </row>
    <row r="2343" spans="1:13" x14ac:dyDescent="0.35">
      <c r="A2343" s="55"/>
      <c r="B2343" s="55"/>
      <c r="C2343" s="56"/>
      <c r="D2343" s="57"/>
      <c r="E2343" s="56"/>
      <c r="F2343" s="56"/>
      <c r="G2343" s="57"/>
      <c r="H2343" s="58"/>
      <c r="I2343" s="56"/>
      <c r="J2343" s="59"/>
      <c r="K2343" s="59"/>
      <c r="L2343" s="61"/>
      <c r="M2343" s="60"/>
    </row>
    <row r="2344" spans="1:13" x14ac:dyDescent="0.35">
      <c r="A2344" s="55"/>
      <c r="B2344" s="55"/>
      <c r="C2344" s="56"/>
      <c r="D2344" s="57"/>
      <c r="E2344" s="56"/>
      <c r="F2344" s="56"/>
      <c r="G2344" s="57"/>
      <c r="H2344" s="58"/>
      <c r="I2344" s="56"/>
      <c r="J2344" s="59"/>
      <c r="K2344" s="59"/>
      <c r="L2344" s="61"/>
      <c r="M2344" s="60"/>
    </row>
    <row r="2345" spans="1:13" x14ac:dyDescent="0.35">
      <c r="A2345" s="55"/>
      <c r="B2345" s="55"/>
      <c r="C2345" s="56"/>
      <c r="D2345" s="57"/>
      <c r="E2345" s="56"/>
      <c r="F2345" s="56"/>
      <c r="G2345" s="57"/>
      <c r="H2345" s="58"/>
      <c r="I2345" s="56"/>
      <c r="J2345" s="59"/>
      <c r="K2345" s="59"/>
      <c r="L2345" s="61"/>
      <c r="M2345" s="60"/>
    </row>
    <row r="2346" spans="1:13" x14ac:dyDescent="0.35">
      <c r="A2346" s="55"/>
      <c r="B2346" s="55"/>
      <c r="C2346" s="56"/>
      <c r="D2346" s="57"/>
      <c r="E2346" s="56"/>
      <c r="F2346" s="56"/>
      <c r="G2346" s="57"/>
      <c r="H2346" s="58"/>
      <c r="I2346" s="56"/>
      <c r="J2346" s="59"/>
      <c r="K2346" s="59"/>
      <c r="L2346" s="61"/>
      <c r="M2346" s="60"/>
    </row>
    <row r="2347" spans="1:13" x14ac:dyDescent="0.35">
      <c r="A2347" s="55"/>
      <c r="B2347" s="55"/>
      <c r="C2347" s="56"/>
      <c r="D2347" s="57"/>
      <c r="E2347" s="56"/>
      <c r="F2347" s="56"/>
      <c r="G2347" s="57"/>
      <c r="H2347" s="58"/>
      <c r="I2347" s="56"/>
      <c r="J2347" s="59"/>
      <c r="K2347" s="59"/>
      <c r="L2347" s="61"/>
      <c r="M2347" s="60"/>
    </row>
    <row r="2348" spans="1:13" x14ac:dyDescent="0.35">
      <c r="A2348" s="55"/>
      <c r="B2348" s="55"/>
      <c r="C2348" s="56"/>
      <c r="D2348" s="57"/>
      <c r="E2348" s="56"/>
      <c r="F2348" s="56"/>
      <c r="G2348" s="57"/>
      <c r="H2348" s="58"/>
      <c r="I2348" s="56"/>
      <c r="J2348" s="59"/>
      <c r="K2348" s="59"/>
      <c r="L2348" s="61"/>
      <c r="M2348" s="60"/>
    </row>
    <row r="2349" spans="1:13" x14ac:dyDescent="0.35">
      <c r="A2349" s="55"/>
      <c r="B2349" s="55"/>
      <c r="C2349" s="56"/>
      <c r="D2349" s="57"/>
      <c r="E2349" s="56"/>
      <c r="F2349" s="56"/>
      <c r="G2349" s="57"/>
      <c r="H2349" s="58"/>
      <c r="I2349" s="56"/>
      <c r="J2349" s="59"/>
      <c r="K2349" s="59"/>
      <c r="L2349" s="61"/>
      <c r="M2349" s="60"/>
    </row>
    <row r="2350" spans="1:13" x14ac:dyDescent="0.35">
      <c r="A2350" s="55"/>
      <c r="B2350" s="55"/>
      <c r="C2350" s="56"/>
      <c r="D2350" s="57"/>
      <c r="E2350" s="56"/>
      <c r="F2350" s="56"/>
      <c r="G2350" s="57"/>
      <c r="H2350" s="58"/>
      <c r="I2350" s="56"/>
      <c r="J2350" s="59"/>
      <c r="K2350" s="59"/>
      <c r="L2350" s="61"/>
      <c r="M2350" s="60"/>
    </row>
    <row r="2351" spans="1:13" x14ac:dyDescent="0.35">
      <c r="A2351" s="55"/>
      <c r="B2351" s="55"/>
      <c r="C2351" s="56"/>
      <c r="D2351" s="57"/>
      <c r="E2351" s="56"/>
      <c r="F2351" s="56"/>
      <c r="G2351" s="57"/>
      <c r="H2351" s="58"/>
      <c r="I2351" s="56"/>
      <c r="J2351" s="59"/>
      <c r="K2351" s="59"/>
      <c r="L2351" s="61"/>
      <c r="M2351" s="60"/>
    </row>
    <row r="2352" spans="1:13" x14ac:dyDescent="0.35">
      <c r="A2352" s="55"/>
      <c r="B2352" s="55"/>
      <c r="C2352" s="56"/>
      <c r="D2352" s="57"/>
      <c r="E2352" s="56"/>
      <c r="F2352" s="56"/>
      <c r="G2352" s="57"/>
      <c r="H2352" s="58"/>
      <c r="I2352" s="56"/>
      <c r="J2352" s="59"/>
      <c r="K2352" s="59"/>
      <c r="L2352" s="61"/>
      <c r="M2352" s="60"/>
    </row>
    <row r="2353" spans="1:13" x14ac:dyDescent="0.35">
      <c r="A2353" s="55"/>
      <c r="B2353" s="55"/>
      <c r="C2353" s="56"/>
      <c r="D2353" s="57"/>
      <c r="E2353" s="56"/>
      <c r="F2353" s="56"/>
      <c r="G2353" s="57"/>
      <c r="H2353" s="58"/>
      <c r="I2353" s="56"/>
      <c r="J2353" s="59"/>
      <c r="K2353" s="59"/>
      <c r="L2353" s="61"/>
      <c r="M2353" s="60"/>
    </row>
    <row r="2354" spans="1:13" x14ac:dyDescent="0.35">
      <c r="A2354" s="55"/>
      <c r="B2354" s="55"/>
      <c r="C2354" s="56"/>
      <c r="D2354" s="57"/>
      <c r="E2354" s="56"/>
      <c r="F2354" s="56"/>
      <c r="G2354" s="57"/>
      <c r="H2354" s="58"/>
      <c r="I2354" s="56"/>
      <c r="J2354" s="59"/>
      <c r="K2354" s="59"/>
      <c r="L2354" s="61"/>
      <c r="M2354" s="60"/>
    </row>
    <row r="2355" spans="1:13" x14ac:dyDescent="0.35">
      <c r="A2355" s="55"/>
      <c r="B2355" s="55"/>
      <c r="C2355" s="56"/>
      <c r="D2355" s="57"/>
      <c r="E2355" s="56"/>
      <c r="F2355" s="56"/>
      <c r="G2355" s="57"/>
      <c r="H2355" s="58"/>
      <c r="I2355" s="56"/>
      <c r="J2355" s="59"/>
      <c r="K2355" s="59"/>
      <c r="L2355" s="61"/>
      <c r="M2355" s="60"/>
    </row>
    <row r="2356" spans="1:13" x14ac:dyDescent="0.35">
      <c r="A2356" s="55"/>
      <c r="B2356" s="55"/>
      <c r="C2356" s="56"/>
      <c r="D2356" s="57"/>
      <c r="E2356" s="56"/>
      <c r="F2356" s="56"/>
      <c r="G2356" s="57"/>
      <c r="H2356" s="58"/>
      <c r="I2356" s="56"/>
      <c r="J2356" s="59"/>
      <c r="K2356" s="59"/>
      <c r="L2356" s="61"/>
      <c r="M2356" s="60"/>
    </row>
    <row r="2357" spans="1:13" x14ac:dyDescent="0.35">
      <c r="A2357" s="55"/>
      <c r="B2357" s="55"/>
      <c r="C2357" s="56"/>
      <c r="D2357" s="57"/>
      <c r="E2357" s="56"/>
      <c r="F2357" s="56"/>
      <c r="G2357" s="57"/>
      <c r="H2357" s="58"/>
      <c r="I2357" s="56"/>
      <c r="J2357" s="59"/>
      <c r="K2357" s="59"/>
      <c r="L2357" s="61"/>
      <c r="M2357" s="60"/>
    </row>
    <row r="2358" spans="1:13" x14ac:dyDescent="0.35">
      <c r="A2358" s="55"/>
      <c r="B2358" s="55"/>
      <c r="C2358" s="56"/>
      <c r="D2358" s="57"/>
      <c r="E2358" s="56"/>
      <c r="F2358" s="56"/>
      <c r="G2358" s="57"/>
      <c r="H2358" s="58"/>
      <c r="I2358" s="56"/>
      <c r="J2358" s="59"/>
      <c r="K2358" s="59"/>
      <c r="L2358" s="61"/>
      <c r="M2358" s="60"/>
    </row>
    <row r="2359" spans="1:13" x14ac:dyDescent="0.35">
      <c r="A2359" s="55"/>
      <c r="B2359" s="55"/>
      <c r="C2359" s="56"/>
      <c r="D2359" s="57"/>
      <c r="E2359" s="56"/>
      <c r="F2359" s="56"/>
      <c r="G2359" s="57"/>
      <c r="H2359" s="58"/>
      <c r="I2359" s="56"/>
      <c r="J2359" s="59"/>
      <c r="K2359" s="59"/>
      <c r="L2359" s="61"/>
      <c r="M2359" s="60"/>
    </row>
    <row r="2360" spans="1:13" x14ac:dyDescent="0.35">
      <c r="A2360" s="55"/>
      <c r="B2360" s="55"/>
      <c r="C2360" s="56"/>
      <c r="D2360" s="57"/>
      <c r="E2360" s="56"/>
      <c r="F2360" s="56"/>
      <c r="G2360" s="57"/>
      <c r="H2360" s="58"/>
      <c r="I2360" s="56"/>
      <c r="J2360" s="59"/>
      <c r="K2360" s="59"/>
      <c r="L2360" s="61"/>
      <c r="M2360" s="60"/>
    </row>
    <row r="2361" spans="1:13" x14ac:dyDescent="0.35">
      <c r="A2361" s="55"/>
      <c r="B2361" s="55"/>
      <c r="C2361" s="56"/>
      <c r="D2361" s="57"/>
      <c r="E2361" s="56"/>
      <c r="F2361" s="56"/>
      <c r="G2361" s="57"/>
      <c r="H2361" s="58"/>
      <c r="I2361" s="56"/>
      <c r="J2361" s="59"/>
      <c r="K2361" s="59"/>
      <c r="L2361" s="61"/>
      <c r="M2361" s="60"/>
    </row>
    <row r="2362" spans="1:13" x14ac:dyDescent="0.35">
      <c r="A2362" s="55"/>
      <c r="B2362" s="55"/>
      <c r="C2362" s="56"/>
      <c r="D2362" s="57"/>
      <c r="E2362" s="56"/>
      <c r="F2362" s="56"/>
      <c r="G2362" s="57"/>
      <c r="H2362" s="58"/>
      <c r="I2362" s="56"/>
      <c r="J2362" s="59"/>
      <c r="K2362" s="59"/>
      <c r="L2362" s="61"/>
      <c r="M2362" s="60"/>
    </row>
    <row r="2363" spans="1:13" x14ac:dyDescent="0.35">
      <c r="A2363" s="55"/>
      <c r="B2363" s="55"/>
      <c r="C2363" s="56"/>
      <c r="D2363" s="57"/>
      <c r="E2363" s="56"/>
      <c r="F2363" s="56"/>
      <c r="G2363" s="57"/>
      <c r="H2363" s="58"/>
      <c r="I2363" s="56"/>
      <c r="J2363" s="59"/>
      <c r="K2363" s="59"/>
      <c r="L2363" s="61"/>
      <c r="M2363" s="60"/>
    </row>
    <row r="2364" spans="1:13" x14ac:dyDescent="0.35">
      <c r="A2364" s="55"/>
      <c r="B2364" s="55"/>
      <c r="C2364" s="56"/>
      <c r="D2364" s="57"/>
      <c r="E2364" s="56"/>
      <c r="F2364" s="56"/>
      <c r="G2364" s="57"/>
      <c r="H2364" s="58"/>
      <c r="I2364" s="56"/>
      <c r="J2364" s="59"/>
      <c r="K2364" s="59"/>
      <c r="L2364" s="61"/>
      <c r="M2364" s="60"/>
    </row>
    <row r="2365" spans="1:13" x14ac:dyDescent="0.35">
      <c r="A2365" s="55"/>
      <c r="B2365" s="55"/>
      <c r="C2365" s="56"/>
      <c r="D2365" s="57"/>
      <c r="E2365" s="56"/>
      <c r="F2365" s="56"/>
      <c r="G2365" s="57"/>
      <c r="H2365" s="58"/>
      <c r="I2365" s="56"/>
      <c r="J2365" s="59"/>
      <c r="K2365" s="59"/>
      <c r="L2365" s="61"/>
      <c r="M2365" s="60"/>
    </row>
    <row r="2366" spans="1:13" x14ac:dyDescent="0.35">
      <c r="A2366" s="55"/>
      <c r="B2366" s="55"/>
      <c r="C2366" s="56"/>
      <c r="D2366" s="57"/>
      <c r="E2366" s="56"/>
      <c r="F2366" s="56"/>
      <c r="G2366" s="57"/>
      <c r="H2366" s="58"/>
      <c r="I2366" s="56"/>
      <c r="J2366" s="59"/>
      <c r="K2366" s="59"/>
      <c r="L2366" s="61"/>
      <c r="M2366" s="60"/>
    </row>
    <row r="2367" spans="1:13" x14ac:dyDescent="0.35">
      <c r="A2367" s="55"/>
      <c r="B2367" s="55"/>
      <c r="C2367" s="56"/>
      <c r="D2367" s="57"/>
      <c r="E2367" s="56"/>
      <c r="F2367" s="56"/>
      <c r="G2367" s="57"/>
      <c r="H2367" s="58"/>
      <c r="I2367" s="56"/>
      <c r="J2367" s="59"/>
      <c r="K2367" s="59"/>
      <c r="L2367" s="61"/>
      <c r="M2367" s="60"/>
    </row>
    <row r="2368" spans="1:13" x14ac:dyDescent="0.35">
      <c r="A2368" s="55"/>
      <c r="B2368" s="55"/>
      <c r="C2368" s="56"/>
      <c r="D2368" s="57"/>
      <c r="E2368" s="56"/>
      <c r="F2368" s="56"/>
      <c r="G2368" s="57"/>
      <c r="H2368" s="58"/>
      <c r="I2368" s="56"/>
      <c r="J2368" s="59"/>
      <c r="K2368" s="59"/>
      <c r="L2368" s="61"/>
      <c r="M2368" s="60"/>
    </row>
    <row r="2369" spans="1:13" x14ac:dyDescent="0.35">
      <c r="A2369" s="55"/>
      <c r="B2369" s="55"/>
      <c r="C2369" s="56"/>
      <c r="D2369" s="57"/>
      <c r="E2369" s="56"/>
      <c r="F2369" s="56"/>
      <c r="G2369" s="57"/>
      <c r="H2369" s="58"/>
      <c r="I2369" s="56"/>
      <c r="J2369" s="59"/>
      <c r="K2369" s="59"/>
      <c r="L2369" s="61"/>
      <c r="M2369" s="60"/>
    </row>
    <row r="2370" spans="1:13" x14ac:dyDescent="0.35">
      <c r="A2370" s="55"/>
      <c r="B2370" s="55"/>
      <c r="C2370" s="56"/>
      <c r="D2370" s="57"/>
      <c r="E2370" s="56"/>
      <c r="F2370" s="56"/>
      <c r="G2370" s="57"/>
      <c r="H2370" s="58"/>
      <c r="I2370" s="56"/>
      <c r="J2370" s="59"/>
      <c r="K2370" s="59"/>
      <c r="L2370" s="61"/>
      <c r="M2370" s="60"/>
    </row>
    <row r="2371" spans="1:13" x14ac:dyDescent="0.35">
      <c r="A2371" s="55"/>
      <c r="B2371" s="55"/>
      <c r="C2371" s="56"/>
      <c r="D2371" s="57"/>
      <c r="E2371" s="56"/>
      <c r="F2371" s="56"/>
      <c r="G2371" s="57"/>
      <c r="H2371" s="58"/>
      <c r="I2371" s="56"/>
      <c r="J2371" s="59"/>
      <c r="K2371" s="59"/>
      <c r="L2371" s="61"/>
      <c r="M2371" s="60"/>
    </row>
    <row r="2372" spans="1:13" x14ac:dyDescent="0.35">
      <c r="A2372" s="55"/>
      <c r="B2372" s="55"/>
      <c r="C2372" s="56"/>
      <c r="D2372" s="57"/>
      <c r="E2372" s="56"/>
      <c r="F2372" s="56"/>
      <c r="G2372" s="57"/>
      <c r="H2372" s="58"/>
      <c r="I2372" s="56"/>
      <c r="J2372" s="59"/>
      <c r="K2372" s="59"/>
      <c r="L2372" s="61"/>
      <c r="M2372" s="60"/>
    </row>
    <row r="2373" spans="1:13" x14ac:dyDescent="0.35">
      <c r="A2373" s="55"/>
      <c r="B2373" s="55"/>
      <c r="C2373" s="56"/>
      <c r="D2373" s="57"/>
      <c r="E2373" s="56"/>
      <c r="F2373" s="56"/>
      <c r="G2373" s="57"/>
      <c r="H2373" s="58"/>
      <c r="I2373" s="56"/>
      <c r="J2373" s="59"/>
      <c r="K2373" s="59"/>
      <c r="L2373" s="61"/>
      <c r="M2373" s="60"/>
    </row>
    <row r="2374" spans="1:13" x14ac:dyDescent="0.35">
      <c r="A2374" s="55"/>
      <c r="B2374" s="55"/>
      <c r="C2374" s="56"/>
      <c r="D2374" s="57"/>
      <c r="E2374" s="56"/>
      <c r="F2374" s="56"/>
      <c r="G2374" s="57"/>
      <c r="H2374" s="58"/>
      <c r="I2374" s="56"/>
      <c r="J2374" s="59"/>
      <c r="K2374" s="59"/>
      <c r="L2374" s="61"/>
      <c r="M2374" s="60"/>
    </row>
    <row r="2375" spans="1:13" x14ac:dyDescent="0.35">
      <c r="A2375" s="55"/>
      <c r="B2375" s="55"/>
      <c r="C2375" s="56"/>
      <c r="D2375" s="57"/>
      <c r="E2375" s="56"/>
      <c r="F2375" s="56"/>
      <c r="G2375" s="57"/>
      <c r="H2375" s="58"/>
      <c r="I2375" s="56"/>
      <c r="J2375" s="59"/>
      <c r="K2375" s="59"/>
      <c r="L2375" s="61"/>
      <c r="M2375" s="60"/>
    </row>
    <row r="2376" spans="1:13" x14ac:dyDescent="0.35">
      <c r="A2376" s="55"/>
      <c r="B2376" s="55"/>
      <c r="C2376" s="56"/>
      <c r="D2376" s="57"/>
      <c r="E2376" s="56"/>
      <c r="F2376" s="56"/>
      <c r="G2376" s="57"/>
      <c r="H2376" s="58"/>
      <c r="I2376" s="56"/>
      <c r="J2376" s="59"/>
      <c r="K2376" s="59"/>
      <c r="L2376" s="61"/>
      <c r="M2376" s="60"/>
    </row>
    <row r="2377" spans="1:13" x14ac:dyDescent="0.35">
      <c r="A2377" s="55"/>
      <c r="B2377" s="55"/>
      <c r="C2377" s="56"/>
      <c r="D2377" s="57"/>
      <c r="E2377" s="56"/>
      <c r="F2377" s="56"/>
      <c r="G2377" s="57"/>
      <c r="H2377" s="58"/>
      <c r="I2377" s="56"/>
      <c r="J2377" s="59"/>
      <c r="K2377" s="59"/>
      <c r="L2377" s="61"/>
      <c r="M2377" s="60"/>
    </row>
    <row r="2378" spans="1:13" x14ac:dyDescent="0.35">
      <c r="A2378" s="55"/>
      <c r="B2378" s="55"/>
      <c r="C2378" s="56"/>
      <c r="D2378" s="57"/>
      <c r="E2378" s="56"/>
      <c r="F2378" s="56"/>
      <c r="G2378" s="57"/>
      <c r="H2378" s="58"/>
      <c r="I2378" s="56"/>
      <c r="J2378" s="59"/>
      <c r="K2378" s="59"/>
      <c r="L2378" s="61"/>
      <c r="M2378" s="60"/>
    </row>
    <row r="2379" spans="1:13" x14ac:dyDescent="0.35">
      <c r="A2379" s="55"/>
      <c r="B2379" s="55"/>
      <c r="C2379" s="56"/>
      <c r="D2379" s="57"/>
      <c r="E2379" s="56"/>
      <c r="F2379" s="56"/>
      <c r="G2379" s="57"/>
      <c r="H2379" s="58"/>
      <c r="I2379" s="56"/>
      <c r="J2379" s="59"/>
      <c r="K2379" s="59"/>
      <c r="L2379" s="61"/>
      <c r="M2379" s="60"/>
    </row>
    <row r="2380" spans="1:13" x14ac:dyDescent="0.35">
      <c r="A2380" s="55"/>
      <c r="B2380" s="55"/>
      <c r="C2380" s="56"/>
      <c r="D2380" s="57"/>
      <c r="E2380" s="56"/>
      <c r="F2380" s="56"/>
      <c r="G2380" s="57"/>
      <c r="H2380" s="58"/>
      <c r="I2380" s="56"/>
      <c r="J2380" s="59"/>
      <c r="K2380" s="59"/>
      <c r="L2380" s="61"/>
      <c r="M2380" s="60"/>
    </row>
    <row r="2381" spans="1:13" x14ac:dyDescent="0.35">
      <c r="A2381" s="55"/>
      <c r="B2381" s="55"/>
      <c r="C2381" s="56"/>
      <c r="D2381" s="57"/>
      <c r="E2381" s="56"/>
      <c r="F2381" s="56"/>
      <c r="G2381" s="57"/>
      <c r="H2381" s="58"/>
      <c r="I2381" s="56"/>
      <c r="J2381" s="59"/>
      <c r="K2381" s="59"/>
      <c r="L2381" s="61"/>
      <c r="M2381" s="60"/>
    </row>
    <row r="2382" spans="1:13" x14ac:dyDescent="0.35">
      <c r="A2382" s="55"/>
      <c r="B2382" s="55"/>
      <c r="C2382" s="56"/>
      <c r="D2382" s="57"/>
      <c r="E2382" s="56"/>
      <c r="F2382" s="56"/>
      <c r="G2382" s="57"/>
      <c r="H2382" s="58"/>
      <c r="I2382" s="56"/>
      <c r="J2382" s="59"/>
      <c r="K2382" s="59"/>
      <c r="L2382" s="61"/>
      <c r="M2382" s="60"/>
    </row>
    <row r="2383" spans="1:13" x14ac:dyDescent="0.35">
      <c r="A2383" s="55"/>
      <c r="B2383" s="55"/>
      <c r="C2383" s="56"/>
      <c r="D2383" s="57"/>
      <c r="E2383" s="56"/>
      <c r="F2383" s="56"/>
      <c r="G2383" s="57"/>
      <c r="H2383" s="58"/>
      <c r="I2383" s="56"/>
      <c r="J2383" s="59"/>
      <c r="K2383" s="59"/>
      <c r="L2383" s="61"/>
      <c r="M2383" s="60"/>
    </row>
    <row r="2384" spans="1:13" x14ac:dyDescent="0.35">
      <c r="A2384" s="55"/>
      <c r="B2384" s="55"/>
      <c r="C2384" s="56"/>
      <c r="D2384" s="57"/>
      <c r="E2384" s="56"/>
      <c r="F2384" s="56"/>
      <c r="G2384" s="57"/>
      <c r="H2384" s="58"/>
      <c r="I2384" s="56"/>
      <c r="J2384" s="59"/>
      <c r="K2384" s="59"/>
      <c r="L2384" s="61"/>
      <c r="M2384" s="60"/>
    </row>
    <row r="2385" spans="1:13" x14ac:dyDescent="0.35">
      <c r="A2385" s="55"/>
      <c r="B2385" s="55"/>
      <c r="C2385" s="56"/>
      <c r="D2385" s="57"/>
      <c r="E2385" s="56"/>
      <c r="F2385" s="56"/>
      <c r="G2385" s="57"/>
      <c r="H2385" s="58"/>
      <c r="I2385" s="56"/>
      <c r="J2385" s="59"/>
      <c r="K2385" s="59"/>
      <c r="L2385" s="61"/>
      <c r="M2385" s="60"/>
    </row>
    <row r="2386" spans="1:13" x14ac:dyDescent="0.35">
      <c r="A2386" s="55"/>
      <c r="B2386" s="55"/>
      <c r="C2386" s="56"/>
      <c r="D2386" s="57"/>
      <c r="E2386" s="56"/>
      <c r="F2386" s="56"/>
      <c r="G2386" s="57"/>
      <c r="H2386" s="58"/>
      <c r="I2386" s="56"/>
      <c r="J2386" s="59"/>
      <c r="K2386" s="59"/>
      <c r="L2386" s="61"/>
      <c r="M2386" s="60"/>
    </row>
    <row r="2387" spans="1:13" x14ac:dyDescent="0.35">
      <c r="A2387" s="55"/>
      <c r="B2387" s="55"/>
      <c r="C2387" s="56"/>
      <c r="D2387" s="57"/>
      <c r="E2387" s="56"/>
      <c r="F2387" s="56"/>
      <c r="G2387" s="57"/>
      <c r="H2387" s="58"/>
      <c r="I2387" s="56"/>
      <c r="J2387" s="59"/>
      <c r="K2387" s="59"/>
      <c r="L2387" s="61"/>
      <c r="M2387" s="60"/>
    </row>
    <row r="2388" spans="1:13" x14ac:dyDescent="0.35">
      <c r="A2388" s="55"/>
      <c r="B2388" s="55"/>
      <c r="C2388" s="56"/>
      <c r="D2388" s="57"/>
      <c r="E2388" s="56"/>
      <c r="F2388" s="56"/>
      <c r="G2388" s="57"/>
      <c r="H2388" s="58"/>
      <c r="I2388" s="56"/>
      <c r="J2388" s="59"/>
      <c r="K2388" s="59"/>
      <c r="L2388" s="61"/>
      <c r="M2388" s="60"/>
    </row>
    <row r="2389" spans="1:13" x14ac:dyDescent="0.35">
      <c r="A2389" s="55"/>
      <c r="B2389" s="55"/>
      <c r="C2389" s="56"/>
      <c r="D2389" s="57"/>
      <c r="E2389" s="56"/>
      <c r="F2389" s="56"/>
      <c r="G2389" s="57"/>
      <c r="H2389" s="58"/>
      <c r="I2389" s="56"/>
      <c r="J2389" s="59"/>
      <c r="K2389" s="59"/>
      <c r="L2389" s="61"/>
      <c r="M2389" s="60"/>
    </row>
    <row r="2390" spans="1:13" x14ac:dyDescent="0.35">
      <c r="A2390" s="55"/>
      <c r="B2390" s="55"/>
      <c r="C2390" s="56"/>
      <c r="D2390" s="57"/>
      <c r="E2390" s="56"/>
      <c r="F2390" s="56"/>
      <c r="G2390" s="57"/>
      <c r="H2390" s="58"/>
      <c r="I2390" s="56"/>
      <c r="J2390" s="59"/>
      <c r="K2390" s="59"/>
      <c r="L2390" s="61"/>
      <c r="M2390" s="60"/>
    </row>
    <row r="2391" spans="1:13" x14ac:dyDescent="0.35">
      <c r="A2391" s="55"/>
      <c r="B2391" s="55"/>
      <c r="C2391" s="56"/>
      <c r="D2391" s="57"/>
      <c r="E2391" s="56"/>
      <c r="F2391" s="56"/>
      <c r="G2391" s="57"/>
      <c r="H2391" s="58"/>
      <c r="I2391" s="56"/>
      <c r="J2391" s="59"/>
      <c r="K2391" s="59"/>
      <c r="L2391" s="61"/>
      <c r="M2391" s="60"/>
    </row>
    <row r="2392" spans="1:13" x14ac:dyDescent="0.35">
      <c r="A2392" s="55"/>
      <c r="B2392" s="55"/>
      <c r="C2392" s="56"/>
      <c r="D2392" s="57"/>
      <c r="E2392" s="56"/>
      <c r="F2392" s="56"/>
      <c r="G2392" s="57"/>
      <c r="H2392" s="58"/>
      <c r="I2392" s="56"/>
      <c r="J2392" s="59"/>
      <c r="K2392" s="59"/>
      <c r="L2392" s="61"/>
      <c r="M2392" s="60"/>
    </row>
    <row r="2393" spans="1:13" x14ac:dyDescent="0.35">
      <c r="A2393" s="55"/>
      <c r="B2393" s="55"/>
      <c r="C2393" s="56"/>
      <c r="D2393" s="57"/>
      <c r="E2393" s="56"/>
      <c r="F2393" s="56"/>
      <c r="G2393" s="57"/>
      <c r="H2393" s="58"/>
      <c r="I2393" s="56"/>
      <c r="J2393" s="59"/>
      <c r="K2393" s="59"/>
      <c r="L2393" s="61"/>
      <c r="M2393" s="60"/>
    </row>
    <row r="2394" spans="1:13" x14ac:dyDescent="0.35">
      <c r="A2394" s="55"/>
      <c r="B2394" s="55"/>
      <c r="C2394" s="56"/>
      <c r="D2394" s="57"/>
      <c r="E2394" s="56"/>
      <c r="F2394" s="56"/>
      <c r="G2394" s="57"/>
      <c r="H2394" s="58"/>
      <c r="I2394" s="56"/>
      <c r="J2394" s="59"/>
      <c r="K2394" s="59"/>
      <c r="L2394" s="61"/>
      <c r="M2394" s="60"/>
    </row>
    <row r="2395" spans="1:13" x14ac:dyDescent="0.35">
      <c r="A2395" s="55"/>
      <c r="B2395" s="55"/>
      <c r="C2395" s="56"/>
      <c r="D2395" s="57"/>
      <c r="E2395" s="56"/>
      <c r="F2395" s="56"/>
      <c r="G2395" s="57"/>
      <c r="H2395" s="58"/>
      <c r="I2395" s="56"/>
      <c r="J2395" s="59"/>
      <c r="K2395" s="59"/>
      <c r="L2395" s="61"/>
      <c r="M2395" s="60"/>
    </row>
    <row r="2396" spans="1:13" x14ac:dyDescent="0.35">
      <c r="A2396" s="55"/>
      <c r="B2396" s="55"/>
      <c r="C2396" s="56"/>
      <c r="D2396" s="57"/>
      <c r="E2396" s="56"/>
      <c r="F2396" s="56"/>
      <c r="G2396" s="57"/>
      <c r="H2396" s="58"/>
      <c r="I2396" s="56"/>
      <c r="J2396" s="59"/>
      <c r="K2396" s="59"/>
      <c r="L2396" s="61"/>
      <c r="M2396" s="60"/>
    </row>
    <row r="2397" spans="1:13" x14ac:dyDescent="0.35">
      <c r="A2397" s="55"/>
      <c r="B2397" s="55"/>
      <c r="C2397" s="56"/>
      <c r="D2397" s="57"/>
      <c r="E2397" s="56"/>
      <c r="F2397" s="56"/>
      <c r="G2397" s="57"/>
      <c r="H2397" s="58"/>
      <c r="I2397" s="56"/>
      <c r="J2397" s="59"/>
      <c r="K2397" s="59"/>
      <c r="L2397" s="61"/>
      <c r="M2397" s="60"/>
    </row>
    <row r="2398" spans="1:13" x14ac:dyDescent="0.35">
      <c r="A2398" s="55"/>
      <c r="B2398" s="55"/>
      <c r="C2398" s="56"/>
      <c r="D2398" s="57"/>
      <c r="E2398" s="56"/>
      <c r="F2398" s="56"/>
      <c r="G2398" s="57"/>
      <c r="H2398" s="58"/>
      <c r="I2398" s="56"/>
      <c r="J2398" s="59"/>
      <c r="K2398" s="59"/>
      <c r="L2398" s="61"/>
      <c r="M2398" s="60"/>
    </row>
    <row r="2399" spans="1:13" x14ac:dyDescent="0.35">
      <c r="A2399" s="55"/>
      <c r="B2399" s="55"/>
      <c r="C2399" s="56"/>
      <c r="D2399" s="57"/>
      <c r="E2399" s="56"/>
      <c r="F2399" s="56"/>
      <c r="G2399" s="57"/>
      <c r="H2399" s="58"/>
      <c r="I2399" s="56"/>
      <c r="J2399" s="59"/>
      <c r="K2399" s="59"/>
      <c r="L2399" s="61"/>
      <c r="M2399" s="60"/>
    </row>
    <row r="2400" spans="1:13" x14ac:dyDescent="0.35">
      <c r="A2400" s="55"/>
      <c r="B2400" s="55"/>
      <c r="C2400" s="56"/>
      <c r="D2400" s="57"/>
      <c r="E2400" s="56"/>
      <c r="F2400" s="56"/>
      <c r="G2400" s="57"/>
      <c r="H2400" s="58"/>
      <c r="I2400" s="56"/>
      <c r="J2400" s="59"/>
      <c r="K2400" s="59"/>
      <c r="L2400" s="61"/>
      <c r="M2400" s="60"/>
    </row>
    <row r="2401" spans="1:13" x14ac:dyDescent="0.35">
      <c r="A2401" s="55"/>
      <c r="B2401" s="55"/>
      <c r="C2401" s="56"/>
      <c r="D2401" s="57"/>
      <c r="E2401" s="56"/>
      <c r="F2401" s="56"/>
      <c r="G2401" s="57"/>
      <c r="H2401" s="58"/>
      <c r="I2401" s="56"/>
      <c r="J2401" s="59"/>
      <c r="K2401" s="59"/>
      <c r="L2401" s="61"/>
      <c r="M2401" s="60"/>
    </row>
    <row r="2402" spans="1:13" x14ac:dyDescent="0.35">
      <c r="A2402" s="55"/>
      <c r="B2402" s="55"/>
      <c r="C2402" s="56"/>
      <c r="D2402" s="57"/>
      <c r="E2402" s="56"/>
      <c r="F2402" s="56"/>
      <c r="G2402" s="57"/>
      <c r="H2402" s="58"/>
      <c r="I2402" s="56"/>
      <c r="J2402" s="59"/>
      <c r="K2402" s="59"/>
      <c r="L2402" s="61"/>
      <c r="M2402" s="60"/>
    </row>
    <row r="2403" spans="1:13" x14ac:dyDescent="0.35">
      <c r="A2403" s="55"/>
      <c r="B2403" s="55"/>
      <c r="C2403" s="56"/>
      <c r="D2403" s="57"/>
      <c r="E2403" s="56"/>
      <c r="F2403" s="56"/>
      <c r="G2403" s="57"/>
      <c r="H2403" s="58"/>
      <c r="I2403" s="56"/>
      <c r="J2403" s="59"/>
      <c r="K2403" s="59"/>
      <c r="L2403" s="61"/>
      <c r="M2403" s="60"/>
    </row>
    <row r="2404" spans="1:13" x14ac:dyDescent="0.35">
      <c r="A2404" s="55"/>
      <c r="B2404" s="55"/>
      <c r="C2404" s="56"/>
      <c r="D2404" s="57"/>
      <c r="E2404" s="56"/>
      <c r="F2404" s="56"/>
      <c r="G2404" s="57"/>
      <c r="H2404" s="58"/>
      <c r="I2404" s="56"/>
      <c r="J2404" s="59"/>
      <c r="K2404" s="59"/>
      <c r="L2404" s="61"/>
      <c r="M2404" s="60"/>
    </row>
    <row r="2405" spans="1:13" x14ac:dyDescent="0.35">
      <c r="A2405" s="55"/>
      <c r="B2405" s="55"/>
      <c r="C2405" s="56"/>
      <c r="D2405" s="57"/>
      <c r="E2405" s="56"/>
      <c r="F2405" s="56"/>
      <c r="G2405" s="57"/>
      <c r="H2405" s="58"/>
      <c r="I2405" s="56"/>
      <c r="J2405" s="59"/>
      <c r="K2405" s="59"/>
      <c r="L2405" s="61"/>
      <c r="M2405" s="60"/>
    </row>
    <row r="2406" spans="1:13" x14ac:dyDescent="0.35">
      <c r="A2406" s="55"/>
      <c r="B2406" s="55"/>
      <c r="C2406" s="56"/>
      <c r="D2406" s="57"/>
      <c r="E2406" s="56"/>
      <c r="F2406" s="56"/>
      <c r="G2406" s="57"/>
      <c r="H2406" s="58"/>
      <c r="I2406" s="56"/>
      <c r="J2406" s="59"/>
      <c r="K2406" s="59"/>
      <c r="L2406" s="61"/>
      <c r="M2406" s="60"/>
    </row>
    <row r="2407" spans="1:13" x14ac:dyDescent="0.35">
      <c r="A2407" s="55"/>
      <c r="B2407" s="55"/>
      <c r="C2407" s="56"/>
      <c r="D2407" s="57"/>
      <c r="E2407" s="56"/>
      <c r="F2407" s="56"/>
      <c r="G2407" s="57"/>
      <c r="H2407" s="58"/>
      <c r="I2407" s="56"/>
      <c r="J2407" s="59"/>
      <c r="K2407" s="59"/>
      <c r="L2407" s="61"/>
      <c r="M2407" s="60"/>
    </row>
    <row r="2408" spans="1:13" x14ac:dyDescent="0.35">
      <c r="A2408" s="55"/>
      <c r="B2408" s="55"/>
      <c r="C2408" s="56"/>
      <c r="D2408" s="57"/>
      <c r="E2408" s="56"/>
      <c r="F2408" s="56"/>
      <c r="G2408" s="57"/>
      <c r="H2408" s="58"/>
      <c r="I2408" s="56"/>
      <c r="J2408" s="59"/>
      <c r="K2408" s="59"/>
      <c r="L2408" s="61"/>
      <c r="M2408" s="60"/>
    </row>
    <row r="2409" spans="1:13" x14ac:dyDescent="0.35">
      <c r="A2409" s="55"/>
      <c r="B2409" s="55"/>
      <c r="C2409" s="56"/>
      <c r="D2409" s="57"/>
      <c r="E2409" s="56"/>
      <c r="F2409" s="56"/>
      <c r="G2409" s="57"/>
      <c r="H2409" s="58"/>
      <c r="I2409" s="56"/>
      <c r="J2409" s="59"/>
      <c r="K2409" s="59"/>
      <c r="L2409" s="61"/>
      <c r="M2409" s="60"/>
    </row>
    <row r="2410" spans="1:13" x14ac:dyDescent="0.35">
      <c r="A2410" s="55"/>
      <c r="B2410" s="55"/>
      <c r="C2410" s="56"/>
      <c r="D2410" s="57"/>
      <c r="E2410" s="56"/>
      <c r="F2410" s="56"/>
      <c r="G2410" s="57"/>
      <c r="H2410" s="58"/>
      <c r="I2410" s="56"/>
      <c r="J2410" s="59"/>
      <c r="K2410" s="59"/>
      <c r="L2410" s="61"/>
      <c r="M2410" s="60"/>
    </row>
    <row r="2411" spans="1:13" x14ac:dyDescent="0.35">
      <c r="A2411" s="55"/>
      <c r="B2411" s="55"/>
      <c r="C2411" s="56"/>
      <c r="D2411" s="57"/>
      <c r="E2411" s="56"/>
      <c r="F2411" s="56"/>
      <c r="G2411" s="57"/>
      <c r="H2411" s="58"/>
      <c r="I2411" s="56"/>
      <c r="J2411" s="59"/>
      <c r="K2411" s="59"/>
      <c r="L2411" s="61"/>
      <c r="M2411" s="60"/>
    </row>
    <row r="2412" spans="1:13" x14ac:dyDescent="0.35">
      <c r="A2412" s="55"/>
      <c r="B2412" s="55"/>
      <c r="C2412" s="56"/>
      <c r="D2412" s="57"/>
      <c r="E2412" s="56"/>
      <c r="F2412" s="56"/>
      <c r="G2412" s="57"/>
      <c r="H2412" s="58"/>
      <c r="I2412" s="56"/>
      <c r="J2412" s="59"/>
      <c r="K2412" s="59"/>
      <c r="L2412" s="61"/>
      <c r="M2412" s="60"/>
    </row>
    <row r="2413" spans="1:13" x14ac:dyDescent="0.35">
      <c r="A2413" s="55"/>
      <c r="B2413" s="55"/>
      <c r="C2413" s="56"/>
      <c r="D2413" s="57"/>
      <c r="E2413" s="56"/>
      <c r="F2413" s="56"/>
      <c r="G2413" s="57"/>
      <c r="H2413" s="58"/>
      <c r="I2413" s="56"/>
      <c r="J2413" s="59"/>
      <c r="K2413" s="59"/>
      <c r="L2413" s="61"/>
      <c r="M2413" s="60"/>
    </row>
    <row r="2414" spans="1:13" x14ac:dyDescent="0.35">
      <c r="A2414" s="55"/>
      <c r="B2414" s="55"/>
      <c r="C2414" s="56"/>
      <c r="D2414" s="57"/>
      <c r="E2414" s="56"/>
      <c r="F2414" s="56"/>
      <c r="G2414" s="57"/>
      <c r="H2414" s="58"/>
      <c r="I2414" s="56"/>
      <c r="J2414" s="59"/>
      <c r="K2414" s="59"/>
      <c r="L2414" s="61"/>
      <c r="M2414" s="60"/>
    </row>
    <row r="2415" spans="1:13" x14ac:dyDescent="0.35">
      <c r="A2415" s="55"/>
      <c r="B2415" s="55"/>
      <c r="C2415" s="56"/>
      <c r="D2415" s="57"/>
      <c r="E2415" s="56"/>
      <c r="F2415" s="56"/>
      <c r="G2415" s="57"/>
      <c r="H2415" s="58"/>
      <c r="I2415" s="56"/>
      <c r="J2415" s="59"/>
      <c r="K2415" s="59"/>
      <c r="L2415" s="61"/>
      <c r="M2415" s="60"/>
    </row>
    <row r="2416" spans="1:13" x14ac:dyDescent="0.35">
      <c r="A2416" s="55"/>
      <c r="B2416" s="55"/>
      <c r="C2416" s="56"/>
      <c r="D2416" s="57"/>
      <c r="E2416" s="56"/>
      <c r="F2416" s="56"/>
      <c r="G2416" s="57"/>
      <c r="H2416" s="58"/>
      <c r="I2416" s="56"/>
      <c r="J2416" s="59"/>
      <c r="K2416" s="59"/>
      <c r="L2416" s="61"/>
      <c r="M2416" s="60"/>
    </row>
    <row r="2417" spans="1:13" x14ac:dyDescent="0.35">
      <c r="A2417" s="55"/>
      <c r="B2417" s="55"/>
      <c r="C2417" s="56"/>
      <c r="D2417" s="57"/>
      <c r="E2417" s="56"/>
      <c r="F2417" s="56"/>
      <c r="G2417" s="57"/>
      <c r="H2417" s="58"/>
      <c r="I2417" s="56"/>
      <c r="J2417" s="59"/>
      <c r="K2417" s="59"/>
      <c r="L2417" s="61"/>
      <c r="M2417" s="60"/>
    </row>
    <row r="2418" spans="1:13" x14ac:dyDescent="0.35">
      <c r="A2418" s="55"/>
      <c r="B2418" s="55"/>
      <c r="C2418" s="56"/>
      <c r="D2418" s="57"/>
      <c r="E2418" s="56"/>
      <c r="F2418" s="56"/>
      <c r="G2418" s="57"/>
      <c r="H2418" s="58"/>
      <c r="I2418" s="56"/>
      <c r="J2418" s="59"/>
      <c r="K2418" s="59"/>
      <c r="L2418" s="61"/>
      <c r="M2418" s="60"/>
    </row>
    <row r="2419" spans="1:13" x14ac:dyDescent="0.35">
      <c r="A2419" s="55"/>
      <c r="B2419" s="55"/>
      <c r="C2419" s="56"/>
      <c r="D2419" s="57"/>
      <c r="E2419" s="56"/>
      <c r="F2419" s="56"/>
      <c r="G2419" s="57"/>
      <c r="H2419" s="58"/>
      <c r="I2419" s="56"/>
      <c r="J2419" s="59"/>
      <c r="K2419" s="59"/>
      <c r="L2419" s="61"/>
      <c r="M2419" s="60"/>
    </row>
    <row r="2420" spans="1:13" x14ac:dyDescent="0.35">
      <c r="A2420" s="55"/>
      <c r="B2420" s="55"/>
      <c r="C2420" s="56"/>
      <c r="D2420" s="57"/>
      <c r="E2420" s="56"/>
      <c r="F2420" s="56"/>
      <c r="G2420" s="57"/>
      <c r="H2420" s="58"/>
      <c r="I2420" s="56"/>
      <c r="J2420" s="59"/>
      <c r="K2420" s="59"/>
      <c r="L2420" s="61"/>
      <c r="M2420" s="60"/>
    </row>
    <row r="2421" spans="1:13" x14ac:dyDescent="0.35">
      <c r="A2421" s="55"/>
      <c r="B2421" s="55"/>
      <c r="C2421" s="56"/>
      <c r="D2421" s="57"/>
      <c r="E2421" s="56"/>
      <c r="F2421" s="56"/>
      <c r="G2421" s="57"/>
      <c r="H2421" s="58"/>
      <c r="I2421" s="56"/>
      <c r="J2421" s="59"/>
      <c r="K2421" s="59"/>
      <c r="L2421" s="61"/>
      <c r="M2421" s="60"/>
    </row>
    <row r="2422" spans="1:13" x14ac:dyDescent="0.35">
      <c r="A2422" s="55"/>
      <c r="B2422" s="55"/>
      <c r="C2422" s="56"/>
      <c r="D2422" s="57"/>
      <c r="E2422" s="56"/>
      <c r="F2422" s="56"/>
      <c r="G2422" s="57"/>
      <c r="H2422" s="58"/>
      <c r="I2422" s="56"/>
      <c r="J2422" s="59"/>
      <c r="K2422" s="59"/>
      <c r="L2422" s="61"/>
      <c r="M2422" s="60"/>
    </row>
    <row r="2423" spans="1:13" x14ac:dyDescent="0.35">
      <c r="A2423" s="55"/>
      <c r="B2423" s="55"/>
      <c r="C2423" s="56"/>
      <c r="D2423" s="57"/>
      <c r="E2423" s="56"/>
      <c r="F2423" s="56"/>
      <c r="G2423" s="57"/>
      <c r="H2423" s="58"/>
      <c r="I2423" s="56"/>
      <c r="J2423" s="59"/>
      <c r="K2423" s="59"/>
      <c r="L2423" s="61"/>
      <c r="M2423" s="60"/>
    </row>
    <row r="2424" spans="1:13" x14ac:dyDescent="0.35">
      <c r="A2424" s="55"/>
      <c r="B2424" s="55"/>
      <c r="C2424" s="56"/>
      <c r="D2424" s="57"/>
      <c r="E2424" s="56"/>
      <c r="F2424" s="56"/>
      <c r="G2424" s="57"/>
      <c r="H2424" s="58"/>
      <c r="I2424" s="56"/>
      <c r="J2424" s="59"/>
      <c r="K2424" s="59"/>
      <c r="L2424" s="61"/>
      <c r="M2424" s="60"/>
    </row>
    <row r="2425" spans="1:13" x14ac:dyDescent="0.35">
      <c r="A2425" s="55"/>
      <c r="B2425" s="55"/>
      <c r="C2425" s="56"/>
      <c r="D2425" s="57"/>
      <c r="E2425" s="56"/>
      <c r="F2425" s="56"/>
      <c r="G2425" s="57"/>
      <c r="H2425" s="58"/>
      <c r="I2425" s="56"/>
      <c r="J2425" s="59"/>
      <c r="K2425" s="59"/>
      <c r="L2425" s="61"/>
      <c r="M2425" s="60"/>
    </row>
    <row r="2426" spans="1:13" x14ac:dyDescent="0.35">
      <c r="A2426" s="55"/>
      <c r="B2426" s="55"/>
      <c r="C2426" s="56"/>
      <c r="D2426" s="57"/>
      <c r="E2426" s="56"/>
      <c r="F2426" s="56"/>
      <c r="G2426" s="57"/>
      <c r="H2426" s="58"/>
      <c r="I2426" s="56"/>
      <c r="J2426" s="59"/>
      <c r="K2426" s="59"/>
      <c r="L2426" s="61"/>
      <c r="M2426" s="60"/>
    </row>
    <row r="2427" spans="1:13" x14ac:dyDescent="0.35">
      <c r="A2427" s="55"/>
      <c r="B2427" s="55"/>
      <c r="C2427" s="56"/>
      <c r="D2427" s="57"/>
      <c r="E2427" s="56"/>
      <c r="F2427" s="56"/>
      <c r="G2427" s="57"/>
      <c r="H2427" s="58"/>
      <c r="I2427" s="56"/>
      <c r="J2427" s="59"/>
      <c r="K2427" s="59"/>
      <c r="L2427" s="61"/>
      <c r="M2427" s="60"/>
    </row>
    <row r="2428" spans="1:13" x14ac:dyDescent="0.35">
      <c r="A2428" s="55"/>
      <c r="B2428" s="55"/>
      <c r="C2428" s="56"/>
      <c r="D2428" s="57"/>
      <c r="E2428" s="56"/>
      <c r="F2428" s="56"/>
      <c r="G2428" s="57"/>
      <c r="H2428" s="58"/>
      <c r="I2428" s="56"/>
      <c r="J2428" s="59"/>
      <c r="K2428" s="59"/>
      <c r="L2428" s="61"/>
      <c r="M2428" s="60"/>
    </row>
    <row r="2429" spans="1:13" x14ac:dyDescent="0.35">
      <c r="A2429" s="55"/>
      <c r="B2429" s="55"/>
      <c r="C2429" s="56"/>
      <c r="D2429" s="57"/>
      <c r="E2429" s="56"/>
      <c r="F2429" s="56"/>
      <c r="G2429" s="57"/>
      <c r="H2429" s="58"/>
      <c r="I2429" s="56"/>
      <c r="J2429" s="59"/>
      <c r="K2429" s="59"/>
      <c r="L2429" s="61"/>
      <c r="M2429" s="60"/>
    </row>
    <row r="2430" spans="1:13" x14ac:dyDescent="0.35">
      <c r="A2430" s="55"/>
      <c r="B2430" s="55"/>
      <c r="C2430" s="56"/>
      <c r="D2430" s="57"/>
      <c r="E2430" s="56"/>
      <c r="F2430" s="56"/>
      <c r="G2430" s="57"/>
      <c r="H2430" s="58"/>
      <c r="I2430" s="56"/>
      <c r="J2430" s="59"/>
      <c r="K2430" s="59"/>
      <c r="L2430" s="61"/>
      <c r="M2430" s="60"/>
    </row>
    <row r="2431" spans="1:13" x14ac:dyDescent="0.35">
      <c r="A2431" s="55"/>
      <c r="B2431" s="55"/>
      <c r="C2431" s="56"/>
      <c r="D2431" s="57"/>
      <c r="E2431" s="56"/>
      <c r="F2431" s="56"/>
      <c r="G2431" s="57"/>
      <c r="H2431" s="58"/>
      <c r="I2431" s="56"/>
      <c r="J2431" s="59"/>
      <c r="K2431" s="59"/>
      <c r="L2431" s="61"/>
      <c r="M2431" s="60"/>
    </row>
    <row r="2432" spans="1:13" x14ac:dyDescent="0.35">
      <c r="A2432" s="55"/>
      <c r="B2432" s="55"/>
      <c r="C2432" s="56"/>
      <c r="D2432" s="57"/>
      <c r="E2432" s="56"/>
      <c r="F2432" s="56"/>
      <c r="G2432" s="57"/>
      <c r="H2432" s="58"/>
      <c r="I2432" s="56"/>
      <c r="J2432" s="59"/>
      <c r="K2432" s="59"/>
      <c r="L2432" s="61"/>
      <c r="M2432" s="60"/>
    </row>
    <row r="2433" spans="1:13" x14ac:dyDescent="0.35">
      <c r="A2433" s="55"/>
      <c r="B2433" s="55"/>
      <c r="C2433" s="56"/>
      <c r="D2433" s="57"/>
      <c r="E2433" s="56"/>
      <c r="F2433" s="56"/>
      <c r="G2433" s="57"/>
      <c r="H2433" s="58"/>
      <c r="I2433" s="56"/>
      <c r="J2433" s="59"/>
      <c r="K2433" s="59"/>
      <c r="L2433" s="61"/>
      <c r="M2433" s="60"/>
    </row>
    <row r="2434" spans="1:13" x14ac:dyDescent="0.35">
      <c r="A2434" s="55"/>
      <c r="B2434" s="55"/>
      <c r="C2434" s="56"/>
      <c r="D2434" s="57"/>
      <c r="E2434" s="56"/>
      <c r="F2434" s="56"/>
      <c r="G2434" s="57"/>
      <c r="H2434" s="58"/>
      <c r="I2434" s="56"/>
      <c r="J2434" s="59"/>
      <c r="K2434" s="59"/>
      <c r="L2434" s="61"/>
      <c r="M2434" s="60"/>
    </row>
    <row r="2435" spans="1:13" x14ac:dyDescent="0.35">
      <c r="A2435" s="55"/>
      <c r="B2435" s="55"/>
      <c r="C2435" s="56"/>
      <c r="D2435" s="57"/>
      <c r="E2435" s="56"/>
      <c r="F2435" s="56"/>
      <c r="G2435" s="57"/>
      <c r="H2435" s="58"/>
      <c r="I2435" s="56"/>
      <c r="J2435" s="59"/>
      <c r="K2435" s="59"/>
      <c r="L2435" s="61"/>
      <c r="M2435" s="60"/>
    </row>
    <row r="2436" spans="1:13" x14ac:dyDescent="0.35">
      <c r="A2436" s="55"/>
      <c r="B2436" s="55"/>
      <c r="C2436" s="56"/>
      <c r="D2436" s="57"/>
      <c r="E2436" s="56"/>
      <c r="F2436" s="56"/>
      <c r="G2436" s="57"/>
      <c r="H2436" s="58"/>
      <c r="I2436" s="56"/>
      <c r="J2436" s="59"/>
      <c r="K2436" s="59"/>
      <c r="L2436" s="61"/>
      <c r="M2436" s="60"/>
    </row>
    <row r="2437" spans="1:13" x14ac:dyDescent="0.35">
      <c r="A2437" s="55"/>
      <c r="B2437" s="55"/>
      <c r="C2437" s="56"/>
      <c r="D2437" s="57"/>
      <c r="E2437" s="56"/>
      <c r="F2437" s="56"/>
      <c r="G2437" s="57"/>
      <c r="H2437" s="58"/>
      <c r="I2437" s="56"/>
      <c r="J2437" s="59"/>
      <c r="K2437" s="59"/>
      <c r="L2437" s="61"/>
      <c r="M2437" s="60"/>
    </row>
    <row r="2438" spans="1:13" x14ac:dyDescent="0.35">
      <c r="A2438" s="55"/>
      <c r="B2438" s="55"/>
      <c r="C2438" s="56"/>
      <c r="D2438" s="57"/>
      <c r="E2438" s="56"/>
      <c r="F2438" s="56"/>
      <c r="G2438" s="57"/>
      <c r="H2438" s="58"/>
      <c r="I2438" s="56"/>
      <c r="J2438" s="59"/>
      <c r="K2438" s="59"/>
      <c r="L2438" s="61"/>
      <c r="M2438" s="60"/>
    </row>
    <row r="2439" spans="1:13" x14ac:dyDescent="0.35">
      <c r="A2439" s="55"/>
      <c r="B2439" s="55"/>
      <c r="C2439" s="56"/>
      <c r="D2439" s="57"/>
      <c r="E2439" s="56"/>
      <c r="F2439" s="56"/>
      <c r="G2439" s="57"/>
      <c r="H2439" s="58"/>
      <c r="I2439" s="56"/>
      <c r="J2439" s="59"/>
      <c r="K2439" s="59"/>
      <c r="L2439" s="61"/>
      <c r="M2439" s="60"/>
    </row>
    <row r="2440" spans="1:13" x14ac:dyDescent="0.35">
      <c r="A2440" s="55"/>
      <c r="B2440" s="55"/>
      <c r="C2440" s="56"/>
      <c r="D2440" s="57"/>
      <c r="E2440" s="56"/>
      <c r="F2440" s="56"/>
      <c r="G2440" s="57"/>
      <c r="H2440" s="58"/>
      <c r="I2440" s="56"/>
      <c r="J2440" s="59"/>
      <c r="K2440" s="59"/>
      <c r="L2440" s="61"/>
      <c r="M2440" s="60"/>
    </row>
    <row r="2441" spans="1:13" x14ac:dyDescent="0.35">
      <c r="A2441" s="55"/>
      <c r="B2441" s="55"/>
      <c r="C2441" s="56"/>
      <c r="D2441" s="57"/>
      <c r="E2441" s="56"/>
      <c r="F2441" s="56"/>
      <c r="G2441" s="57"/>
      <c r="H2441" s="58"/>
      <c r="I2441" s="56"/>
      <c r="J2441" s="59"/>
      <c r="K2441" s="59"/>
      <c r="L2441" s="61"/>
      <c r="M2441" s="60"/>
    </row>
    <row r="2442" spans="1:13" x14ac:dyDescent="0.35">
      <c r="A2442" s="55"/>
      <c r="B2442" s="55"/>
      <c r="C2442" s="56"/>
      <c r="D2442" s="57"/>
      <c r="E2442" s="56"/>
      <c r="F2442" s="56"/>
      <c r="G2442" s="57"/>
      <c r="H2442" s="58"/>
      <c r="I2442" s="56"/>
      <c r="J2442" s="59"/>
      <c r="K2442" s="59"/>
      <c r="L2442" s="61"/>
      <c r="M2442" s="60"/>
    </row>
    <row r="2443" spans="1:13" x14ac:dyDescent="0.35">
      <c r="A2443" s="55"/>
      <c r="B2443" s="55"/>
      <c r="C2443" s="56"/>
      <c r="D2443" s="57"/>
      <c r="E2443" s="56"/>
      <c r="F2443" s="56"/>
      <c r="G2443" s="57"/>
      <c r="H2443" s="58"/>
      <c r="I2443" s="56"/>
      <c r="J2443" s="59"/>
      <c r="K2443" s="59"/>
      <c r="L2443" s="61"/>
      <c r="M2443" s="60"/>
    </row>
    <row r="2444" spans="1:13" x14ac:dyDescent="0.35">
      <c r="A2444" s="55"/>
      <c r="B2444" s="55"/>
      <c r="C2444" s="56"/>
      <c r="D2444" s="57"/>
      <c r="E2444" s="56"/>
      <c r="F2444" s="56"/>
      <c r="G2444" s="57"/>
      <c r="H2444" s="58"/>
      <c r="I2444" s="56"/>
      <c r="J2444" s="59"/>
      <c r="K2444" s="59"/>
      <c r="L2444" s="61"/>
      <c r="M2444" s="60"/>
    </row>
    <row r="2445" spans="1:13" x14ac:dyDescent="0.35">
      <c r="A2445" s="55"/>
      <c r="B2445" s="55"/>
      <c r="C2445" s="56"/>
      <c r="D2445" s="57"/>
      <c r="E2445" s="56"/>
      <c r="F2445" s="56"/>
      <c r="G2445" s="57"/>
      <c r="H2445" s="58"/>
      <c r="I2445" s="56"/>
      <c r="J2445" s="59"/>
      <c r="K2445" s="59"/>
      <c r="L2445" s="61"/>
      <c r="M2445" s="60"/>
    </row>
    <row r="2446" spans="1:13" x14ac:dyDescent="0.35">
      <c r="A2446" s="55"/>
      <c r="B2446" s="55"/>
      <c r="C2446" s="56"/>
      <c r="D2446" s="57"/>
      <c r="E2446" s="56"/>
      <c r="F2446" s="56"/>
      <c r="G2446" s="57"/>
      <c r="H2446" s="58"/>
      <c r="I2446" s="56"/>
      <c r="J2446" s="59"/>
      <c r="K2446" s="59"/>
      <c r="L2446" s="61"/>
      <c r="M2446" s="60"/>
    </row>
    <row r="2447" spans="1:13" x14ac:dyDescent="0.35">
      <c r="A2447" s="55"/>
      <c r="B2447" s="55"/>
      <c r="C2447" s="56"/>
      <c r="D2447" s="57"/>
      <c r="E2447" s="56"/>
      <c r="F2447" s="56"/>
      <c r="G2447" s="57"/>
      <c r="H2447" s="58"/>
      <c r="I2447" s="56"/>
      <c r="J2447" s="59"/>
      <c r="K2447" s="59"/>
      <c r="L2447" s="61"/>
      <c r="M2447" s="60"/>
    </row>
    <row r="2448" spans="1:13" x14ac:dyDescent="0.35">
      <c r="A2448" s="55"/>
      <c r="B2448" s="55"/>
      <c r="C2448" s="56"/>
      <c r="D2448" s="57"/>
      <c r="E2448" s="56"/>
      <c r="F2448" s="56"/>
      <c r="G2448" s="57"/>
      <c r="H2448" s="58"/>
      <c r="I2448" s="56"/>
      <c r="J2448" s="59"/>
      <c r="K2448" s="59"/>
      <c r="L2448" s="61"/>
      <c r="M2448" s="60"/>
    </row>
    <row r="2449" spans="1:13" x14ac:dyDescent="0.35">
      <c r="A2449" s="55"/>
      <c r="B2449" s="55"/>
      <c r="C2449" s="56"/>
      <c r="D2449" s="57"/>
      <c r="E2449" s="56"/>
      <c r="F2449" s="56"/>
      <c r="G2449" s="57"/>
      <c r="H2449" s="58"/>
      <c r="I2449" s="56"/>
      <c r="J2449" s="59"/>
      <c r="K2449" s="59"/>
      <c r="L2449" s="61"/>
      <c r="M2449" s="60"/>
    </row>
    <row r="2450" spans="1:13" x14ac:dyDescent="0.35">
      <c r="A2450" s="55"/>
      <c r="B2450" s="55"/>
      <c r="C2450" s="56"/>
      <c r="D2450" s="57"/>
      <c r="E2450" s="56"/>
      <c r="F2450" s="56"/>
      <c r="G2450" s="57"/>
      <c r="H2450" s="58"/>
      <c r="I2450" s="56"/>
      <c r="J2450" s="59"/>
      <c r="K2450" s="59"/>
      <c r="L2450" s="61"/>
      <c r="M2450" s="60"/>
    </row>
    <row r="2451" spans="1:13" x14ac:dyDescent="0.35">
      <c r="A2451" s="55"/>
      <c r="B2451" s="55"/>
      <c r="C2451" s="56"/>
      <c r="D2451" s="57"/>
      <c r="E2451" s="56"/>
      <c r="F2451" s="56"/>
      <c r="G2451" s="57"/>
      <c r="H2451" s="58"/>
      <c r="I2451" s="56"/>
      <c r="J2451" s="59"/>
      <c r="K2451" s="59"/>
      <c r="L2451" s="61"/>
      <c r="M2451" s="60"/>
    </row>
    <row r="2452" spans="1:13" x14ac:dyDescent="0.35">
      <c r="A2452" s="55"/>
      <c r="B2452" s="55"/>
      <c r="C2452" s="56"/>
      <c r="D2452" s="57"/>
      <c r="E2452" s="56"/>
      <c r="F2452" s="56"/>
      <c r="G2452" s="57"/>
      <c r="H2452" s="58"/>
      <c r="I2452" s="56"/>
      <c r="J2452" s="59"/>
      <c r="K2452" s="59"/>
      <c r="L2452" s="61"/>
      <c r="M2452" s="60"/>
    </row>
    <row r="2453" spans="1:13" x14ac:dyDescent="0.35">
      <c r="A2453" s="55"/>
      <c r="B2453" s="55"/>
      <c r="C2453" s="56"/>
      <c r="D2453" s="57"/>
      <c r="E2453" s="56"/>
      <c r="F2453" s="56"/>
      <c r="G2453" s="57"/>
      <c r="H2453" s="58"/>
      <c r="I2453" s="56"/>
      <c r="J2453" s="59"/>
      <c r="K2453" s="59"/>
      <c r="L2453" s="61"/>
      <c r="M2453" s="60"/>
    </row>
    <row r="2454" spans="1:13" x14ac:dyDescent="0.35">
      <c r="A2454" s="55"/>
      <c r="B2454" s="55"/>
      <c r="C2454" s="56"/>
      <c r="D2454" s="57"/>
      <c r="E2454" s="56"/>
      <c r="F2454" s="56"/>
      <c r="G2454" s="57"/>
      <c r="H2454" s="58"/>
      <c r="I2454" s="56"/>
      <c r="J2454" s="59"/>
      <c r="K2454" s="59"/>
      <c r="L2454" s="61"/>
      <c r="M2454" s="60"/>
    </row>
    <row r="2455" spans="1:13" x14ac:dyDescent="0.35">
      <c r="A2455" s="55"/>
      <c r="B2455" s="55"/>
      <c r="C2455" s="56"/>
      <c r="D2455" s="57"/>
      <c r="E2455" s="56"/>
      <c r="F2455" s="56"/>
      <c r="G2455" s="57"/>
      <c r="H2455" s="58"/>
      <c r="I2455" s="56"/>
      <c r="J2455" s="59"/>
      <c r="K2455" s="59"/>
      <c r="L2455" s="61"/>
      <c r="M2455" s="60"/>
    </row>
    <row r="2456" spans="1:13" x14ac:dyDescent="0.35">
      <c r="A2456" s="55"/>
      <c r="B2456" s="55"/>
      <c r="C2456" s="56"/>
      <c r="D2456" s="57"/>
      <c r="E2456" s="56"/>
      <c r="F2456" s="56"/>
      <c r="G2456" s="57"/>
      <c r="H2456" s="58"/>
      <c r="I2456" s="56"/>
      <c r="J2456" s="59"/>
      <c r="K2456" s="59"/>
      <c r="L2456" s="61"/>
      <c r="M2456" s="60"/>
    </row>
    <row r="2457" spans="1:13" x14ac:dyDescent="0.35">
      <c r="A2457" s="55"/>
      <c r="B2457" s="55"/>
      <c r="C2457" s="56"/>
      <c r="D2457" s="57"/>
      <c r="E2457" s="56"/>
      <c r="F2457" s="56"/>
      <c r="G2457" s="57"/>
      <c r="H2457" s="58"/>
      <c r="I2457" s="56"/>
      <c r="J2457" s="59"/>
      <c r="K2457" s="59"/>
      <c r="L2457" s="61"/>
      <c r="M2457" s="60"/>
    </row>
    <row r="2458" spans="1:13" x14ac:dyDescent="0.35">
      <c r="A2458" s="55"/>
      <c r="B2458" s="55"/>
      <c r="C2458" s="56"/>
      <c r="D2458" s="57"/>
      <c r="E2458" s="56"/>
      <c r="F2458" s="56"/>
      <c r="G2458" s="57"/>
      <c r="H2458" s="58"/>
      <c r="I2458" s="56"/>
      <c r="J2458" s="59"/>
      <c r="K2458" s="59"/>
      <c r="L2458" s="61"/>
      <c r="M2458" s="60"/>
    </row>
    <row r="2459" spans="1:13" x14ac:dyDescent="0.35">
      <c r="A2459" s="55"/>
      <c r="B2459" s="55"/>
      <c r="C2459" s="56"/>
      <c r="D2459" s="57"/>
      <c r="E2459" s="56"/>
      <c r="F2459" s="56"/>
      <c r="G2459" s="57"/>
      <c r="H2459" s="58"/>
      <c r="I2459" s="56"/>
      <c r="J2459" s="59"/>
      <c r="K2459" s="59"/>
      <c r="L2459" s="61"/>
      <c r="M2459" s="60"/>
    </row>
    <row r="2460" spans="1:13" x14ac:dyDescent="0.35">
      <c r="A2460" s="55"/>
      <c r="B2460" s="55"/>
      <c r="C2460" s="56"/>
      <c r="D2460" s="57"/>
      <c r="E2460" s="56"/>
      <c r="F2460" s="56"/>
      <c r="G2460" s="57"/>
      <c r="H2460" s="58"/>
      <c r="I2460" s="56"/>
      <c r="J2460" s="59"/>
      <c r="K2460" s="59"/>
      <c r="L2460" s="61"/>
      <c r="M2460" s="60"/>
    </row>
    <row r="2461" spans="1:13" x14ac:dyDescent="0.35">
      <c r="A2461" s="55"/>
      <c r="B2461" s="55"/>
      <c r="C2461" s="56"/>
      <c r="D2461" s="57"/>
      <c r="E2461" s="56"/>
      <c r="F2461" s="56"/>
      <c r="G2461" s="57"/>
      <c r="H2461" s="58"/>
      <c r="I2461" s="56"/>
      <c r="J2461" s="59"/>
      <c r="K2461" s="59"/>
      <c r="L2461" s="61"/>
      <c r="M2461" s="60"/>
    </row>
    <row r="2462" spans="1:13" x14ac:dyDescent="0.35">
      <c r="A2462" s="55"/>
      <c r="B2462" s="55"/>
      <c r="C2462" s="56"/>
      <c r="D2462" s="57"/>
      <c r="E2462" s="56"/>
      <c r="F2462" s="56"/>
      <c r="G2462" s="57"/>
      <c r="H2462" s="58"/>
      <c r="I2462" s="56"/>
      <c r="J2462" s="59"/>
      <c r="K2462" s="59"/>
      <c r="L2462" s="61"/>
      <c r="M2462" s="60"/>
    </row>
    <row r="2463" spans="1:13" x14ac:dyDescent="0.35">
      <c r="A2463" s="55"/>
      <c r="B2463" s="55"/>
      <c r="C2463" s="56"/>
      <c r="D2463" s="57"/>
      <c r="E2463" s="56"/>
      <c r="F2463" s="56"/>
      <c r="G2463" s="57"/>
      <c r="H2463" s="58"/>
      <c r="I2463" s="56"/>
      <c r="J2463" s="59"/>
      <c r="K2463" s="59"/>
      <c r="L2463" s="61"/>
      <c r="M2463" s="60"/>
    </row>
    <row r="2464" spans="1:13" x14ac:dyDescent="0.35">
      <c r="A2464" s="55"/>
      <c r="B2464" s="55"/>
      <c r="C2464" s="56"/>
      <c r="D2464" s="57"/>
      <c r="E2464" s="56"/>
      <c r="F2464" s="56"/>
      <c r="G2464" s="57"/>
      <c r="H2464" s="58"/>
      <c r="I2464" s="56"/>
      <c r="J2464" s="59"/>
      <c r="K2464" s="59"/>
      <c r="L2464" s="61"/>
      <c r="M2464" s="60"/>
    </row>
    <row r="2465" spans="1:13" x14ac:dyDescent="0.35">
      <c r="A2465" s="55"/>
      <c r="B2465" s="55"/>
      <c r="C2465" s="56"/>
      <c r="D2465" s="57"/>
      <c r="E2465" s="56"/>
      <c r="F2465" s="56"/>
      <c r="G2465" s="57"/>
      <c r="H2465" s="58"/>
      <c r="I2465" s="56"/>
      <c r="J2465" s="59"/>
      <c r="K2465" s="59"/>
      <c r="L2465" s="61"/>
      <c r="M2465" s="60"/>
    </row>
    <row r="2466" spans="1:13" x14ac:dyDescent="0.35">
      <c r="A2466" s="55"/>
      <c r="B2466" s="55"/>
      <c r="C2466" s="56"/>
      <c r="D2466" s="57"/>
      <c r="E2466" s="56"/>
      <c r="F2466" s="56"/>
      <c r="G2466" s="57"/>
      <c r="H2466" s="58"/>
      <c r="I2466" s="56"/>
      <c r="J2466" s="59"/>
      <c r="K2466" s="59"/>
      <c r="L2466" s="61"/>
      <c r="M2466" s="60"/>
    </row>
    <row r="2467" spans="1:13" x14ac:dyDescent="0.35">
      <c r="A2467" s="55"/>
      <c r="B2467" s="55"/>
      <c r="C2467" s="56"/>
      <c r="D2467" s="57"/>
      <c r="E2467" s="56"/>
      <c r="F2467" s="56"/>
      <c r="G2467" s="57"/>
      <c r="H2467" s="58"/>
      <c r="I2467" s="56"/>
      <c r="J2467" s="59"/>
      <c r="K2467" s="59"/>
      <c r="L2467" s="61"/>
      <c r="M2467" s="60"/>
    </row>
    <row r="2468" spans="1:13" x14ac:dyDescent="0.35">
      <c r="A2468" s="55"/>
      <c r="B2468" s="55"/>
      <c r="C2468" s="56"/>
      <c r="D2468" s="57"/>
      <c r="E2468" s="56"/>
      <c r="F2468" s="56"/>
      <c r="G2468" s="57"/>
      <c r="H2468" s="58"/>
      <c r="I2468" s="56"/>
      <c r="J2468" s="59"/>
      <c r="K2468" s="59"/>
      <c r="L2468" s="61"/>
      <c r="M2468" s="60"/>
    </row>
    <row r="2469" spans="1:13" x14ac:dyDescent="0.35">
      <c r="A2469" s="55"/>
      <c r="B2469" s="55"/>
      <c r="C2469" s="56"/>
      <c r="D2469" s="57"/>
      <c r="E2469" s="56"/>
      <c r="F2469" s="56"/>
      <c r="G2469" s="57"/>
      <c r="H2469" s="58"/>
      <c r="I2469" s="56"/>
      <c r="J2469" s="59"/>
      <c r="K2469" s="59"/>
      <c r="L2469" s="61"/>
      <c r="M2469" s="60"/>
    </row>
    <row r="2470" spans="1:13" x14ac:dyDescent="0.35">
      <c r="A2470" s="55"/>
      <c r="B2470" s="55"/>
      <c r="C2470" s="56"/>
      <c r="D2470" s="57"/>
      <c r="E2470" s="56"/>
      <c r="F2470" s="56"/>
      <c r="G2470" s="57"/>
      <c r="H2470" s="58"/>
      <c r="I2470" s="56"/>
      <c r="J2470" s="59"/>
      <c r="K2470" s="59"/>
      <c r="L2470" s="61"/>
      <c r="M2470" s="60"/>
    </row>
    <row r="2471" spans="1:13" x14ac:dyDescent="0.35">
      <c r="A2471" s="55"/>
      <c r="B2471" s="55"/>
      <c r="C2471" s="56"/>
      <c r="D2471" s="57"/>
      <c r="E2471" s="56"/>
      <c r="F2471" s="56"/>
      <c r="G2471" s="57"/>
      <c r="H2471" s="58"/>
      <c r="I2471" s="56"/>
      <c r="J2471" s="59"/>
      <c r="K2471" s="59"/>
      <c r="L2471" s="61"/>
      <c r="M2471" s="60"/>
    </row>
    <row r="2472" spans="1:13" x14ac:dyDescent="0.35">
      <c r="A2472" s="55"/>
      <c r="B2472" s="55"/>
      <c r="C2472" s="56"/>
      <c r="D2472" s="57"/>
      <c r="E2472" s="56"/>
      <c r="F2472" s="56"/>
      <c r="G2472" s="57"/>
      <c r="H2472" s="58"/>
      <c r="I2472" s="56"/>
      <c r="J2472" s="59"/>
      <c r="K2472" s="59"/>
      <c r="L2472" s="61"/>
      <c r="M2472" s="60"/>
    </row>
    <row r="2473" spans="1:13" x14ac:dyDescent="0.35">
      <c r="A2473" s="55"/>
      <c r="B2473" s="55"/>
      <c r="C2473" s="56"/>
      <c r="D2473" s="57"/>
      <c r="E2473" s="56"/>
      <c r="F2473" s="56"/>
      <c r="G2473" s="57"/>
      <c r="H2473" s="58"/>
      <c r="I2473" s="56"/>
      <c r="J2473" s="59"/>
      <c r="K2473" s="59"/>
      <c r="L2473" s="61"/>
      <c r="M2473" s="60"/>
    </row>
    <row r="2474" spans="1:13" x14ac:dyDescent="0.35">
      <c r="A2474" s="55"/>
      <c r="B2474" s="55"/>
      <c r="C2474" s="56"/>
      <c r="D2474" s="57"/>
      <c r="E2474" s="56"/>
      <c r="F2474" s="56"/>
      <c r="G2474" s="57"/>
      <c r="H2474" s="58"/>
      <c r="I2474" s="56"/>
      <c r="J2474" s="59"/>
      <c r="K2474" s="59"/>
      <c r="L2474" s="61"/>
      <c r="M2474" s="60"/>
    </row>
    <row r="2475" spans="1:13" x14ac:dyDescent="0.35">
      <c r="A2475" s="55"/>
      <c r="B2475" s="55"/>
      <c r="C2475" s="56"/>
      <c r="D2475" s="57"/>
      <c r="E2475" s="56"/>
      <c r="F2475" s="56"/>
      <c r="G2475" s="57"/>
      <c r="H2475" s="58"/>
      <c r="I2475" s="56"/>
      <c r="J2475" s="59"/>
      <c r="K2475" s="59"/>
      <c r="L2475" s="61"/>
      <c r="M2475" s="60"/>
    </row>
    <row r="2476" spans="1:13" x14ac:dyDescent="0.35">
      <c r="A2476" s="55"/>
      <c r="B2476" s="55"/>
      <c r="C2476" s="56"/>
      <c r="D2476" s="57"/>
      <c r="E2476" s="56"/>
      <c r="F2476" s="56"/>
      <c r="G2476" s="57"/>
      <c r="H2476" s="58"/>
      <c r="I2476" s="56"/>
      <c r="J2476" s="59"/>
      <c r="K2476" s="59"/>
      <c r="L2476" s="61"/>
      <c r="M2476" s="60"/>
    </row>
    <row r="2477" spans="1:13" x14ac:dyDescent="0.35">
      <c r="A2477" s="55"/>
      <c r="B2477" s="55"/>
      <c r="C2477" s="56"/>
      <c r="D2477" s="57"/>
      <c r="E2477" s="56"/>
      <c r="F2477" s="56"/>
      <c r="G2477" s="57"/>
      <c r="H2477" s="58"/>
      <c r="I2477" s="56"/>
      <c r="J2477" s="59"/>
      <c r="K2477" s="59"/>
      <c r="L2477" s="61"/>
      <c r="M2477" s="60"/>
    </row>
    <row r="2478" spans="1:13" x14ac:dyDescent="0.35">
      <c r="A2478" s="55"/>
      <c r="B2478" s="55"/>
      <c r="C2478" s="56"/>
      <c r="D2478" s="57"/>
      <c r="E2478" s="56"/>
      <c r="F2478" s="56"/>
      <c r="G2478" s="57"/>
      <c r="H2478" s="58"/>
      <c r="I2478" s="56"/>
      <c r="J2478" s="59"/>
      <c r="K2478" s="59"/>
      <c r="L2478" s="61"/>
      <c r="M2478" s="60"/>
    </row>
    <row r="2479" spans="1:13" x14ac:dyDescent="0.35">
      <c r="A2479" s="55"/>
      <c r="B2479" s="55"/>
      <c r="C2479" s="56"/>
      <c r="D2479" s="57"/>
      <c r="E2479" s="56"/>
      <c r="F2479" s="56"/>
      <c r="G2479" s="57"/>
      <c r="H2479" s="58"/>
      <c r="I2479" s="56"/>
      <c r="J2479" s="59"/>
      <c r="K2479" s="59"/>
      <c r="L2479" s="61"/>
      <c r="M2479" s="60"/>
    </row>
    <row r="2480" spans="1:13" x14ac:dyDescent="0.35">
      <c r="A2480" s="55"/>
      <c r="B2480" s="55"/>
      <c r="C2480" s="56"/>
      <c r="D2480" s="57"/>
      <c r="E2480" s="56"/>
      <c r="F2480" s="56"/>
      <c r="G2480" s="57"/>
      <c r="H2480" s="58"/>
      <c r="I2480" s="56"/>
      <c r="J2480" s="59"/>
      <c r="K2480" s="59"/>
      <c r="L2480" s="61"/>
      <c r="M2480" s="60"/>
    </row>
    <row r="2481" spans="1:13" x14ac:dyDescent="0.35">
      <c r="A2481" s="55"/>
      <c r="B2481" s="55"/>
      <c r="C2481" s="56"/>
      <c r="D2481" s="57"/>
      <c r="E2481" s="56"/>
      <c r="F2481" s="56"/>
      <c r="G2481" s="57"/>
      <c r="H2481" s="58"/>
      <c r="I2481" s="56"/>
      <c r="J2481" s="59"/>
      <c r="K2481" s="59"/>
      <c r="L2481" s="61"/>
      <c r="M2481" s="60"/>
    </row>
    <row r="2482" spans="1:13" x14ac:dyDescent="0.35">
      <c r="A2482" s="55"/>
      <c r="B2482" s="55"/>
      <c r="C2482" s="56"/>
      <c r="D2482" s="57"/>
      <c r="E2482" s="56"/>
      <c r="F2482" s="56"/>
      <c r="G2482" s="57"/>
      <c r="H2482" s="58"/>
      <c r="I2482" s="56"/>
      <c r="J2482" s="59"/>
      <c r="K2482" s="59"/>
      <c r="L2482" s="61"/>
      <c r="M2482" s="60"/>
    </row>
    <row r="2483" spans="1:13" x14ac:dyDescent="0.35">
      <c r="A2483" s="55"/>
      <c r="B2483" s="55"/>
      <c r="C2483" s="56"/>
      <c r="D2483" s="57"/>
      <c r="E2483" s="56"/>
      <c r="F2483" s="56"/>
      <c r="G2483" s="57"/>
      <c r="H2483" s="58"/>
      <c r="I2483" s="56"/>
      <c r="J2483" s="59"/>
      <c r="K2483" s="59"/>
      <c r="L2483" s="61"/>
      <c r="M2483" s="60"/>
    </row>
    <row r="2484" spans="1:13" x14ac:dyDescent="0.35">
      <c r="A2484" s="55"/>
      <c r="B2484" s="55"/>
      <c r="C2484" s="56"/>
      <c r="D2484" s="57"/>
      <c r="E2484" s="56"/>
      <c r="F2484" s="56"/>
      <c r="G2484" s="57"/>
      <c r="H2484" s="58"/>
      <c r="I2484" s="56"/>
      <c r="J2484" s="59"/>
      <c r="K2484" s="59"/>
      <c r="L2484" s="61"/>
      <c r="M2484" s="60"/>
    </row>
    <row r="2485" spans="1:13" x14ac:dyDescent="0.35">
      <c r="A2485" s="55"/>
      <c r="B2485" s="55"/>
      <c r="C2485" s="56"/>
      <c r="D2485" s="57"/>
      <c r="E2485" s="56"/>
      <c r="F2485" s="56"/>
      <c r="G2485" s="57"/>
      <c r="H2485" s="58"/>
      <c r="I2485" s="56"/>
      <c r="J2485" s="59"/>
      <c r="K2485" s="59"/>
      <c r="L2485" s="61"/>
      <c r="M2485" s="60"/>
    </row>
    <row r="2486" spans="1:13" x14ac:dyDescent="0.35">
      <c r="A2486" s="55"/>
      <c r="B2486" s="55"/>
      <c r="C2486" s="56"/>
      <c r="D2486" s="57"/>
      <c r="E2486" s="56"/>
      <c r="F2486" s="56"/>
      <c r="G2486" s="57"/>
      <c r="H2486" s="58"/>
      <c r="I2486" s="56"/>
      <c r="J2486" s="59"/>
      <c r="K2486" s="59"/>
      <c r="L2486" s="61"/>
      <c r="M2486" s="60"/>
    </row>
    <row r="2487" spans="1:13" x14ac:dyDescent="0.35">
      <c r="A2487" s="55"/>
      <c r="B2487" s="55"/>
      <c r="C2487" s="56"/>
      <c r="D2487" s="57"/>
      <c r="E2487" s="56"/>
      <c r="F2487" s="56"/>
      <c r="G2487" s="57"/>
      <c r="H2487" s="58"/>
      <c r="I2487" s="56"/>
      <c r="J2487" s="59"/>
      <c r="K2487" s="59"/>
      <c r="L2487" s="61"/>
      <c r="M2487" s="60"/>
    </row>
    <row r="2488" spans="1:13" x14ac:dyDescent="0.35">
      <c r="A2488" s="55"/>
      <c r="B2488" s="55"/>
      <c r="C2488" s="56"/>
      <c r="D2488" s="57"/>
      <c r="E2488" s="56"/>
      <c r="F2488" s="56"/>
      <c r="G2488" s="57"/>
      <c r="H2488" s="58"/>
      <c r="I2488" s="56"/>
      <c r="J2488" s="59"/>
      <c r="K2488" s="59"/>
      <c r="L2488" s="61"/>
      <c r="M2488" s="60"/>
    </row>
    <row r="2489" spans="1:13" x14ac:dyDescent="0.35">
      <c r="A2489" s="55"/>
      <c r="B2489" s="55"/>
      <c r="C2489" s="56"/>
      <c r="D2489" s="57"/>
      <c r="E2489" s="56"/>
      <c r="F2489" s="56"/>
      <c r="G2489" s="57"/>
      <c r="H2489" s="58"/>
      <c r="I2489" s="56"/>
      <c r="J2489" s="59"/>
      <c r="K2489" s="59"/>
      <c r="L2489" s="61"/>
      <c r="M2489" s="60"/>
    </row>
    <row r="2490" spans="1:13" x14ac:dyDescent="0.35">
      <c r="A2490" s="55"/>
      <c r="B2490" s="55"/>
      <c r="C2490" s="56"/>
      <c r="D2490" s="57"/>
      <c r="E2490" s="56"/>
      <c r="F2490" s="56"/>
      <c r="G2490" s="57"/>
      <c r="H2490" s="58"/>
      <c r="I2490" s="56"/>
      <c r="J2490" s="59"/>
      <c r="K2490" s="59"/>
      <c r="L2490" s="61"/>
      <c r="M2490" s="60"/>
    </row>
    <row r="2491" spans="1:13" x14ac:dyDescent="0.35">
      <c r="A2491" s="55"/>
      <c r="B2491" s="55"/>
      <c r="C2491" s="56"/>
      <c r="D2491" s="57"/>
      <c r="E2491" s="56"/>
      <c r="F2491" s="56"/>
      <c r="G2491" s="57"/>
      <c r="H2491" s="58"/>
      <c r="I2491" s="56"/>
      <c r="J2491" s="59"/>
      <c r="K2491" s="59"/>
      <c r="L2491" s="61"/>
      <c r="M2491" s="60"/>
    </row>
    <row r="2492" spans="1:13" x14ac:dyDescent="0.35">
      <c r="A2492" s="55"/>
      <c r="B2492" s="55"/>
      <c r="C2492" s="56"/>
      <c r="D2492" s="57"/>
      <c r="E2492" s="56"/>
      <c r="F2492" s="56"/>
      <c r="G2492" s="57"/>
      <c r="H2492" s="58"/>
      <c r="I2492" s="56"/>
      <c r="J2492" s="59"/>
      <c r="K2492" s="59"/>
      <c r="L2492" s="61"/>
      <c r="M2492" s="60"/>
    </row>
    <row r="2493" spans="1:13" x14ac:dyDescent="0.35">
      <c r="A2493" s="55"/>
      <c r="B2493" s="55"/>
      <c r="C2493" s="56"/>
      <c r="D2493" s="57"/>
      <c r="E2493" s="56"/>
      <c r="F2493" s="56"/>
      <c r="G2493" s="57"/>
      <c r="H2493" s="58"/>
      <c r="I2493" s="56"/>
      <c r="J2493" s="59"/>
      <c r="K2493" s="59"/>
      <c r="L2493" s="61"/>
      <c r="M2493" s="60"/>
    </row>
    <row r="2494" spans="1:13" x14ac:dyDescent="0.35">
      <c r="A2494" s="55"/>
      <c r="B2494" s="55"/>
      <c r="C2494" s="56"/>
      <c r="D2494" s="57"/>
      <c r="E2494" s="56"/>
      <c r="F2494" s="56"/>
      <c r="G2494" s="57"/>
      <c r="H2494" s="58"/>
      <c r="I2494" s="56"/>
      <c r="J2494" s="59"/>
      <c r="K2494" s="59"/>
      <c r="L2494" s="61"/>
      <c r="M2494" s="60"/>
    </row>
    <row r="2495" spans="1:13" x14ac:dyDescent="0.35">
      <c r="A2495" s="55"/>
      <c r="B2495" s="55"/>
      <c r="C2495" s="56"/>
      <c r="D2495" s="57"/>
      <c r="E2495" s="56"/>
      <c r="F2495" s="56"/>
      <c r="G2495" s="57"/>
      <c r="H2495" s="58"/>
      <c r="I2495" s="56"/>
      <c r="J2495" s="59"/>
      <c r="K2495" s="59"/>
      <c r="L2495" s="61"/>
      <c r="M2495" s="60"/>
    </row>
    <row r="2496" spans="1:13" x14ac:dyDescent="0.35">
      <c r="A2496" s="55"/>
      <c r="B2496" s="55"/>
      <c r="C2496" s="56"/>
      <c r="D2496" s="57"/>
      <c r="E2496" s="56"/>
      <c r="F2496" s="56"/>
      <c r="G2496" s="57"/>
      <c r="H2496" s="58"/>
      <c r="I2496" s="56"/>
      <c r="J2496" s="59"/>
      <c r="K2496" s="59"/>
      <c r="L2496" s="61"/>
      <c r="M2496" s="60"/>
    </row>
    <row r="2497" spans="1:13" x14ac:dyDescent="0.35">
      <c r="A2497" s="55"/>
      <c r="B2497" s="55"/>
      <c r="C2497" s="56"/>
      <c r="D2497" s="57"/>
      <c r="E2497" s="56"/>
      <c r="F2497" s="56"/>
      <c r="G2497" s="57"/>
      <c r="H2497" s="58"/>
      <c r="I2497" s="56"/>
      <c r="J2497" s="59"/>
      <c r="K2497" s="59"/>
      <c r="L2497" s="61"/>
      <c r="M2497" s="60"/>
    </row>
    <row r="2498" spans="1:13" x14ac:dyDescent="0.35">
      <c r="A2498" s="55"/>
      <c r="B2498" s="55"/>
      <c r="C2498" s="56"/>
      <c r="D2498" s="57"/>
      <c r="E2498" s="56"/>
      <c r="F2498" s="56"/>
      <c r="G2498" s="57"/>
      <c r="H2498" s="58"/>
      <c r="I2498" s="56"/>
      <c r="J2498" s="59"/>
      <c r="K2498" s="59"/>
      <c r="L2498" s="61"/>
      <c r="M2498" s="60"/>
    </row>
    <row r="2499" spans="1:13" x14ac:dyDescent="0.35">
      <c r="A2499" s="55"/>
      <c r="B2499" s="55"/>
      <c r="C2499" s="56"/>
      <c r="D2499" s="57"/>
      <c r="E2499" s="56"/>
      <c r="F2499" s="56"/>
      <c r="G2499" s="57"/>
      <c r="H2499" s="58"/>
      <c r="I2499" s="56"/>
      <c r="J2499" s="59"/>
      <c r="K2499" s="59"/>
      <c r="L2499" s="61"/>
      <c r="M2499" s="60"/>
    </row>
    <row r="2500" spans="1:13" x14ac:dyDescent="0.35">
      <c r="A2500" s="55"/>
      <c r="B2500" s="55"/>
      <c r="C2500" s="56"/>
      <c r="D2500" s="57"/>
      <c r="E2500" s="56"/>
      <c r="F2500" s="56"/>
      <c r="G2500" s="57"/>
      <c r="H2500" s="58"/>
      <c r="I2500" s="56"/>
      <c r="J2500" s="59"/>
      <c r="K2500" s="59"/>
      <c r="L2500" s="61"/>
      <c r="M2500" s="60"/>
    </row>
    <row r="2501" spans="1:13" x14ac:dyDescent="0.35">
      <c r="A2501" s="55"/>
      <c r="B2501" s="55"/>
      <c r="C2501" s="56"/>
      <c r="D2501" s="57"/>
      <c r="E2501" s="56"/>
      <c r="F2501" s="56"/>
      <c r="G2501" s="57"/>
      <c r="H2501" s="58"/>
      <c r="I2501" s="56"/>
      <c r="J2501" s="59"/>
      <c r="K2501" s="59"/>
      <c r="L2501" s="61"/>
      <c r="M2501" s="60"/>
    </row>
    <row r="2502" spans="1:13" x14ac:dyDescent="0.35">
      <c r="A2502" s="55"/>
      <c r="B2502" s="55"/>
      <c r="C2502" s="56"/>
      <c r="D2502" s="57"/>
      <c r="E2502" s="56"/>
      <c r="F2502" s="56"/>
      <c r="G2502" s="57"/>
      <c r="H2502" s="58"/>
      <c r="I2502" s="56"/>
      <c r="J2502" s="59"/>
      <c r="K2502" s="59"/>
      <c r="L2502" s="61"/>
      <c r="M2502" s="60"/>
    </row>
    <row r="2503" spans="1:13" x14ac:dyDescent="0.35">
      <c r="A2503" s="55"/>
      <c r="B2503" s="55"/>
      <c r="C2503" s="56"/>
      <c r="D2503" s="57"/>
      <c r="E2503" s="56"/>
      <c r="F2503" s="56"/>
      <c r="G2503" s="57"/>
      <c r="H2503" s="58"/>
      <c r="I2503" s="56"/>
      <c r="J2503" s="59"/>
      <c r="K2503" s="59"/>
      <c r="L2503" s="61"/>
      <c r="M2503" s="60"/>
    </row>
    <row r="2504" spans="1:13" x14ac:dyDescent="0.35">
      <c r="A2504" s="55"/>
      <c r="B2504" s="55"/>
      <c r="C2504" s="56"/>
      <c r="D2504" s="57"/>
      <c r="E2504" s="56"/>
      <c r="F2504" s="56"/>
      <c r="G2504" s="57"/>
      <c r="H2504" s="58"/>
      <c r="I2504" s="56"/>
      <c r="J2504" s="59"/>
      <c r="K2504" s="59"/>
      <c r="L2504" s="61"/>
      <c r="M2504" s="60"/>
    </row>
    <row r="2505" spans="1:13" x14ac:dyDescent="0.35">
      <c r="A2505" s="55"/>
      <c r="B2505" s="55"/>
      <c r="C2505" s="56"/>
      <c r="D2505" s="57"/>
      <c r="E2505" s="56"/>
      <c r="F2505" s="56"/>
      <c r="G2505" s="57"/>
      <c r="H2505" s="58"/>
      <c r="I2505" s="56"/>
      <c r="J2505" s="59"/>
      <c r="K2505" s="59"/>
      <c r="L2505" s="61"/>
      <c r="M2505" s="60"/>
    </row>
    <row r="2506" spans="1:13" x14ac:dyDescent="0.35">
      <c r="A2506" s="55"/>
      <c r="B2506" s="55"/>
      <c r="C2506" s="56"/>
      <c r="D2506" s="57"/>
      <c r="E2506" s="56"/>
      <c r="F2506" s="56"/>
      <c r="G2506" s="57"/>
      <c r="H2506" s="58"/>
      <c r="I2506" s="56"/>
      <c r="J2506" s="59"/>
      <c r="K2506" s="59"/>
      <c r="L2506" s="61"/>
      <c r="M2506" s="60"/>
    </row>
    <row r="2507" spans="1:13" x14ac:dyDescent="0.35">
      <c r="A2507" s="55"/>
      <c r="B2507" s="55"/>
      <c r="C2507" s="56"/>
      <c r="D2507" s="57"/>
      <c r="E2507" s="56"/>
      <c r="F2507" s="56"/>
      <c r="G2507" s="57"/>
      <c r="H2507" s="58"/>
      <c r="I2507" s="56"/>
      <c r="J2507" s="59"/>
      <c r="K2507" s="59"/>
      <c r="L2507" s="61"/>
      <c r="M2507" s="60"/>
    </row>
    <row r="2508" spans="1:13" x14ac:dyDescent="0.35">
      <c r="A2508" s="55"/>
      <c r="B2508" s="55"/>
      <c r="C2508" s="56"/>
      <c r="D2508" s="57"/>
      <c r="E2508" s="56"/>
      <c r="F2508" s="56"/>
      <c r="G2508" s="57"/>
      <c r="H2508" s="58"/>
      <c r="I2508" s="56"/>
      <c r="J2508" s="59"/>
      <c r="K2508" s="59"/>
      <c r="L2508" s="61"/>
      <c r="M2508" s="60"/>
    </row>
    <row r="2509" spans="1:13" x14ac:dyDescent="0.35">
      <c r="A2509" s="55"/>
      <c r="B2509" s="55"/>
      <c r="C2509" s="56"/>
      <c r="D2509" s="57"/>
      <c r="E2509" s="56"/>
      <c r="F2509" s="56"/>
      <c r="G2509" s="57"/>
      <c r="H2509" s="58"/>
      <c r="I2509" s="56"/>
      <c r="J2509" s="59"/>
      <c r="K2509" s="59"/>
      <c r="L2509" s="61"/>
      <c r="M2509" s="60"/>
    </row>
    <row r="2510" spans="1:13" x14ac:dyDescent="0.35">
      <c r="A2510" s="55"/>
      <c r="B2510" s="55"/>
      <c r="C2510" s="56"/>
      <c r="D2510" s="57"/>
      <c r="E2510" s="56"/>
      <c r="F2510" s="56"/>
      <c r="G2510" s="57"/>
      <c r="H2510" s="58"/>
      <c r="I2510" s="56"/>
      <c r="J2510" s="59"/>
      <c r="K2510" s="59"/>
      <c r="L2510" s="61"/>
      <c r="M2510" s="60"/>
    </row>
    <row r="2511" spans="1:13" x14ac:dyDescent="0.35">
      <c r="A2511" s="55"/>
      <c r="B2511" s="55"/>
      <c r="C2511" s="56"/>
      <c r="D2511" s="57"/>
      <c r="E2511" s="56"/>
      <c r="F2511" s="56"/>
      <c r="G2511" s="57"/>
      <c r="H2511" s="58"/>
      <c r="I2511" s="56"/>
      <c r="J2511" s="59"/>
      <c r="K2511" s="59"/>
      <c r="L2511" s="61"/>
      <c r="M2511" s="60"/>
    </row>
    <row r="2512" spans="1:13" x14ac:dyDescent="0.35">
      <c r="A2512" s="55"/>
      <c r="B2512" s="55"/>
      <c r="C2512" s="56"/>
      <c r="D2512" s="57"/>
      <c r="E2512" s="56"/>
      <c r="F2512" s="56"/>
      <c r="G2512" s="57"/>
      <c r="H2512" s="58"/>
      <c r="I2512" s="56"/>
      <c r="J2512" s="59"/>
      <c r="K2512" s="59"/>
      <c r="L2512" s="61"/>
      <c r="M2512" s="60"/>
    </row>
    <row r="2513" spans="1:13" x14ac:dyDescent="0.35">
      <c r="A2513" s="55"/>
      <c r="B2513" s="55"/>
      <c r="C2513" s="56"/>
      <c r="D2513" s="57"/>
      <c r="E2513" s="56"/>
      <c r="F2513" s="56"/>
      <c r="G2513" s="57"/>
      <c r="H2513" s="58"/>
      <c r="I2513" s="56"/>
      <c r="J2513" s="59"/>
      <c r="K2513" s="59"/>
      <c r="L2513" s="61"/>
      <c r="M2513" s="60"/>
    </row>
    <row r="2514" spans="1:13" x14ac:dyDescent="0.35">
      <c r="A2514" s="55"/>
      <c r="B2514" s="55"/>
      <c r="C2514" s="56"/>
      <c r="D2514" s="57"/>
      <c r="E2514" s="56"/>
      <c r="F2514" s="56"/>
      <c r="G2514" s="57"/>
      <c r="H2514" s="58"/>
      <c r="I2514" s="56"/>
      <c r="J2514" s="59"/>
      <c r="K2514" s="59"/>
      <c r="L2514" s="61"/>
      <c r="M2514" s="60"/>
    </row>
    <row r="2515" spans="1:13" x14ac:dyDescent="0.35">
      <c r="A2515" s="55"/>
      <c r="B2515" s="55"/>
      <c r="C2515" s="56"/>
      <c r="D2515" s="57"/>
      <c r="E2515" s="56"/>
      <c r="F2515" s="56"/>
      <c r="G2515" s="57"/>
      <c r="H2515" s="58"/>
      <c r="I2515" s="56"/>
      <c r="J2515" s="59"/>
      <c r="K2515" s="59"/>
      <c r="L2515" s="61"/>
      <c r="M2515" s="60"/>
    </row>
    <row r="2516" spans="1:13" x14ac:dyDescent="0.35">
      <c r="A2516" s="55"/>
      <c r="B2516" s="55"/>
      <c r="C2516" s="56"/>
      <c r="D2516" s="57"/>
      <c r="E2516" s="56"/>
      <c r="F2516" s="56"/>
      <c r="G2516" s="57"/>
      <c r="H2516" s="58"/>
      <c r="I2516" s="56"/>
      <c r="J2516" s="59"/>
      <c r="K2516" s="59"/>
      <c r="L2516" s="61"/>
      <c r="M2516" s="60"/>
    </row>
    <row r="2517" spans="1:13" x14ac:dyDescent="0.35">
      <c r="A2517" s="55"/>
      <c r="B2517" s="55"/>
      <c r="C2517" s="56"/>
      <c r="D2517" s="57"/>
      <c r="E2517" s="56"/>
      <c r="F2517" s="56"/>
      <c r="G2517" s="57"/>
      <c r="H2517" s="58"/>
      <c r="I2517" s="56"/>
      <c r="J2517" s="59"/>
      <c r="K2517" s="59"/>
      <c r="L2517" s="61"/>
      <c r="M2517" s="60"/>
    </row>
    <row r="2518" spans="1:13" x14ac:dyDescent="0.35">
      <c r="A2518" s="55"/>
      <c r="B2518" s="55"/>
      <c r="C2518" s="56"/>
      <c r="D2518" s="57"/>
      <c r="E2518" s="56"/>
      <c r="F2518" s="56"/>
      <c r="G2518" s="57"/>
      <c r="H2518" s="58"/>
      <c r="I2518" s="56"/>
      <c r="J2518" s="59"/>
      <c r="K2518" s="59"/>
      <c r="L2518" s="61"/>
      <c r="M2518" s="60"/>
    </row>
    <row r="2519" spans="1:13" x14ac:dyDescent="0.35">
      <c r="A2519" s="55"/>
      <c r="B2519" s="55"/>
      <c r="C2519" s="56"/>
      <c r="D2519" s="57"/>
      <c r="E2519" s="56"/>
      <c r="F2519" s="56"/>
      <c r="G2519" s="57"/>
      <c r="H2519" s="58"/>
      <c r="I2519" s="56"/>
      <c r="J2519" s="59"/>
      <c r="K2519" s="59"/>
      <c r="L2519" s="61"/>
      <c r="M2519" s="60"/>
    </row>
    <row r="2520" spans="1:13" x14ac:dyDescent="0.35">
      <c r="A2520" s="55"/>
      <c r="B2520" s="55"/>
      <c r="C2520" s="56"/>
      <c r="D2520" s="57"/>
      <c r="E2520" s="56"/>
      <c r="F2520" s="56"/>
      <c r="G2520" s="57"/>
      <c r="H2520" s="58"/>
      <c r="I2520" s="56"/>
      <c r="J2520" s="59"/>
      <c r="K2520" s="59"/>
      <c r="L2520" s="61"/>
      <c r="M2520" s="60"/>
    </row>
    <row r="2521" spans="1:13" x14ac:dyDescent="0.35">
      <c r="A2521" s="55"/>
      <c r="B2521" s="55"/>
      <c r="C2521" s="56"/>
      <c r="D2521" s="57"/>
      <c r="E2521" s="56"/>
      <c r="F2521" s="56"/>
      <c r="G2521" s="57"/>
      <c r="H2521" s="58"/>
      <c r="I2521" s="56"/>
      <c r="J2521" s="59"/>
      <c r="K2521" s="59"/>
      <c r="L2521" s="61"/>
      <c r="M2521" s="60"/>
    </row>
    <row r="2522" spans="1:13" x14ac:dyDescent="0.35">
      <c r="A2522" s="55"/>
      <c r="B2522" s="55"/>
      <c r="C2522" s="56"/>
      <c r="D2522" s="57"/>
      <c r="E2522" s="56"/>
      <c r="F2522" s="56"/>
      <c r="G2522" s="57"/>
      <c r="H2522" s="58"/>
      <c r="I2522" s="56"/>
      <c r="J2522" s="59"/>
      <c r="K2522" s="59"/>
      <c r="L2522" s="61"/>
      <c r="M2522" s="60"/>
    </row>
    <row r="2523" spans="1:13" x14ac:dyDescent="0.35">
      <c r="A2523" s="55"/>
      <c r="B2523" s="55"/>
      <c r="C2523" s="56"/>
      <c r="D2523" s="57"/>
      <c r="E2523" s="56"/>
      <c r="F2523" s="56"/>
      <c r="G2523" s="57"/>
      <c r="H2523" s="58"/>
      <c r="I2523" s="56"/>
      <c r="J2523" s="59"/>
      <c r="K2523" s="59"/>
      <c r="L2523" s="61"/>
      <c r="M2523" s="60"/>
    </row>
    <row r="2524" spans="1:13" x14ac:dyDescent="0.35">
      <c r="A2524" s="55"/>
      <c r="B2524" s="55"/>
      <c r="C2524" s="56"/>
      <c r="D2524" s="57"/>
      <c r="E2524" s="56"/>
      <c r="F2524" s="56"/>
      <c r="G2524" s="57"/>
      <c r="H2524" s="58"/>
      <c r="I2524" s="56"/>
      <c r="J2524" s="59"/>
      <c r="K2524" s="59"/>
      <c r="L2524" s="61"/>
      <c r="M2524" s="60"/>
    </row>
    <row r="2525" spans="1:13" x14ac:dyDescent="0.35">
      <c r="A2525" s="55"/>
      <c r="B2525" s="55"/>
      <c r="C2525" s="56"/>
      <c r="D2525" s="57"/>
      <c r="E2525" s="56"/>
      <c r="F2525" s="56"/>
      <c r="G2525" s="57"/>
      <c r="H2525" s="58"/>
      <c r="I2525" s="56"/>
      <c r="J2525" s="59"/>
      <c r="K2525" s="59"/>
      <c r="L2525" s="61"/>
      <c r="M2525" s="60"/>
    </row>
    <row r="2526" spans="1:13" x14ac:dyDescent="0.35">
      <c r="A2526" s="55"/>
      <c r="B2526" s="55"/>
      <c r="C2526" s="56"/>
      <c r="D2526" s="57"/>
      <c r="E2526" s="56"/>
      <c r="F2526" s="56"/>
      <c r="G2526" s="57"/>
      <c r="H2526" s="58"/>
      <c r="I2526" s="56"/>
      <c r="J2526" s="59"/>
      <c r="K2526" s="59"/>
      <c r="L2526" s="61"/>
      <c r="M2526" s="60"/>
    </row>
    <row r="2527" spans="1:13" x14ac:dyDescent="0.35">
      <c r="A2527" s="55"/>
      <c r="B2527" s="55"/>
      <c r="C2527" s="56"/>
      <c r="D2527" s="57"/>
      <c r="E2527" s="56"/>
      <c r="F2527" s="56"/>
      <c r="G2527" s="57"/>
      <c r="H2527" s="58"/>
      <c r="I2527" s="56"/>
      <c r="J2527" s="59"/>
      <c r="K2527" s="59"/>
      <c r="L2527" s="61"/>
      <c r="M2527" s="60"/>
    </row>
    <row r="2528" spans="1:13" x14ac:dyDescent="0.35">
      <c r="A2528" s="55"/>
      <c r="B2528" s="55"/>
      <c r="C2528" s="56"/>
      <c r="D2528" s="57"/>
      <c r="E2528" s="56"/>
      <c r="F2528" s="56"/>
      <c r="G2528" s="57"/>
      <c r="H2528" s="58"/>
      <c r="I2528" s="56"/>
      <c r="J2528" s="59"/>
      <c r="K2528" s="59"/>
      <c r="L2528" s="61"/>
      <c r="M2528" s="60"/>
    </row>
    <row r="2529" spans="1:13" x14ac:dyDescent="0.35">
      <c r="A2529" s="55"/>
      <c r="B2529" s="55"/>
      <c r="C2529" s="56"/>
      <c r="D2529" s="57"/>
      <c r="E2529" s="56"/>
      <c r="F2529" s="56"/>
      <c r="G2529" s="57"/>
      <c r="H2529" s="58"/>
      <c r="I2529" s="56"/>
      <c r="J2529" s="59"/>
      <c r="K2529" s="59"/>
      <c r="L2529" s="61"/>
      <c r="M2529" s="60"/>
    </row>
    <row r="2530" spans="1:13" x14ac:dyDescent="0.35">
      <c r="A2530" s="55"/>
      <c r="B2530" s="55"/>
      <c r="C2530" s="56"/>
      <c r="D2530" s="57"/>
      <c r="E2530" s="56"/>
      <c r="F2530" s="56"/>
      <c r="G2530" s="57"/>
      <c r="H2530" s="58"/>
      <c r="I2530" s="56"/>
      <c r="J2530" s="59"/>
      <c r="K2530" s="59"/>
      <c r="L2530" s="61"/>
      <c r="M2530" s="60"/>
    </row>
    <row r="2531" spans="1:13" x14ac:dyDescent="0.35">
      <c r="A2531" s="55"/>
      <c r="B2531" s="55"/>
      <c r="C2531" s="56"/>
      <c r="D2531" s="57"/>
      <c r="E2531" s="56"/>
      <c r="F2531" s="56"/>
      <c r="G2531" s="57"/>
      <c r="H2531" s="58"/>
      <c r="I2531" s="56"/>
      <c r="J2531" s="59"/>
      <c r="K2531" s="59"/>
      <c r="L2531" s="61"/>
      <c r="M2531" s="60"/>
    </row>
    <row r="2532" spans="1:13" x14ac:dyDescent="0.35">
      <c r="A2532" s="55"/>
      <c r="B2532" s="55"/>
      <c r="C2532" s="56"/>
      <c r="D2532" s="57"/>
      <c r="E2532" s="56"/>
      <c r="F2532" s="56"/>
      <c r="G2532" s="57"/>
      <c r="H2532" s="58"/>
      <c r="I2532" s="56"/>
      <c r="J2532" s="59"/>
      <c r="K2532" s="59"/>
      <c r="L2532" s="61"/>
      <c r="M2532" s="60"/>
    </row>
    <row r="2533" spans="1:13" x14ac:dyDescent="0.35">
      <c r="A2533" s="55"/>
      <c r="B2533" s="55"/>
      <c r="C2533" s="56"/>
      <c r="D2533" s="57"/>
      <c r="E2533" s="56"/>
      <c r="F2533" s="56"/>
      <c r="G2533" s="57"/>
      <c r="H2533" s="58"/>
      <c r="I2533" s="56"/>
      <c r="J2533" s="59"/>
      <c r="K2533" s="59"/>
      <c r="L2533" s="61"/>
      <c r="M2533" s="60"/>
    </row>
    <row r="2534" spans="1:13" x14ac:dyDescent="0.35">
      <c r="A2534" s="55"/>
      <c r="B2534" s="55"/>
      <c r="C2534" s="56"/>
      <c r="D2534" s="57"/>
      <c r="E2534" s="56"/>
      <c r="F2534" s="56"/>
      <c r="G2534" s="57"/>
      <c r="H2534" s="58"/>
      <c r="I2534" s="56"/>
      <c r="J2534" s="59"/>
      <c r="K2534" s="59"/>
      <c r="L2534" s="61"/>
      <c r="M2534" s="60"/>
    </row>
    <row r="2535" spans="1:13" x14ac:dyDescent="0.35">
      <c r="A2535" s="55"/>
      <c r="B2535" s="55"/>
      <c r="C2535" s="56"/>
      <c r="D2535" s="57"/>
      <c r="E2535" s="56"/>
      <c r="F2535" s="56"/>
      <c r="G2535" s="57"/>
      <c r="H2535" s="58"/>
      <c r="I2535" s="56"/>
      <c r="J2535" s="59"/>
      <c r="K2535" s="59"/>
      <c r="L2535" s="61"/>
      <c r="M2535" s="60"/>
    </row>
    <row r="2536" spans="1:13" x14ac:dyDescent="0.35">
      <c r="A2536" s="55"/>
      <c r="B2536" s="55"/>
      <c r="C2536" s="56"/>
      <c r="D2536" s="57"/>
      <c r="E2536" s="56"/>
      <c r="F2536" s="56"/>
      <c r="G2536" s="57"/>
      <c r="H2536" s="58"/>
      <c r="I2536" s="56"/>
      <c r="J2536" s="59"/>
      <c r="K2536" s="59"/>
      <c r="L2536" s="61"/>
      <c r="M2536" s="60"/>
    </row>
    <row r="2537" spans="1:13" x14ac:dyDescent="0.35">
      <c r="A2537" s="55"/>
      <c r="B2537" s="55"/>
      <c r="C2537" s="56"/>
      <c r="D2537" s="57"/>
      <c r="E2537" s="56"/>
      <c r="F2537" s="56"/>
      <c r="G2537" s="57"/>
      <c r="H2537" s="58"/>
      <c r="I2537" s="56"/>
      <c r="J2537" s="59"/>
      <c r="K2537" s="59"/>
      <c r="L2537" s="61"/>
      <c r="M2537" s="60"/>
    </row>
    <row r="2538" spans="1:13" x14ac:dyDescent="0.35">
      <c r="A2538" s="55"/>
      <c r="B2538" s="55"/>
      <c r="C2538" s="56"/>
      <c r="D2538" s="57"/>
      <c r="E2538" s="56"/>
      <c r="F2538" s="56"/>
      <c r="G2538" s="57"/>
      <c r="H2538" s="58"/>
      <c r="I2538" s="56"/>
      <c r="J2538" s="59"/>
      <c r="K2538" s="59"/>
      <c r="L2538" s="61"/>
      <c r="M2538" s="60"/>
    </row>
    <row r="2539" spans="1:13" x14ac:dyDescent="0.35">
      <c r="A2539" s="55"/>
      <c r="B2539" s="55"/>
      <c r="C2539" s="56"/>
      <c r="D2539" s="57"/>
      <c r="E2539" s="56"/>
      <c r="F2539" s="56"/>
      <c r="G2539" s="57"/>
      <c r="H2539" s="58"/>
      <c r="I2539" s="56"/>
      <c r="J2539" s="59"/>
      <c r="K2539" s="59"/>
      <c r="L2539" s="61"/>
      <c r="M2539" s="60"/>
    </row>
    <row r="2540" spans="1:13" x14ac:dyDescent="0.35">
      <c r="A2540" s="55"/>
      <c r="B2540" s="55"/>
      <c r="C2540" s="56"/>
      <c r="D2540" s="57"/>
      <c r="E2540" s="56"/>
      <c r="F2540" s="56"/>
      <c r="G2540" s="57"/>
      <c r="H2540" s="58"/>
      <c r="I2540" s="56"/>
      <c r="J2540" s="59"/>
      <c r="K2540" s="59"/>
      <c r="L2540" s="61"/>
      <c r="M2540" s="60"/>
    </row>
    <row r="2541" spans="1:13" x14ac:dyDescent="0.35">
      <c r="A2541" s="55"/>
      <c r="B2541" s="55"/>
      <c r="C2541" s="56"/>
      <c r="D2541" s="57"/>
      <c r="E2541" s="56"/>
      <c r="F2541" s="56"/>
      <c r="G2541" s="57"/>
      <c r="H2541" s="58"/>
      <c r="I2541" s="56"/>
      <c r="J2541" s="59"/>
      <c r="K2541" s="59"/>
      <c r="L2541" s="61"/>
      <c r="M2541" s="60"/>
    </row>
    <row r="2542" spans="1:13" x14ac:dyDescent="0.35">
      <c r="A2542" s="55"/>
      <c r="B2542" s="55"/>
      <c r="C2542" s="56"/>
      <c r="D2542" s="57"/>
      <c r="E2542" s="56"/>
      <c r="F2542" s="56"/>
      <c r="G2542" s="57"/>
      <c r="H2542" s="58"/>
      <c r="I2542" s="56"/>
      <c r="J2542" s="59"/>
      <c r="K2542" s="59"/>
      <c r="L2542" s="61"/>
      <c r="M2542" s="60"/>
    </row>
    <row r="2543" spans="1:13" x14ac:dyDescent="0.35">
      <c r="A2543" s="55"/>
      <c r="B2543" s="55"/>
      <c r="C2543" s="56"/>
      <c r="D2543" s="57"/>
      <c r="E2543" s="56"/>
      <c r="F2543" s="56"/>
      <c r="G2543" s="57"/>
      <c r="H2543" s="58"/>
      <c r="I2543" s="56"/>
      <c r="J2543" s="59"/>
      <c r="K2543" s="59"/>
      <c r="L2543" s="61"/>
      <c r="M2543" s="60"/>
    </row>
    <row r="2544" spans="1:13" x14ac:dyDescent="0.35">
      <c r="A2544" s="55"/>
      <c r="B2544" s="55"/>
      <c r="C2544" s="56"/>
      <c r="D2544" s="57"/>
      <c r="E2544" s="56"/>
      <c r="F2544" s="56"/>
      <c r="G2544" s="57"/>
      <c r="H2544" s="58"/>
      <c r="I2544" s="56"/>
      <c r="J2544" s="59"/>
      <c r="K2544" s="59"/>
      <c r="L2544" s="61"/>
      <c r="M2544" s="60"/>
    </row>
    <row r="2545" spans="1:13" x14ac:dyDescent="0.35">
      <c r="A2545" s="55"/>
      <c r="B2545" s="55"/>
      <c r="C2545" s="56"/>
      <c r="D2545" s="57"/>
      <c r="E2545" s="56"/>
      <c r="F2545" s="56"/>
      <c r="G2545" s="57"/>
      <c r="H2545" s="58"/>
      <c r="I2545" s="56"/>
      <c r="J2545" s="59"/>
      <c r="K2545" s="59"/>
      <c r="L2545" s="61"/>
      <c r="M2545" s="60"/>
    </row>
    <row r="2546" spans="1:13" x14ac:dyDescent="0.35">
      <c r="A2546" s="55"/>
      <c r="B2546" s="55"/>
      <c r="C2546" s="56"/>
      <c r="D2546" s="57"/>
      <c r="E2546" s="56"/>
      <c r="F2546" s="56"/>
      <c r="G2546" s="57"/>
      <c r="H2546" s="58"/>
      <c r="I2546" s="56"/>
      <c r="J2546" s="59"/>
      <c r="K2546" s="59"/>
      <c r="L2546" s="61"/>
      <c r="M2546" s="60"/>
    </row>
    <row r="2547" spans="1:13" x14ac:dyDescent="0.35">
      <c r="A2547" s="55"/>
      <c r="B2547" s="55"/>
      <c r="C2547" s="56"/>
      <c r="D2547" s="57"/>
      <c r="E2547" s="56"/>
      <c r="F2547" s="56"/>
      <c r="G2547" s="57"/>
      <c r="H2547" s="58"/>
      <c r="I2547" s="56"/>
      <c r="J2547" s="59"/>
      <c r="K2547" s="59"/>
      <c r="L2547" s="61"/>
      <c r="M2547" s="60"/>
    </row>
    <row r="2548" spans="1:13" x14ac:dyDescent="0.35">
      <c r="A2548" s="55"/>
      <c r="B2548" s="55"/>
      <c r="C2548" s="56"/>
      <c r="D2548" s="57"/>
      <c r="E2548" s="56"/>
      <c r="F2548" s="56"/>
      <c r="G2548" s="57"/>
      <c r="H2548" s="58"/>
      <c r="I2548" s="56"/>
      <c r="J2548" s="59"/>
      <c r="K2548" s="59"/>
      <c r="L2548" s="61"/>
      <c r="M2548" s="60"/>
    </row>
    <row r="2549" spans="1:13" x14ac:dyDescent="0.35">
      <c r="A2549" s="55"/>
      <c r="B2549" s="55"/>
      <c r="C2549" s="56"/>
      <c r="D2549" s="57"/>
      <c r="E2549" s="56"/>
      <c r="F2549" s="56"/>
      <c r="G2549" s="57"/>
      <c r="H2549" s="58"/>
      <c r="I2549" s="56"/>
      <c r="J2549" s="59"/>
      <c r="K2549" s="59"/>
      <c r="L2549" s="61"/>
      <c r="M2549" s="60"/>
    </row>
    <row r="2550" spans="1:13" x14ac:dyDescent="0.35">
      <c r="A2550" s="55"/>
      <c r="B2550" s="55"/>
      <c r="C2550" s="56"/>
      <c r="D2550" s="57"/>
      <c r="E2550" s="56"/>
      <c r="F2550" s="56"/>
      <c r="G2550" s="57"/>
      <c r="H2550" s="58"/>
      <c r="I2550" s="56"/>
      <c r="J2550" s="59"/>
      <c r="K2550" s="59"/>
      <c r="L2550" s="61"/>
      <c r="M2550" s="60"/>
    </row>
    <row r="2551" spans="1:13" x14ac:dyDescent="0.35">
      <c r="A2551" s="55"/>
      <c r="B2551" s="55"/>
      <c r="C2551" s="56"/>
      <c r="D2551" s="57"/>
      <c r="E2551" s="56"/>
      <c r="F2551" s="56"/>
      <c r="G2551" s="57"/>
      <c r="H2551" s="58"/>
      <c r="I2551" s="56"/>
      <c r="J2551" s="59"/>
      <c r="K2551" s="59"/>
      <c r="L2551" s="61"/>
      <c r="M2551" s="60"/>
    </row>
    <row r="2552" spans="1:13" x14ac:dyDescent="0.35">
      <c r="A2552" s="55"/>
      <c r="B2552" s="55"/>
      <c r="C2552" s="56"/>
      <c r="D2552" s="57"/>
      <c r="E2552" s="56"/>
      <c r="F2552" s="56"/>
      <c r="G2552" s="57"/>
      <c r="H2552" s="58"/>
      <c r="I2552" s="56"/>
      <c r="J2552" s="59"/>
      <c r="K2552" s="59"/>
      <c r="L2552" s="61"/>
      <c r="M2552" s="60"/>
    </row>
    <row r="2553" spans="1:13" x14ac:dyDescent="0.35">
      <c r="A2553" s="55"/>
      <c r="B2553" s="55"/>
      <c r="C2553" s="56"/>
      <c r="D2553" s="57"/>
      <c r="E2553" s="56"/>
      <c r="F2553" s="56"/>
      <c r="G2553" s="57"/>
      <c r="H2553" s="58"/>
      <c r="I2553" s="56"/>
      <c r="J2553" s="59"/>
      <c r="K2553" s="59"/>
      <c r="L2553" s="61"/>
      <c r="M2553" s="60"/>
    </row>
    <row r="2554" spans="1:13" x14ac:dyDescent="0.35">
      <c r="A2554" s="55"/>
      <c r="B2554" s="55"/>
      <c r="C2554" s="56"/>
      <c r="D2554" s="57"/>
      <c r="E2554" s="56"/>
      <c r="F2554" s="56"/>
      <c r="G2554" s="57"/>
      <c r="H2554" s="58"/>
      <c r="I2554" s="56"/>
      <c r="J2554" s="59"/>
      <c r="K2554" s="59"/>
      <c r="L2554" s="61"/>
      <c r="M2554" s="60"/>
    </row>
    <row r="2555" spans="1:13" x14ac:dyDescent="0.35">
      <c r="A2555" s="55"/>
      <c r="B2555" s="55"/>
      <c r="C2555" s="56"/>
      <c r="D2555" s="57"/>
      <c r="E2555" s="56"/>
      <c r="F2555" s="56"/>
      <c r="G2555" s="57"/>
      <c r="H2555" s="58"/>
      <c r="I2555" s="56"/>
      <c r="J2555" s="59"/>
      <c r="K2555" s="59"/>
      <c r="L2555" s="61"/>
      <c r="M2555" s="60"/>
    </row>
    <row r="2556" spans="1:13" x14ac:dyDescent="0.35">
      <c r="A2556" s="55"/>
      <c r="B2556" s="55"/>
      <c r="C2556" s="56"/>
      <c r="D2556" s="57"/>
      <c r="E2556" s="56"/>
      <c r="F2556" s="56"/>
      <c r="G2556" s="57"/>
      <c r="H2556" s="58"/>
      <c r="I2556" s="56"/>
      <c r="J2556" s="59"/>
      <c r="K2556" s="59"/>
      <c r="L2556" s="61"/>
      <c r="M2556" s="60"/>
    </row>
    <row r="2557" spans="1:13" x14ac:dyDescent="0.35">
      <c r="A2557" s="55"/>
      <c r="B2557" s="55"/>
      <c r="C2557" s="56"/>
      <c r="D2557" s="57"/>
      <c r="E2557" s="56"/>
      <c r="F2557" s="56"/>
      <c r="G2557" s="57"/>
      <c r="H2557" s="58"/>
      <c r="I2557" s="56"/>
      <c r="J2557" s="59"/>
      <c r="K2557" s="59"/>
      <c r="L2557" s="61"/>
      <c r="M2557" s="60"/>
    </row>
    <row r="2558" spans="1:13" x14ac:dyDescent="0.35">
      <c r="A2558" s="55"/>
      <c r="B2558" s="55"/>
      <c r="C2558" s="56"/>
      <c r="D2558" s="57"/>
      <c r="E2558" s="56"/>
      <c r="F2558" s="56"/>
      <c r="G2558" s="57"/>
      <c r="H2558" s="58"/>
      <c r="I2558" s="56"/>
      <c r="J2558" s="59"/>
      <c r="K2558" s="59"/>
      <c r="L2558" s="61"/>
      <c r="M2558" s="60"/>
    </row>
    <row r="2559" spans="1:13" x14ac:dyDescent="0.35">
      <c r="A2559" s="55"/>
      <c r="B2559" s="55"/>
      <c r="C2559" s="56"/>
      <c r="D2559" s="57"/>
      <c r="E2559" s="56"/>
      <c r="F2559" s="56"/>
      <c r="G2559" s="57"/>
      <c r="H2559" s="58"/>
      <c r="I2559" s="56"/>
      <c r="J2559" s="59"/>
      <c r="K2559" s="59"/>
      <c r="L2559" s="61"/>
      <c r="M2559" s="60"/>
    </row>
    <row r="2560" spans="1:13" x14ac:dyDescent="0.35">
      <c r="A2560" s="55"/>
      <c r="B2560" s="55"/>
      <c r="C2560" s="56"/>
      <c r="D2560" s="57"/>
      <c r="E2560" s="56"/>
      <c r="F2560" s="56"/>
      <c r="G2560" s="57"/>
      <c r="H2560" s="58"/>
      <c r="I2560" s="56"/>
      <c r="J2560" s="59"/>
      <c r="K2560" s="59"/>
      <c r="L2560" s="61"/>
      <c r="M2560" s="60"/>
    </row>
    <row r="2561" spans="1:13" x14ac:dyDescent="0.35">
      <c r="A2561" s="55"/>
      <c r="B2561" s="55"/>
      <c r="C2561" s="56"/>
      <c r="D2561" s="57"/>
      <c r="E2561" s="56"/>
      <c r="F2561" s="56"/>
      <c r="G2561" s="57"/>
      <c r="H2561" s="58"/>
      <c r="I2561" s="56"/>
      <c r="J2561" s="59"/>
      <c r="K2561" s="59"/>
      <c r="L2561" s="61"/>
      <c r="M2561" s="60"/>
    </row>
    <row r="2562" spans="1:13" x14ac:dyDescent="0.35">
      <c r="A2562" s="55"/>
      <c r="B2562" s="55"/>
      <c r="C2562" s="56"/>
      <c r="D2562" s="57"/>
      <c r="E2562" s="56"/>
      <c r="F2562" s="56"/>
      <c r="G2562" s="57"/>
      <c r="H2562" s="58"/>
      <c r="I2562" s="56"/>
      <c r="J2562" s="59"/>
      <c r="K2562" s="59"/>
      <c r="L2562" s="61"/>
      <c r="M2562" s="60"/>
    </row>
    <row r="2563" spans="1:13" x14ac:dyDescent="0.35">
      <c r="A2563" s="55"/>
      <c r="B2563" s="55"/>
      <c r="C2563" s="56"/>
      <c r="D2563" s="57"/>
      <c r="E2563" s="56"/>
      <c r="F2563" s="56"/>
      <c r="G2563" s="57"/>
      <c r="H2563" s="58"/>
      <c r="I2563" s="56"/>
      <c r="J2563" s="59"/>
      <c r="K2563" s="59"/>
      <c r="L2563" s="61"/>
      <c r="M2563" s="60"/>
    </row>
    <row r="2564" spans="1:13" x14ac:dyDescent="0.35">
      <c r="A2564" s="55"/>
      <c r="B2564" s="55"/>
      <c r="C2564" s="56"/>
      <c r="D2564" s="57"/>
      <c r="E2564" s="56"/>
      <c r="F2564" s="56"/>
      <c r="G2564" s="57"/>
      <c r="H2564" s="58"/>
      <c r="I2564" s="56"/>
      <c r="J2564" s="59"/>
      <c r="K2564" s="59"/>
      <c r="L2564" s="61"/>
      <c r="M2564" s="60"/>
    </row>
    <row r="2565" spans="1:13" x14ac:dyDescent="0.35">
      <c r="A2565" s="55"/>
      <c r="B2565" s="55"/>
      <c r="C2565" s="56"/>
      <c r="D2565" s="57"/>
      <c r="E2565" s="56"/>
      <c r="F2565" s="56"/>
      <c r="G2565" s="57"/>
      <c r="H2565" s="58"/>
      <c r="I2565" s="56"/>
      <c r="J2565" s="59"/>
      <c r="K2565" s="59"/>
      <c r="L2565" s="61"/>
      <c r="M2565" s="60"/>
    </row>
    <row r="2566" spans="1:13" x14ac:dyDescent="0.35">
      <c r="A2566" s="55"/>
      <c r="B2566" s="55"/>
      <c r="C2566" s="56"/>
      <c r="D2566" s="57"/>
      <c r="E2566" s="56"/>
      <c r="F2566" s="56"/>
      <c r="G2566" s="57"/>
      <c r="H2566" s="58"/>
      <c r="I2566" s="56"/>
      <c r="J2566" s="59"/>
      <c r="K2566" s="59"/>
      <c r="L2566" s="61"/>
      <c r="M2566" s="60"/>
    </row>
    <row r="2567" spans="1:13" x14ac:dyDescent="0.35">
      <c r="A2567" s="55"/>
      <c r="B2567" s="55"/>
      <c r="C2567" s="56"/>
      <c r="D2567" s="57"/>
      <c r="E2567" s="56"/>
      <c r="F2567" s="56"/>
      <c r="G2567" s="57"/>
      <c r="H2567" s="58"/>
      <c r="I2567" s="56"/>
      <c r="J2567" s="59"/>
      <c r="K2567" s="59"/>
      <c r="L2567" s="61"/>
      <c r="M2567" s="60"/>
    </row>
    <row r="2568" spans="1:13" x14ac:dyDescent="0.35">
      <c r="A2568" s="55"/>
      <c r="B2568" s="55"/>
      <c r="C2568" s="56"/>
      <c r="D2568" s="57"/>
      <c r="E2568" s="56"/>
      <c r="F2568" s="56"/>
      <c r="G2568" s="57"/>
      <c r="H2568" s="58"/>
      <c r="I2568" s="56"/>
      <c r="J2568" s="59"/>
      <c r="K2568" s="59"/>
      <c r="L2568" s="61"/>
      <c r="M2568" s="60"/>
    </row>
    <row r="2569" spans="1:13" x14ac:dyDescent="0.35">
      <c r="A2569" s="55"/>
      <c r="B2569" s="55"/>
      <c r="C2569" s="56"/>
      <c r="D2569" s="57"/>
      <c r="E2569" s="56"/>
      <c r="F2569" s="56"/>
      <c r="G2569" s="57"/>
      <c r="H2569" s="58"/>
      <c r="I2569" s="56"/>
      <c r="J2569" s="59"/>
      <c r="K2569" s="59"/>
      <c r="L2569" s="61"/>
      <c r="M2569" s="60"/>
    </row>
    <row r="2570" spans="1:13" x14ac:dyDescent="0.35">
      <c r="A2570" s="55"/>
      <c r="B2570" s="55"/>
      <c r="C2570" s="56"/>
      <c r="D2570" s="57"/>
      <c r="E2570" s="56"/>
      <c r="F2570" s="56"/>
      <c r="G2570" s="57"/>
      <c r="H2570" s="58"/>
      <c r="I2570" s="56"/>
      <c r="J2570" s="59"/>
      <c r="K2570" s="59"/>
      <c r="L2570" s="61"/>
      <c r="M2570" s="60"/>
    </row>
    <row r="2571" spans="1:13" x14ac:dyDescent="0.35">
      <c r="A2571" s="55"/>
      <c r="B2571" s="55"/>
      <c r="C2571" s="56"/>
      <c r="D2571" s="57"/>
      <c r="E2571" s="56"/>
      <c r="F2571" s="56"/>
      <c r="G2571" s="57"/>
      <c r="H2571" s="58"/>
      <c r="I2571" s="56"/>
      <c r="J2571" s="59"/>
      <c r="K2571" s="59"/>
      <c r="L2571" s="61"/>
      <c r="M2571" s="60"/>
    </row>
    <row r="2572" spans="1:13" x14ac:dyDescent="0.35">
      <c r="A2572" s="55"/>
      <c r="B2572" s="55"/>
      <c r="C2572" s="56"/>
      <c r="D2572" s="57"/>
      <c r="E2572" s="56"/>
      <c r="F2572" s="56"/>
      <c r="G2572" s="57"/>
      <c r="H2572" s="58"/>
      <c r="I2572" s="56"/>
      <c r="J2572" s="59"/>
      <c r="K2572" s="59"/>
      <c r="L2572" s="61"/>
      <c r="M2572" s="60"/>
    </row>
    <row r="2573" spans="1:13" x14ac:dyDescent="0.35">
      <c r="A2573" s="55"/>
      <c r="B2573" s="55"/>
      <c r="C2573" s="56"/>
      <c r="D2573" s="57"/>
      <c r="E2573" s="56"/>
      <c r="F2573" s="56"/>
      <c r="G2573" s="57"/>
      <c r="H2573" s="58"/>
      <c r="I2573" s="56"/>
      <c r="J2573" s="59"/>
      <c r="K2573" s="59"/>
      <c r="L2573" s="61"/>
      <c r="M2573" s="60"/>
    </row>
    <row r="2574" spans="1:13" x14ac:dyDescent="0.35">
      <c r="A2574" s="55"/>
      <c r="B2574" s="55"/>
      <c r="C2574" s="56"/>
      <c r="D2574" s="57"/>
      <c r="E2574" s="56"/>
      <c r="F2574" s="56"/>
      <c r="G2574" s="57"/>
      <c r="H2574" s="58"/>
      <c r="I2574" s="56"/>
      <c r="J2574" s="59"/>
      <c r="K2574" s="59"/>
      <c r="L2574" s="61"/>
      <c r="M2574" s="60"/>
    </row>
    <row r="2575" spans="1:13" x14ac:dyDescent="0.35">
      <c r="A2575" s="55"/>
      <c r="B2575" s="55"/>
      <c r="C2575" s="56"/>
      <c r="D2575" s="57"/>
      <c r="E2575" s="56"/>
      <c r="F2575" s="56"/>
      <c r="G2575" s="57"/>
      <c r="H2575" s="58"/>
      <c r="I2575" s="56"/>
      <c r="J2575" s="59"/>
      <c r="K2575" s="59"/>
      <c r="L2575" s="61"/>
      <c r="M2575" s="60"/>
    </row>
    <row r="2576" spans="1:13" x14ac:dyDescent="0.35">
      <c r="A2576" s="55"/>
      <c r="B2576" s="55"/>
      <c r="C2576" s="56"/>
      <c r="D2576" s="57"/>
      <c r="E2576" s="56"/>
      <c r="F2576" s="56"/>
      <c r="G2576" s="57"/>
      <c r="H2576" s="58"/>
      <c r="I2576" s="56"/>
      <c r="J2576" s="59"/>
      <c r="K2576" s="59"/>
      <c r="L2576" s="61"/>
      <c r="M2576" s="60"/>
    </row>
    <row r="2577" spans="1:13" x14ac:dyDescent="0.35">
      <c r="A2577" s="55"/>
      <c r="B2577" s="55"/>
      <c r="C2577" s="56"/>
      <c r="D2577" s="57"/>
      <c r="E2577" s="56"/>
      <c r="F2577" s="56"/>
      <c r="G2577" s="57"/>
      <c r="H2577" s="58"/>
      <c r="I2577" s="56"/>
      <c r="J2577" s="59"/>
      <c r="K2577" s="59"/>
      <c r="L2577" s="61"/>
      <c r="M2577" s="60"/>
    </row>
    <row r="2578" spans="1:13" x14ac:dyDescent="0.35">
      <c r="A2578" s="55"/>
      <c r="B2578" s="55"/>
      <c r="C2578" s="56"/>
      <c r="D2578" s="57"/>
      <c r="E2578" s="56"/>
      <c r="F2578" s="56"/>
      <c r="G2578" s="57"/>
      <c r="H2578" s="58"/>
      <c r="I2578" s="56"/>
      <c r="J2578" s="59"/>
      <c r="K2578" s="59"/>
      <c r="L2578" s="61"/>
      <c r="M2578" s="60"/>
    </row>
    <row r="2579" spans="1:13" x14ac:dyDescent="0.35">
      <c r="A2579" s="55"/>
      <c r="B2579" s="55"/>
      <c r="C2579" s="56"/>
      <c r="D2579" s="57"/>
      <c r="E2579" s="56"/>
      <c r="F2579" s="56"/>
      <c r="G2579" s="57"/>
      <c r="H2579" s="58"/>
      <c r="I2579" s="56"/>
      <c r="J2579" s="59"/>
      <c r="K2579" s="59"/>
      <c r="L2579" s="61"/>
      <c r="M2579" s="60"/>
    </row>
    <row r="2580" spans="1:13" x14ac:dyDescent="0.35">
      <c r="A2580" s="55"/>
      <c r="B2580" s="55"/>
      <c r="C2580" s="56"/>
      <c r="D2580" s="57"/>
      <c r="E2580" s="56"/>
      <c r="F2580" s="56"/>
      <c r="G2580" s="57"/>
      <c r="H2580" s="58"/>
      <c r="I2580" s="56"/>
      <c r="J2580" s="59"/>
      <c r="K2580" s="59"/>
      <c r="L2580" s="61"/>
      <c r="M2580" s="60"/>
    </row>
    <row r="2581" spans="1:13" x14ac:dyDescent="0.35">
      <c r="A2581" s="55"/>
      <c r="B2581" s="55"/>
      <c r="C2581" s="56"/>
      <c r="D2581" s="57"/>
      <c r="E2581" s="56"/>
      <c r="F2581" s="56"/>
      <c r="G2581" s="57"/>
      <c r="H2581" s="58"/>
      <c r="I2581" s="56"/>
      <c r="J2581" s="59"/>
      <c r="K2581" s="59"/>
      <c r="L2581" s="61"/>
      <c r="M2581" s="60"/>
    </row>
    <row r="2582" spans="1:13" x14ac:dyDescent="0.35">
      <c r="A2582" s="55"/>
      <c r="B2582" s="55"/>
      <c r="C2582" s="56"/>
      <c r="D2582" s="57"/>
      <c r="E2582" s="56"/>
      <c r="F2582" s="56"/>
      <c r="G2582" s="57"/>
      <c r="H2582" s="58"/>
      <c r="I2582" s="56"/>
      <c r="J2582" s="59"/>
      <c r="K2582" s="59"/>
      <c r="L2582" s="61"/>
      <c r="M2582" s="60"/>
    </row>
    <row r="2583" spans="1:13" x14ac:dyDescent="0.35">
      <c r="A2583" s="55"/>
      <c r="B2583" s="55"/>
      <c r="C2583" s="56"/>
      <c r="D2583" s="57"/>
      <c r="E2583" s="56"/>
      <c r="F2583" s="56"/>
      <c r="G2583" s="57"/>
      <c r="H2583" s="58"/>
      <c r="I2583" s="56"/>
      <c r="J2583" s="59"/>
      <c r="K2583" s="59"/>
      <c r="L2583" s="61"/>
      <c r="M2583" s="60"/>
    </row>
    <row r="2584" spans="1:13" x14ac:dyDescent="0.35">
      <c r="A2584" s="55"/>
      <c r="B2584" s="55"/>
      <c r="C2584" s="56"/>
      <c r="D2584" s="57"/>
      <c r="E2584" s="56"/>
      <c r="F2584" s="56"/>
      <c r="G2584" s="57"/>
      <c r="H2584" s="58"/>
      <c r="I2584" s="56"/>
      <c r="J2584" s="59"/>
      <c r="K2584" s="59"/>
      <c r="L2584" s="61"/>
      <c r="M2584" s="60"/>
    </row>
    <row r="2585" spans="1:13" x14ac:dyDescent="0.35">
      <c r="A2585" s="55"/>
      <c r="B2585" s="55"/>
      <c r="C2585" s="56"/>
      <c r="D2585" s="57"/>
      <c r="E2585" s="56"/>
      <c r="F2585" s="56"/>
      <c r="G2585" s="57"/>
      <c r="H2585" s="58"/>
      <c r="I2585" s="56"/>
      <c r="J2585" s="59"/>
      <c r="K2585" s="59"/>
      <c r="L2585" s="61"/>
      <c r="M2585" s="60"/>
    </row>
    <row r="2586" spans="1:13" x14ac:dyDescent="0.35">
      <c r="A2586" s="55"/>
      <c r="B2586" s="55"/>
      <c r="C2586" s="56"/>
      <c r="D2586" s="57"/>
      <c r="E2586" s="56"/>
      <c r="F2586" s="56"/>
      <c r="G2586" s="57"/>
      <c r="H2586" s="58"/>
      <c r="I2586" s="56"/>
      <c r="J2586" s="59"/>
      <c r="K2586" s="59"/>
      <c r="L2586" s="61"/>
      <c r="M2586" s="60"/>
    </row>
    <row r="2587" spans="1:13" x14ac:dyDescent="0.35">
      <c r="A2587" s="55"/>
      <c r="B2587" s="55"/>
      <c r="C2587" s="56"/>
      <c r="D2587" s="57"/>
      <c r="E2587" s="56"/>
      <c r="F2587" s="56"/>
      <c r="G2587" s="57"/>
      <c r="H2587" s="58"/>
      <c r="I2587" s="56"/>
      <c r="J2587" s="59"/>
      <c r="K2587" s="59"/>
      <c r="L2587" s="61"/>
      <c r="M2587" s="60"/>
    </row>
    <row r="2588" spans="1:13" x14ac:dyDescent="0.35">
      <c r="A2588" s="55"/>
      <c r="B2588" s="55"/>
      <c r="C2588" s="56"/>
      <c r="D2588" s="57"/>
      <c r="E2588" s="56"/>
      <c r="F2588" s="56"/>
      <c r="G2588" s="57"/>
      <c r="H2588" s="58"/>
      <c r="I2588" s="56"/>
      <c r="J2588" s="59"/>
      <c r="K2588" s="59"/>
      <c r="L2588" s="61"/>
      <c r="M2588" s="60"/>
    </row>
    <row r="2589" spans="1:13" x14ac:dyDescent="0.35">
      <c r="A2589" s="55"/>
      <c r="B2589" s="55"/>
      <c r="C2589" s="56"/>
      <c r="D2589" s="57"/>
      <c r="E2589" s="56"/>
      <c r="F2589" s="56"/>
      <c r="G2589" s="57"/>
      <c r="H2589" s="58"/>
      <c r="I2589" s="56"/>
      <c r="J2589" s="59"/>
      <c r="K2589" s="59"/>
      <c r="L2589" s="61"/>
      <c r="M2589" s="60"/>
    </row>
    <row r="2590" spans="1:13" x14ac:dyDescent="0.35">
      <c r="A2590" s="55"/>
      <c r="B2590" s="55"/>
      <c r="C2590" s="56"/>
      <c r="D2590" s="57"/>
      <c r="E2590" s="56"/>
      <c r="F2590" s="56"/>
      <c r="G2590" s="57"/>
      <c r="H2590" s="58"/>
      <c r="I2590" s="56"/>
      <c r="J2590" s="59"/>
      <c r="K2590" s="59"/>
      <c r="L2590" s="61"/>
      <c r="M2590" s="60"/>
    </row>
    <row r="2591" spans="1:13" x14ac:dyDescent="0.35">
      <c r="A2591" s="55"/>
      <c r="B2591" s="55"/>
      <c r="C2591" s="56"/>
      <c r="D2591" s="57"/>
      <c r="E2591" s="56"/>
      <c r="F2591" s="56"/>
      <c r="G2591" s="57"/>
      <c r="H2591" s="58"/>
      <c r="I2591" s="56"/>
      <c r="J2591" s="59"/>
      <c r="K2591" s="59"/>
      <c r="L2591" s="61"/>
      <c r="M2591" s="60"/>
    </row>
    <row r="2592" spans="1:13" x14ac:dyDescent="0.35">
      <c r="A2592" s="55"/>
      <c r="B2592" s="55"/>
      <c r="C2592" s="56"/>
      <c r="D2592" s="57"/>
      <c r="E2592" s="56"/>
      <c r="F2592" s="56"/>
      <c r="G2592" s="57"/>
      <c r="H2592" s="58"/>
      <c r="I2592" s="56"/>
      <c r="J2592" s="59"/>
      <c r="K2592" s="59"/>
      <c r="L2592" s="61"/>
      <c r="M2592" s="60"/>
    </row>
    <row r="2593" spans="1:13" x14ac:dyDescent="0.35">
      <c r="A2593" s="55"/>
      <c r="B2593" s="55"/>
      <c r="C2593" s="56"/>
      <c r="D2593" s="57"/>
      <c r="E2593" s="56"/>
      <c r="F2593" s="56"/>
      <c r="G2593" s="57"/>
      <c r="H2593" s="58"/>
      <c r="I2593" s="56"/>
      <c r="J2593" s="59"/>
      <c r="K2593" s="59"/>
      <c r="L2593" s="61"/>
      <c r="M2593" s="60"/>
    </row>
    <row r="2594" spans="1:13" x14ac:dyDescent="0.35">
      <c r="A2594" s="55"/>
      <c r="B2594" s="55"/>
      <c r="C2594" s="56"/>
      <c r="D2594" s="57"/>
      <c r="E2594" s="56"/>
      <c r="F2594" s="56"/>
      <c r="G2594" s="57"/>
      <c r="H2594" s="58"/>
      <c r="I2594" s="56"/>
      <c r="J2594" s="59"/>
      <c r="K2594" s="59"/>
      <c r="L2594" s="61"/>
      <c r="M2594" s="60"/>
    </row>
    <row r="2595" spans="1:13" x14ac:dyDescent="0.35">
      <c r="A2595" s="55"/>
      <c r="B2595" s="55"/>
      <c r="C2595" s="56"/>
      <c r="D2595" s="57"/>
      <c r="E2595" s="56"/>
      <c r="F2595" s="56"/>
      <c r="G2595" s="57"/>
      <c r="H2595" s="58"/>
      <c r="I2595" s="56"/>
      <c r="J2595" s="59"/>
      <c r="K2595" s="59"/>
      <c r="L2595" s="61"/>
      <c r="M2595" s="60"/>
    </row>
    <row r="2596" spans="1:13" x14ac:dyDescent="0.35">
      <c r="A2596" s="55"/>
      <c r="B2596" s="55"/>
      <c r="C2596" s="56"/>
      <c r="D2596" s="57"/>
      <c r="E2596" s="56"/>
      <c r="F2596" s="56"/>
      <c r="G2596" s="57"/>
      <c r="H2596" s="58"/>
      <c r="I2596" s="56"/>
      <c r="J2596" s="59"/>
      <c r="K2596" s="59"/>
      <c r="L2596" s="61"/>
      <c r="M2596" s="60"/>
    </row>
    <row r="2597" spans="1:13" x14ac:dyDescent="0.35">
      <c r="A2597" s="55"/>
      <c r="B2597" s="55"/>
      <c r="C2597" s="56"/>
      <c r="D2597" s="57"/>
      <c r="E2597" s="56"/>
      <c r="F2597" s="56"/>
      <c r="G2597" s="57"/>
      <c r="H2597" s="58"/>
      <c r="I2597" s="56"/>
      <c r="J2597" s="59"/>
      <c r="K2597" s="59"/>
      <c r="L2597" s="61"/>
      <c r="M2597" s="60"/>
    </row>
    <row r="2598" spans="1:13" x14ac:dyDescent="0.35">
      <c r="A2598" s="55"/>
      <c r="B2598" s="55"/>
      <c r="C2598" s="56"/>
      <c r="D2598" s="57"/>
      <c r="E2598" s="56"/>
      <c r="F2598" s="56"/>
      <c r="G2598" s="57"/>
      <c r="H2598" s="58"/>
      <c r="I2598" s="56"/>
      <c r="J2598" s="59"/>
      <c r="K2598" s="59"/>
      <c r="L2598" s="61"/>
      <c r="M2598" s="60"/>
    </row>
    <row r="2599" spans="1:13" x14ac:dyDescent="0.35">
      <c r="A2599" s="55"/>
      <c r="B2599" s="55"/>
      <c r="C2599" s="56"/>
      <c r="D2599" s="57"/>
      <c r="E2599" s="56"/>
      <c r="F2599" s="56"/>
      <c r="G2599" s="57"/>
      <c r="H2599" s="58"/>
      <c r="I2599" s="56"/>
      <c r="J2599" s="59"/>
      <c r="K2599" s="59"/>
      <c r="L2599" s="61"/>
      <c r="M2599" s="60"/>
    </row>
    <row r="2600" spans="1:13" x14ac:dyDescent="0.35">
      <c r="A2600" s="55"/>
      <c r="B2600" s="55"/>
      <c r="C2600" s="56"/>
      <c r="D2600" s="57"/>
      <c r="E2600" s="56"/>
      <c r="F2600" s="56"/>
      <c r="G2600" s="57"/>
      <c r="H2600" s="58"/>
      <c r="I2600" s="56"/>
      <c r="J2600" s="59"/>
      <c r="K2600" s="59"/>
      <c r="L2600" s="61"/>
      <c r="M2600" s="60"/>
    </row>
    <row r="2601" spans="1:13" x14ac:dyDescent="0.35">
      <c r="A2601" s="55"/>
      <c r="B2601" s="55"/>
      <c r="C2601" s="56"/>
      <c r="D2601" s="57"/>
      <c r="E2601" s="56"/>
      <c r="F2601" s="56"/>
      <c r="G2601" s="57"/>
      <c r="H2601" s="58"/>
      <c r="I2601" s="56"/>
      <c r="J2601" s="59"/>
      <c r="K2601" s="59"/>
      <c r="L2601" s="61"/>
      <c r="M2601" s="60"/>
    </row>
    <row r="2602" spans="1:13" x14ac:dyDescent="0.35">
      <c r="A2602" s="55"/>
      <c r="B2602" s="55"/>
      <c r="C2602" s="56"/>
      <c r="D2602" s="57"/>
      <c r="E2602" s="56"/>
      <c r="F2602" s="56"/>
      <c r="G2602" s="57"/>
      <c r="H2602" s="58"/>
      <c r="I2602" s="56"/>
      <c r="J2602" s="59"/>
      <c r="K2602" s="59"/>
      <c r="L2602" s="61"/>
      <c r="M2602" s="60"/>
    </row>
    <row r="2603" spans="1:13" x14ac:dyDescent="0.35">
      <c r="A2603" s="55"/>
      <c r="B2603" s="55"/>
      <c r="C2603" s="56"/>
      <c r="D2603" s="57"/>
      <c r="E2603" s="56"/>
      <c r="F2603" s="56"/>
      <c r="G2603" s="57"/>
      <c r="H2603" s="58"/>
      <c r="I2603" s="56"/>
      <c r="J2603" s="59"/>
      <c r="K2603" s="59"/>
      <c r="L2603" s="61"/>
      <c r="M2603" s="60"/>
    </row>
    <row r="2604" spans="1:13" x14ac:dyDescent="0.35">
      <c r="A2604" s="55"/>
      <c r="B2604" s="55"/>
      <c r="C2604" s="56"/>
      <c r="D2604" s="57"/>
      <c r="E2604" s="56"/>
      <c r="F2604" s="56"/>
      <c r="G2604" s="57"/>
      <c r="H2604" s="58"/>
      <c r="I2604" s="56"/>
      <c r="J2604" s="59"/>
      <c r="K2604" s="59"/>
      <c r="L2604" s="61"/>
      <c r="M2604" s="60"/>
    </row>
    <row r="2605" spans="1:13" x14ac:dyDescent="0.35">
      <c r="A2605" s="55"/>
      <c r="B2605" s="55"/>
      <c r="C2605" s="56"/>
      <c r="D2605" s="57"/>
      <c r="E2605" s="56"/>
      <c r="F2605" s="56"/>
      <c r="G2605" s="57"/>
      <c r="H2605" s="58"/>
      <c r="I2605" s="56"/>
      <c r="J2605" s="59"/>
      <c r="K2605" s="59"/>
      <c r="L2605" s="61"/>
      <c r="M2605" s="60"/>
    </row>
    <row r="2606" spans="1:13" x14ac:dyDescent="0.35">
      <c r="A2606" s="55"/>
      <c r="B2606" s="55"/>
      <c r="C2606" s="56"/>
      <c r="D2606" s="57"/>
      <c r="E2606" s="56"/>
      <c r="F2606" s="56"/>
      <c r="G2606" s="57"/>
      <c r="H2606" s="58"/>
      <c r="I2606" s="56"/>
      <c r="J2606" s="59"/>
      <c r="K2606" s="59"/>
      <c r="L2606" s="61"/>
      <c r="M2606" s="60"/>
    </row>
    <row r="2607" spans="1:13" x14ac:dyDescent="0.35">
      <c r="A2607" s="55"/>
      <c r="B2607" s="55"/>
      <c r="C2607" s="56"/>
      <c r="D2607" s="57"/>
      <c r="E2607" s="56"/>
      <c r="F2607" s="56"/>
      <c r="G2607" s="57"/>
      <c r="H2607" s="58"/>
      <c r="I2607" s="56"/>
      <c r="J2607" s="59"/>
      <c r="K2607" s="59"/>
      <c r="L2607" s="61"/>
      <c r="M2607" s="60"/>
    </row>
    <row r="2608" spans="1:13" x14ac:dyDescent="0.35">
      <c r="A2608" s="55"/>
      <c r="B2608" s="55"/>
      <c r="C2608" s="56"/>
      <c r="D2608" s="57"/>
      <c r="E2608" s="56"/>
      <c r="F2608" s="56"/>
      <c r="G2608" s="57"/>
      <c r="H2608" s="58"/>
      <c r="I2608" s="56"/>
      <c r="J2608" s="59"/>
      <c r="K2608" s="59"/>
      <c r="L2608" s="61"/>
      <c r="M2608" s="60"/>
    </row>
    <row r="2609" spans="1:13" x14ac:dyDescent="0.35">
      <c r="A2609" s="55"/>
      <c r="B2609" s="55"/>
      <c r="C2609" s="56"/>
      <c r="D2609" s="57"/>
      <c r="E2609" s="56"/>
      <c r="F2609" s="56"/>
      <c r="G2609" s="57"/>
      <c r="H2609" s="58"/>
      <c r="I2609" s="56"/>
      <c r="J2609" s="59"/>
      <c r="K2609" s="59"/>
      <c r="L2609" s="61"/>
      <c r="M2609" s="60"/>
    </row>
    <row r="2610" spans="1:13" x14ac:dyDescent="0.35">
      <c r="A2610" s="55"/>
      <c r="B2610" s="55"/>
      <c r="C2610" s="56"/>
      <c r="D2610" s="57"/>
      <c r="E2610" s="56"/>
      <c r="F2610" s="56"/>
      <c r="G2610" s="57"/>
      <c r="H2610" s="58"/>
      <c r="I2610" s="56"/>
      <c r="J2610" s="59"/>
      <c r="K2610" s="59"/>
      <c r="L2610" s="61"/>
      <c r="M2610" s="60"/>
    </row>
    <row r="2611" spans="1:13" x14ac:dyDescent="0.35">
      <c r="A2611" s="55"/>
      <c r="B2611" s="55"/>
      <c r="C2611" s="56"/>
      <c r="D2611" s="57"/>
      <c r="E2611" s="56"/>
      <c r="F2611" s="56"/>
      <c r="G2611" s="57"/>
      <c r="H2611" s="58"/>
      <c r="I2611" s="56"/>
      <c r="J2611" s="59"/>
      <c r="K2611" s="59"/>
      <c r="L2611" s="61"/>
      <c r="M2611" s="60"/>
    </row>
    <row r="2612" spans="1:13" x14ac:dyDescent="0.35">
      <c r="A2612" s="55"/>
      <c r="B2612" s="55"/>
      <c r="C2612" s="56"/>
      <c r="D2612" s="57"/>
      <c r="E2612" s="56"/>
      <c r="F2612" s="56"/>
      <c r="G2612" s="57"/>
      <c r="H2612" s="58"/>
      <c r="I2612" s="56"/>
      <c r="J2612" s="59"/>
      <c r="K2612" s="59"/>
      <c r="L2612" s="61"/>
      <c r="M2612" s="60"/>
    </row>
    <row r="2613" spans="1:13" x14ac:dyDescent="0.35">
      <c r="A2613" s="55"/>
      <c r="B2613" s="55"/>
      <c r="C2613" s="56"/>
      <c r="D2613" s="57"/>
      <c r="E2613" s="56"/>
      <c r="F2613" s="56"/>
      <c r="G2613" s="57"/>
      <c r="H2613" s="58"/>
      <c r="I2613" s="56"/>
      <c r="J2613" s="59"/>
      <c r="K2613" s="59"/>
      <c r="L2613" s="61"/>
      <c r="M2613" s="60"/>
    </row>
    <row r="2614" spans="1:13" x14ac:dyDescent="0.35">
      <c r="A2614" s="55"/>
      <c r="B2614" s="55"/>
      <c r="C2614" s="56"/>
      <c r="D2614" s="57"/>
      <c r="E2614" s="56"/>
      <c r="F2614" s="56"/>
      <c r="G2614" s="57"/>
      <c r="H2614" s="58"/>
      <c r="I2614" s="56"/>
      <c r="J2614" s="59"/>
      <c r="K2614" s="59"/>
      <c r="L2614" s="61"/>
      <c r="M2614" s="60"/>
    </row>
    <row r="2615" spans="1:13" x14ac:dyDescent="0.35">
      <c r="A2615" s="55"/>
      <c r="B2615" s="55"/>
      <c r="C2615" s="56"/>
      <c r="D2615" s="57"/>
      <c r="E2615" s="56"/>
      <c r="F2615" s="56"/>
      <c r="G2615" s="57"/>
      <c r="H2615" s="58"/>
      <c r="I2615" s="56"/>
      <c r="J2615" s="59"/>
      <c r="K2615" s="59"/>
      <c r="L2615" s="61"/>
      <c r="M2615" s="60"/>
    </row>
    <row r="2616" spans="1:13" x14ac:dyDescent="0.35">
      <c r="A2616" s="55"/>
      <c r="B2616" s="55"/>
      <c r="C2616" s="56"/>
      <c r="D2616" s="57"/>
      <c r="E2616" s="56"/>
      <c r="F2616" s="56"/>
      <c r="G2616" s="57"/>
      <c r="H2616" s="58"/>
      <c r="I2616" s="56"/>
      <c r="J2616" s="59"/>
      <c r="K2616" s="59"/>
      <c r="L2616" s="61"/>
      <c r="M2616" s="60"/>
    </row>
    <row r="2617" spans="1:13" x14ac:dyDescent="0.35">
      <c r="A2617" s="55"/>
      <c r="B2617" s="55"/>
      <c r="C2617" s="56"/>
      <c r="D2617" s="57"/>
      <c r="E2617" s="56"/>
      <c r="F2617" s="56"/>
      <c r="G2617" s="57"/>
      <c r="H2617" s="58"/>
      <c r="I2617" s="56"/>
      <c r="J2617" s="59"/>
      <c r="K2617" s="59"/>
      <c r="L2617" s="61"/>
      <c r="M2617" s="60"/>
    </row>
    <row r="2618" spans="1:13" x14ac:dyDescent="0.35">
      <c r="A2618" s="55"/>
      <c r="B2618" s="55"/>
      <c r="C2618" s="56"/>
      <c r="D2618" s="57"/>
      <c r="E2618" s="56"/>
      <c r="F2618" s="56"/>
      <c r="G2618" s="57"/>
      <c r="H2618" s="58"/>
      <c r="I2618" s="56"/>
      <c r="J2618" s="59"/>
      <c r="K2618" s="59"/>
      <c r="L2618" s="61"/>
      <c r="M2618" s="60"/>
    </row>
    <row r="2619" spans="1:13" x14ac:dyDescent="0.35">
      <c r="A2619" s="55"/>
      <c r="B2619" s="55"/>
      <c r="C2619" s="56"/>
      <c r="D2619" s="57"/>
      <c r="E2619" s="56"/>
      <c r="F2619" s="56"/>
      <c r="G2619" s="57"/>
      <c r="H2619" s="58"/>
      <c r="I2619" s="56"/>
      <c r="J2619" s="59"/>
      <c r="K2619" s="59"/>
      <c r="L2619" s="61"/>
      <c r="M2619" s="60"/>
    </row>
    <row r="2620" spans="1:13" x14ac:dyDescent="0.35">
      <c r="A2620" s="55"/>
      <c r="B2620" s="55"/>
      <c r="C2620" s="56"/>
      <c r="D2620" s="57"/>
      <c r="E2620" s="56"/>
      <c r="F2620" s="56"/>
      <c r="G2620" s="57"/>
      <c r="H2620" s="58"/>
      <c r="I2620" s="56"/>
      <c r="J2620" s="59"/>
      <c r="K2620" s="59"/>
      <c r="L2620" s="61"/>
      <c r="M2620" s="60"/>
    </row>
    <row r="2621" spans="1:13" x14ac:dyDescent="0.35">
      <c r="A2621" s="55"/>
      <c r="B2621" s="55"/>
      <c r="C2621" s="56"/>
      <c r="D2621" s="57"/>
      <c r="E2621" s="56"/>
      <c r="F2621" s="56"/>
      <c r="G2621" s="57"/>
      <c r="H2621" s="58"/>
      <c r="I2621" s="56"/>
      <c r="J2621" s="59"/>
      <c r="K2621" s="59"/>
      <c r="L2621" s="61"/>
      <c r="M2621" s="60"/>
    </row>
    <row r="2622" spans="1:13" x14ac:dyDescent="0.35">
      <c r="A2622" s="55"/>
      <c r="B2622" s="55"/>
      <c r="C2622" s="56"/>
      <c r="D2622" s="57"/>
      <c r="E2622" s="56"/>
      <c r="F2622" s="56"/>
      <c r="G2622" s="57"/>
      <c r="H2622" s="58"/>
      <c r="I2622" s="56"/>
      <c r="J2622" s="59"/>
      <c r="K2622" s="59"/>
      <c r="L2622" s="61"/>
      <c r="M2622" s="60"/>
    </row>
    <row r="2623" spans="1:13" x14ac:dyDescent="0.35">
      <c r="A2623" s="55"/>
      <c r="B2623" s="55"/>
      <c r="C2623" s="56"/>
      <c r="D2623" s="57"/>
      <c r="E2623" s="56"/>
      <c r="F2623" s="56"/>
      <c r="G2623" s="57"/>
      <c r="H2623" s="58"/>
      <c r="I2623" s="56"/>
      <c r="J2623" s="59"/>
      <c r="K2623" s="59"/>
      <c r="L2623" s="61"/>
      <c r="M2623" s="60"/>
    </row>
    <row r="2624" spans="1:13" x14ac:dyDescent="0.35">
      <c r="A2624" s="55"/>
      <c r="B2624" s="55"/>
      <c r="C2624" s="56"/>
      <c r="D2624" s="57"/>
      <c r="E2624" s="56"/>
      <c r="F2624" s="56"/>
      <c r="G2624" s="57"/>
      <c r="H2624" s="58"/>
      <c r="I2624" s="56"/>
      <c r="J2624" s="59"/>
      <c r="K2624" s="59"/>
      <c r="L2624" s="61"/>
      <c r="M2624" s="60"/>
    </row>
    <row r="2625" spans="1:13" x14ac:dyDescent="0.35">
      <c r="A2625" s="55"/>
      <c r="B2625" s="55"/>
      <c r="C2625" s="56"/>
      <c r="D2625" s="57"/>
      <c r="E2625" s="56"/>
      <c r="F2625" s="56"/>
      <c r="G2625" s="57"/>
      <c r="H2625" s="58"/>
      <c r="I2625" s="56"/>
      <c r="J2625" s="59"/>
      <c r="K2625" s="59"/>
      <c r="L2625" s="61"/>
      <c r="M2625" s="60"/>
    </row>
    <row r="2626" spans="1:13" x14ac:dyDescent="0.35">
      <c r="A2626" s="55"/>
      <c r="B2626" s="55"/>
      <c r="C2626" s="56"/>
      <c r="D2626" s="57"/>
      <c r="E2626" s="56"/>
      <c r="F2626" s="56"/>
      <c r="G2626" s="57"/>
      <c r="H2626" s="58"/>
      <c r="I2626" s="56"/>
      <c r="J2626" s="59"/>
      <c r="K2626" s="59"/>
      <c r="L2626" s="61"/>
      <c r="M2626" s="60"/>
    </row>
    <row r="2627" spans="1:13" x14ac:dyDescent="0.35">
      <c r="A2627" s="55"/>
      <c r="B2627" s="55"/>
      <c r="C2627" s="56"/>
      <c r="D2627" s="57"/>
      <c r="E2627" s="56"/>
      <c r="F2627" s="56"/>
      <c r="G2627" s="57"/>
      <c r="H2627" s="58"/>
      <c r="I2627" s="56"/>
      <c r="J2627" s="59"/>
      <c r="K2627" s="59"/>
      <c r="L2627" s="61"/>
      <c r="M2627" s="60"/>
    </row>
    <row r="2628" spans="1:13" x14ac:dyDescent="0.35">
      <c r="A2628" s="55"/>
      <c r="B2628" s="55"/>
      <c r="C2628" s="56"/>
      <c r="D2628" s="57"/>
      <c r="E2628" s="56"/>
      <c r="F2628" s="56"/>
      <c r="G2628" s="57"/>
      <c r="H2628" s="58"/>
      <c r="I2628" s="56"/>
      <c r="J2628" s="59"/>
      <c r="K2628" s="59"/>
      <c r="L2628" s="61"/>
      <c r="M2628" s="60"/>
    </row>
    <row r="2629" spans="1:13" x14ac:dyDescent="0.35">
      <c r="A2629" s="55"/>
      <c r="B2629" s="55"/>
      <c r="C2629" s="56"/>
      <c r="D2629" s="57"/>
      <c r="E2629" s="56"/>
      <c r="F2629" s="56"/>
      <c r="G2629" s="57"/>
      <c r="H2629" s="58"/>
      <c r="I2629" s="56"/>
      <c r="J2629" s="59"/>
      <c r="K2629" s="59"/>
      <c r="L2629" s="61"/>
      <c r="M2629" s="60"/>
    </row>
    <row r="2630" spans="1:13" x14ac:dyDescent="0.35">
      <c r="A2630" s="55"/>
      <c r="B2630" s="55"/>
      <c r="C2630" s="56"/>
      <c r="D2630" s="57"/>
      <c r="E2630" s="56"/>
      <c r="F2630" s="56"/>
      <c r="G2630" s="57"/>
      <c r="H2630" s="58"/>
      <c r="I2630" s="56"/>
      <c r="J2630" s="59"/>
      <c r="K2630" s="59"/>
      <c r="L2630" s="61"/>
      <c r="M2630" s="60"/>
    </row>
    <row r="2631" spans="1:13" x14ac:dyDescent="0.35">
      <c r="A2631" s="55"/>
      <c r="B2631" s="55"/>
      <c r="C2631" s="56"/>
      <c r="D2631" s="57"/>
      <c r="E2631" s="56"/>
      <c r="F2631" s="56"/>
      <c r="G2631" s="57"/>
      <c r="H2631" s="58"/>
      <c r="I2631" s="56"/>
      <c r="J2631" s="59"/>
      <c r="K2631" s="59"/>
      <c r="L2631" s="61"/>
      <c r="M2631" s="60"/>
    </row>
    <row r="2632" spans="1:13" x14ac:dyDescent="0.35">
      <c r="A2632" s="55"/>
      <c r="B2632" s="55"/>
      <c r="C2632" s="56"/>
      <c r="D2632" s="57"/>
      <c r="E2632" s="56"/>
      <c r="F2632" s="56"/>
      <c r="G2632" s="57"/>
      <c r="H2632" s="58"/>
      <c r="I2632" s="56"/>
      <c r="J2632" s="59"/>
      <c r="K2632" s="59"/>
      <c r="L2632" s="61"/>
      <c r="M2632" s="60"/>
    </row>
    <row r="2633" spans="1:13" x14ac:dyDescent="0.35">
      <c r="A2633" s="55"/>
      <c r="B2633" s="55"/>
      <c r="C2633" s="56"/>
      <c r="D2633" s="57"/>
      <c r="E2633" s="56"/>
      <c r="F2633" s="56"/>
      <c r="G2633" s="57"/>
      <c r="H2633" s="58"/>
      <c r="I2633" s="56"/>
      <c r="J2633" s="59"/>
      <c r="K2633" s="59"/>
      <c r="L2633" s="61"/>
      <c r="M2633" s="60"/>
    </row>
    <row r="2634" spans="1:13" x14ac:dyDescent="0.35">
      <c r="A2634" s="55"/>
      <c r="B2634" s="55"/>
      <c r="C2634" s="56"/>
      <c r="D2634" s="57"/>
      <c r="E2634" s="56"/>
      <c r="F2634" s="56"/>
      <c r="G2634" s="57"/>
      <c r="H2634" s="58"/>
      <c r="I2634" s="56"/>
      <c r="J2634" s="59"/>
      <c r="K2634" s="59"/>
      <c r="L2634" s="61"/>
      <c r="M2634" s="60"/>
    </row>
    <row r="2635" spans="1:13" x14ac:dyDescent="0.35">
      <c r="A2635" s="55"/>
      <c r="B2635" s="55"/>
      <c r="C2635" s="56"/>
      <c r="D2635" s="57"/>
      <c r="E2635" s="56"/>
      <c r="F2635" s="56"/>
      <c r="G2635" s="57"/>
      <c r="H2635" s="58"/>
      <c r="I2635" s="56"/>
      <c r="J2635" s="59"/>
      <c r="K2635" s="59"/>
      <c r="L2635" s="61"/>
      <c r="M2635" s="60"/>
    </row>
    <row r="2636" spans="1:13" x14ac:dyDescent="0.35">
      <c r="A2636" s="55"/>
      <c r="B2636" s="55"/>
      <c r="C2636" s="56"/>
      <c r="D2636" s="57"/>
      <c r="E2636" s="56"/>
      <c r="F2636" s="56"/>
      <c r="G2636" s="57"/>
      <c r="H2636" s="58"/>
      <c r="I2636" s="56"/>
      <c r="J2636" s="59"/>
      <c r="K2636" s="59"/>
      <c r="L2636" s="61"/>
      <c r="M2636" s="60"/>
    </row>
    <row r="2637" spans="1:13" x14ac:dyDescent="0.35">
      <c r="A2637" s="55"/>
      <c r="B2637" s="55"/>
      <c r="C2637" s="56"/>
      <c r="D2637" s="57"/>
      <c r="E2637" s="56"/>
      <c r="F2637" s="56"/>
      <c r="G2637" s="57"/>
      <c r="H2637" s="58"/>
      <c r="I2637" s="56"/>
      <c r="J2637" s="59"/>
      <c r="K2637" s="59"/>
      <c r="L2637" s="61"/>
      <c r="M2637" s="60"/>
    </row>
    <row r="2638" spans="1:13" x14ac:dyDescent="0.35">
      <c r="A2638" s="55"/>
      <c r="B2638" s="55"/>
      <c r="C2638" s="56"/>
      <c r="D2638" s="57"/>
      <c r="E2638" s="56"/>
      <c r="F2638" s="56"/>
      <c r="G2638" s="57"/>
      <c r="H2638" s="58"/>
      <c r="I2638" s="56"/>
      <c r="J2638" s="59"/>
      <c r="K2638" s="59"/>
      <c r="L2638" s="61"/>
      <c r="M2638" s="60"/>
    </row>
    <row r="2639" spans="1:13" x14ac:dyDescent="0.35">
      <c r="A2639" s="55"/>
      <c r="B2639" s="55"/>
      <c r="C2639" s="56"/>
      <c r="D2639" s="57"/>
      <c r="E2639" s="56"/>
      <c r="F2639" s="56"/>
      <c r="G2639" s="57"/>
      <c r="H2639" s="58"/>
      <c r="I2639" s="56"/>
      <c r="J2639" s="59"/>
      <c r="K2639" s="59"/>
      <c r="L2639" s="61"/>
      <c r="M2639" s="60"/>
    </row>
    <row r="2640" spans="1:13" x14ac:dyDescent="0.35">
      <c r="A2640" s="55"/>
      <c r="B2640" s="55"/>
      <c r="C2640" s="56"/>
      <c r="D2640" s="57"/>
      <c r="E2640" s="56"/>
      <c r="F2640" s="56"/>
      <c r="G2640" s="57"/>
      <c r="H2640" s="58"/>
      <c r="I2640" s="56"/>
      <c r="J2640" s="59"/>
      <c r="K2640" s="59"/>
      <c r="L2640" s="61"/>
      <c r="M2640" s="60"/>
    </row>
    <row r="2641" spans="1:13" x14ac:dyDescent="0.35">
      <c r="A2641" s="55"/>
      <c r="B2641" s="55"/>
      <c r="C2641" s="56"/>
      <c r="D2641" s="57"/>
      <c r="E2641" s="56"/>
      <c r="F2641" s="56"/>
      <c r="G2641" s="57"/>
      <c r="H2641" s="58"/>
      <c r="I2641" s="56"/>
      <c r="J2641" s="59"/>
      <c r="K2641" s="59"/>
      <c r="L2641" s="61"/>
      <c r="M2641" s="60"/>
    </row>
    <row r="2642" spans="1:13" x14ac:dyDescent="0.35">
      <c r="A2642" s="55"/>
      <c r="B2642" s="55"/>
      <c r="C2642" s="56"/>
      <c r="D2642" s="57"/>
      <c r="E2642" s="56"/>
      <c r="F2642" s="56"/>
      <c r="G2642" s="57"/>
      <c r="H2642" s="58"/>
      <c r="I2642" s="56"/>
      <c r="J2642" s="59"/>
      <c r="K2642" s="59"/>
      <c r="L2642" s="61"/>
      <c r="M2642" s="60"/>
    </row>
    <row r="2643" spans="1:13" x14ac:dyDescent="0.35">
      <c r="A2643" s="55"/>
      <c r="B2643" s="55"/>
      <c r="C2643" s="56"/>
      <c r="D2643" s="57"/>
      <c r="E2643" s="56"/>
      <c r="F2643" s="56"/>
      <c r="G2643" s="57"/>
      <c r="H2643" s="58"/>
      <c r="I2643" s="56"/>
      <c r="J2643" s="59"/>
      <c r="K2643" s="59"/>
      <c r="L2643" s="61"/>
      <c r="M2643" s="60"/>
    </row>
    <row r="2644" spans="1:13" x14ac:dyDescent="0.35">
      <c r="A2644" s="55"/>
      <c r="B2644" s="55"/>
      <c r="C2644" s="56"/>
      <c r="D2644" s="57"/>
      <c r="E2644" s="56"/>
      <c r="F2644" s="56"/>
      <c r="G2644" s="57"/>
      <c r="H2644" s="58"/>
      <c r="I2644" s="56"/>
      <c r="J2644" s="59"/>
      <c r="K2644" s="59"/>
      <c r="L2644" s="61"/>
      <c r="M2644" s="60"/>
    </row>
    <row r="2645" spans="1:13" x14ac:dyDescent="0.35">
      <c r="A2645" s="55"/>
      <c r="B2645" s="55"/>
      <c r="C2645" s="56"/>
      <c r="D2645" s="57"/>
      <c r="E2645" s="56"/>
      <c r="F2645" s="56"/>
      <c r="G2645" s="57"/>
      <c r="H2645" s="58"/>
      <c r="I2645" s="56"/>
      <c r="J2645" s="59"/>
      <c r="K2645" s="59"/>
      <c r="L2645" s="61"/>
      <c r="M2645" s="60"/>
    </row>
    <row r="2646" spans="1:13" x14ac:dyDescent="0.35">
      <c r="A2646" s="55"/>
      <c r="B2646" s="55"/>
      <c r="C2646" s="56"/>
      <c r="D2646" s="57"/>
      <c r="E2646" s="56"/>
      <c r="F2646" s="56"/>
      <c r="G2646" s="57"/>
      <c r="H2646" s="58"/>
      <c r="I2646" s="56"/>
      <c r="J2646" s="59"/>
      <c r="K2646" s="59"/>
      <c r="L2646" s="61"/>
      <c r="M2646" s="60"/>
    </row>
    <row r="2647" spans="1:13" x14ac:dyDescent="0.35">
      <c r="A2647" s="55"/>
      <c r="B2647" s="55"/>
      <c r="C2647" s="56"/>
      <c r="D2647" s="57"/>
      <c r="E2647" s="56"/>
      <c r="F2647" s="56"/>
      <c r="G2647" s="57"/>
      <c r="H2647" s="58"/>
      <c r="I2647" s="56"/>
      <c r="J2647" s="59"/>
      <c r="K2647" s="59"/>
      <c r="L2647" s="61"/>
      <c r="M2647" s="60"/>
    </row>
    <row r="2648" spans="1:13" x14ac:dyDescent="0.35">
      <c r="A2648" s="55"/>
      <c r="B2648" s="55"/>
      <c r="C2648" s="56"/>
      <c r="D2648" s="57"/>
      <c r="E2648" s="56"/>
      <c r="F2648" s="56"/>
      <c r="G2648" s="57"/>
      <c r="H2648" s="58"/>
      <c r="I2648" s="56"/>
      <c r="J2648" s="59"/>
      <c r="K2648" s="59"/>
      <c r="L2648" s="61"/>
      <c r="M2648" s="60"/>
    </row>
    <row r="2649" spans="1:13" x14ac:dyDescent="0.35">
      <c r="A2649" s="55"/>
      <c r="B2649" s="55"/>
      <c r="C2649" s="56"/>
      <c r="D2649" s="57"/>
      <c r="E2649" s="56"/>
      <c r="F2649" s="56"/>
      <c r="G2649" s="57"/>
      <c r="H2649" s="58"/>
      <c r="I2649" s="56"/>
      <c r="J2649" s="59"/>
      <c r="K2649" s="59"/>
      <c r="L2649" s="61"/>
      <c r="M2649" s="60"/>
    </row>
    <row r="2650" spans="1:13" x14ac:dyDescent="0.35">
      <c r="A2650" s="55"/>
      <c r="B2650" s="55"/>
      <c r="C2650" s="56"/>
      <c r="D2650" s="57"/>
      <c r="E2650" s="56"/>
      <c r="F2650" s="56"/>
      <c r="G2650" s="57"/>
      <c r="H2650" s="58"/>
      <c r="I2650" s="56"/>
      <c r="J2650" s="59"/>
      <c r="K2650" s="59"/>
      <c r="L2650" s="61"/>
      <c r="M2650" s="60"/>
    </row>
    <row r="2651" spans="1:13" x14ac:dyDescent="0.35">
      <c r="A2651" s="55"/>
      <c r="B2651" s="55"/>
      <c r="C2651" s="56"/>
      <c r="D2651" s="57"/>
      <c r="E2651" s="56"/>
      <c r="F2651" s="56"/>
      <c r="G2651" s="57"/>
      <c r="H2651" s="58"/>
      <c r="I2651" s="56"/>
      <c r="J2651" s="59"/>
      <c r="K2651" s="59"/>
      <c r="L2651" s="61"/>
      <c r="M2651" s="60"/>
    </row>
    <row r="2652" spans="1:13" x14ac:dyDescent="0.35">
      <c r="A2652" s="55"/>
      <c r="B2652" s="55"/>
      <c r="C2652" s="56"/>
      <c r="D2652" s="57"/>
      <c r="E2652" s="56"/>
      <c r="F2652" s="56"/>
      <c r="G2652" s="57"/>
      <c r="H2652" s="58"/>
      <c r="I2652" s="56"/>
      <c r="J2652" s="59"/>
      <c r="K2652" s="59"/>
      <c r="L2652" s="61"/>
      <c r="M2652" s="60"/>
    </row>
    <row r="2653" spans="1:13" x14ac:dyDescent="0.35">
      <c r="A2653" s="55"/>
      <c r="B2653" s="55"/>
      <c r="C2653" s="56"/>
      <c r="D2653" s="57"/>
      <c r="E2653" s="56"/>
      <c r="F2653" s="56"/>
      <c r="G2653" s="57"/>
      <c r="H2653" s="58"/>
      <c r="I2653" s="56"/>
      <c r="J2653" s="59"/>
      <c r="K2653" s="59"/>
      <c r="L2653" s="61"/>
      <c r="M2653" s="60"/>
    </row>
    <row r="2654" spans="1:13" x14ac:dyDescent="0.35">
      <c r="A2654" s="55"/>
      <c r="B2654" s="55"/>
      <c r="C2654" s="56"/>
      <c r="D2654" s="57"/>
      <c r="E2654" s="56"/>
      <c r="F2654" s="56"/>
      <c r="G2654" s="57"/>
      <c r="H2654" s="58"/>
      <c r="I2654" s="56"/>
      <c r="J2654" s="59"/>
      <c r="K2654" s="59"/>
      <c r="L2654" s="61"/>
      <c r="M2654" s="60"/>
    </row>
    <row r="2655" spans="1:13" x14ac:dyDescent="0.35">
      <c r="A2655" s="55"/>
      <c r="B2655" s="55"/>
      <c r="C2655" s="56"/>
      <c r="D2655" s="57"/>
      <c r="E2655" s="56"/>
      <c r="F2655" s="56"/>
      <c r="G2655" s="57"/>
      <c r="H2655" s="58"/>
      <c r="I2655" s="56"/>
      <c r="J2655" s="59"/>
      <c r="K2655" s="59"/>
      <c r="L2655" s="61"/>
      <c r="M2655" s="60"/>
    </row>
    <row r="2656" spans="1:13" x14ac:dyDescent="0.35">
      <c r="A2656" s="55"/>
      <c r="B2656" s="55"/>
      <c r="C2656" s="56"/>
      <c r="D2656" s="57"/>
      <c r="E2656" s="56"/>
      <c r="F2656" s="56"/>
      <c r="G2656" s="57"/>
      <c r="H2656" s="58"/>
      <c r="I2656" s="56"/>
      <c r="J2656" s="59"/>
      <c r="K2656" s="59"/>
      <c r="L2656" s="61"/>
      <c r="M2656" s="60"/>
    </row>
    <row r="2657" spans="1:13" x14ac:dyDescent="0.35">
      <c r="A2657" s="55"/>
      <c r="B2657" s="55"/>
      <c r="C2657" s="56"/>
      <c r="D2657" s="57"/>
      <c r="E2657" s="56"/>
      <c r="F2657" s="56"/>
      <c r="G2657" s="57"/>
      <c r="H2657" s="58"/>
      <c r="I2657" s="56"/>
      <c r="J2657" s="59"/>
      <c r="K2657" s="59"/>
      <c r="L2657" s="61"/>
      <c r="M2657" s="60"/>
    </row>
    <row r="2658" spans="1:13" x14ac:dyDescent="0.35">
      <c r="A2658" s="55"/>
      <c r="B2658" s="55"/>
      <c r="C2658" s="56"/>
      <c r="D2658" s="57"/>
      <c r="E2658" s="56"/>
      <c r="F2658" s="56"/>
      <c r="G2658" s="57"/>
      <c r="H2658" s="58"/>
      <c r="I2658" s="56"/>
      <c r="J2658" s="59"/>
      <c r="K2658" s="59"/>
      <c r="L2658" s="61"/>
      <c r="M2658" s="60"/>
    </row>
    <row r="2659" spans="1:13" x14ac:dyDescent="0.35">
      <c r="A2659" s="55"/>
      <c r="B2659" s="55"/>
      <c r="C2659" s="56"/>
      <c r="D2659" s="57"/>
      <c r="E2659" s="56"/>
      <c r="F2659" s="56"/>
      <c r="G2659" s="57"/>
      <c r="H2659" s="58"/>
      <c r="I2659" s="56"/>
      <c r="J2659" s="59"/>
      <c r="K2659" s="59"/>
      <c r="L2659" s="61"/>
      <c r="M2659" s="60"/>
    </row>
    <row r="2660" spans="1:13" x14ac:dyDescent="0.35">
      <c r="A2660" s="55"/>
      <c r="B2660" s="55"/>
      <c r="C2660" s="56"/>
      <c r="D2660" s="57"/>
      <c r="E2660" s="56"/>
      <c r="F2660" s="56"/>
      <c r="G2660" s="57"/>
      <c r="H2660" s="58"/>
      <c r="I2660" s="56"/>
      <c r="J2660" s="59"/>
      <c r="K2660" s="59"/>
      <c r="L2660" s="61"/>
      <c r="M2660" s="60"/>
    </row>
    <row r="2661" spans="1:13" x14ac:dyDescent="0.35">
      <c r="A2661" s="55"/>
      <c r="B2661" s="55"/>
      <c r="C2661" s="56"/>
      <c r="D2661" s="57"/>
      <c r="E2661" s="56"/>
      <c r="F2661" s="56"/>
      <c r="G2661" s="57"/>
      <c r="H2661" s="58"/>
      <c r="I2661" s="56"/>
      <c r="J2661" s="59"/>
      <c r="K2661" s="59"/>
      <c r="L2661" s="61"/>
      <c r="M2661" s="60"/>
    </row>
    <row r="2662" spans="1:13" x14ac:dyDescent="0.35">
      <c r="A2662" s="55"/>
      <c r="B2662" s="55"/>
      <c r="C2662" s="56"/>
      <c r="D2662" s="57"/>
      <c r="E2662" s="56"/>
      <c r="F2662" s="56"/>
      <c r="G2662" s="57"/>
      <c r="H2662" s="58"/>
      <c r="I2662" s="56"/>
      <c r="J2662" s="59"/>
      <c r="K2662" s="59"/>
      <c r="L2662" s="61"/>
      <c r="M2662" s="60"/>
    </row>
    <row r="2663" spans="1:13" x14ac:dyDescent="0.35">
      <c r="A2663" s="55"/>
      <c r="B2663" s="55"/>
      <c r="C2663" s="56"/>
      <c r="D2663" s="57"/>
      <c r="E2663" s="56"/>
      <c r="F2663" s="56"/>
      <c r="G2663" s="57"/>
      <c r="H2663" s="58"/>
      <c r="I2663" s="56"/>
      <c r="J2663" s="59"/>
      <c r="K2663" s="59"/>
      <c r="L2663" s="61"/>
      <c r="M2663" s="60"/>
    </row>
    <row r="2664" spans="1:13" x14ac:dyDescent="0.35">
      <c r="A2664" s="55"/>
      <c r="B2664" s="55"/>
      <c r="C2664" s="56"/>
      <c r="D2664" s="57"/>
      <c r="E2664" s="56"/>
      <c r="F2664" s="56"/>
      <c r="G2664" s="57"/>
      <c r="H2664" s="58"/>
      <c r="I2664" s="56"/>
      <c r="J2664" s="59"/>
      <c r="K2664" s="59"/>
      <c r="L2664" s="61"/>
      <c r="M2664" s="60"/>
    </row>
    <row r="2665" spans="1:13" x14ac:dyDescent="0.35">
      <c r="A2665" s="55"/>
      <c r="B2665" s="55"/>
      <c r="C2665" s="56"/>
      <c r="D2665" s="57"/>
      <c r="E2665" s="56"/>
      <c r="F2665" s="56"/>
      <c r="G2665" s="57"/>
      <c r="H2665" s="58"/>
      <c r="I2665" s="56"/>
      <c r="J2665" s="59"/>
      <c r="K2665" s="59"/>
      <c r="L2665" s="61"/>
      <c r="M2665" s="60"/>
    </row>
    <row r="2666" spans="1:13" x14ac:dyDescent="0.35">
      <c r="A2666" s="55"/>
      <c r="B2666" s="55"/>
      <c r="C2666" s="56"/>
      <c r="D2666" s="57"/>
      <c r="E2666" s="56"/>
      <c r="F2666" s="56"/>
      <c r="G2666" s="57"/>
      <c r="H2666" s="58"/>
      <c r="I2666" s="56"/>
      <c r="J2666" s="59"/>
      <c r="K2666" s="59"/>
      <c r="L2666" s="61"/>
      <c r="M2666" s="60"/>
    </row>
    <row r="2667" spans="1:13" x14ac:dyDescent="0.35">
      <c r="A2667" s="55"/>
      <c r="B2667" s="55"/>
      <c r="C2667" s="56"/>
      <c r="D2667" s="57"/>
      <c r="E2667" s="56"/>
      <c r="F2667" s="56"/>
      <c r="G2667" s="57"/>
      <c r="H2667" s="58"/>
      <c r="I2667" s="56"/>
      <c r="J2667" s="59"/>
      <c r="K2667" s="59"/>
      <c r="L2667" s="61"/>
      <c r="M2667" s="60"/>
    </row>
    <row r="2668" spans="1:13" x14ac:dyDescent="0.35">
      <c r="A2668" s="55"/>
      <c r="B2668" s="55"/>
      <c r="C2668" s="56"/>
      <c r="D2668" s="57"/>
      <c r="E2668" s="56"/>
      <c r="F2668" s="56"/>
      <c r="G2668" s="57"/>
      <c r="H2668" s="58"/>
      <c r="I2668" s="56"/>
      <c r="J2668" s="59"/>
      <c r="K2668" s="59"/>
      <c r="L2668" s="61"/>
      <c r="M2668" s="60"/>
    </row>
    <row r="2669" spans="1:13" x14ac:dyDescent="0.35">
      <c r="A2669" s="55"/>
      <c r="B2669" s="55"/>
      <c r="C2669" s="56"/>
      <c r="D2669" s="57"/>
      <c r="E2669" s="56"/>
      <c r="F2669" s="56"/>
      <c r="G2669" s="57"/>
      <c r="H2669" s="58"/>
      <c r="I2669" s="56"/>
      <c r="J2669" s="59"/>
      <c r="K2669" s="59"/>
      <c r="L2669" s="61"/>
      <c r="M2669" s="60"/>
    </row>
    <row r="2670" spans="1:13" x14ac:dyDescent="0.35">
      <c r="A2670" s="55"/>
      <c r="B2670" s="55"/>
      <c r="C2670" s="56"/>
      <c r="D2670" s="57"/>
      <c r="E2670" s="56"/>
      <c r="F2670" s="56"/>
      <c r="G2670" s="57"/>
      <c r="H2670" s="58"/>
      <c r="I2670" s="56"/>
      <c r="J2670" s="59"/>
      <c r="K2670" s="59"/>
      <c r="L2670" s="61"/>
      <c r="M2670" s="60"/>
    </row>
    <row r="2671" spans="1:13" x14ac:dyDescent="0.35">
      <c r="A2671" s="55"/>
      <c r="B2671" s="55"/>
      <c r="C2671" s="56"/>
      <c r="D2671" s="57"/>
      <c r="E2671" s="56"/>
      <c r="F2671" s="56"/>
      <c r="G2671" s="57"/>
      <c r="H2671" s="58"/>
      <c r="I2671" s="56"/>
      <c r="J2671" s="59"/>
      <c r="K2671" s="59"/>
      <c r="L2671" s="61"/>
      <c r="M2671" s="60"/>
    </row>
    <row r="2672" spans="1:13" x14ac:dyDescent="0.35">
      <c r="A2672" s="55"/>
      <c r="B2672" s="55"/>
      <c r="C2672" s="56"/>
      <c r="D2672" s="57"/>
      <c r="E2672" s="56"/>
      <c r="F2672" s="56"/>
      <c r="G2672" s="57"/>
      <c r="H2672" s="58"/>
      <c r="I2672" s="56"/>
      <c r="J2672" s="59"/>
      <c r="K2672" s="59"/>
      <c r="L2672" s="61"/>
      <c r="M2672" s="60"/>
    </row>
    <row r="2673" spans="1:13" x14ac:dyDescent="0.35">
      <c r="A2673" s="55"/>
      <c r="B2673" s="55"/>
      <c r="C2673" s="56"/>
      <c r="D2673" s="57"/>
      <c r="E2673" s="56"/>
      <c r="F2673" s="56"/>
      <c r="G2673" s="57"/>
      <c r="H2673" s="58"/>
      <c r="I2673" s="56"/>
      <c r="J2673" s="59"/>
      <c r="K2673" s="59"/>
      <c r="L2673" s="61"/>
      <c r="M2673" s="60"/>
    </row>
    <row r="2674" spans="1:13" x14ac:dyDescent="0.35">
      <c r="A2674" s="55"/>
      <c r="B2674" s="55"/>
      <c r="C2674" s="56"/>
      <c r="D2674" s="57"/>
      <c r="E2674" s="56"/>
      <c r="F2674" s="56"/>
      <c r="G2674" s="57"/>
      <c r="H2674" s="58"/>
      <c r="I2674" s="56"/>
      <c r="J2674" s="59"/>
      <c r="K2674" s="59"/>
      <c r="L2674" s="61"/>
      <c r="M2674" s="60"/>
    </row>
    <row r="2675" spans="1:13" x14ac:dyDescent="0.35">
      <c r="A2675" s="55"/>
      <c r="B2675" s="55"/>
      <c r="C2675" s="56"/>
      <c r="D2675" s="57"/>
      <c r="E2675" s="56"/>
      <c r="F2675" s="56"/>
      <c r="G2675" s="57"/>
      <c r="H2675" s="58"/>
      <c r="I2675" s="56"/>
      <c r="J2675" s="59"/>
      <c r="K2675" s="59"/>
      <c r="L2675" s="61"/>
      <c r="M2675" s="60"/>
    </row>
    <row r="2676" spans="1:13" x14ac:dyDescent="0.35">
      <c r="A2676" s="55"/>
      <c r="B2676" s="55"/>
      <c r="C2676" s="56"/>
      <c r="D2676" s="57"/>
      <c r="E2676" s="56"/>
      <c r="F2676" s="56"/>
      <c r="G2676" s="57"/>
      <c r="H2676" s="58"/>
      <c r="I2676" s="56"/>
      <c r="J2676" s="59"/>
      <c r="K2676" s="59"/>
      <c r="L2676" s="61"/>
      <c r="M2676" s="60"/>
    </row>
    <row r="2677" spans="1:13" x14ac:dyDescent="0.35">
      <c r="A2677" s="55"/>
      <c r="B2677" s="55"/>
      <c r="C2677" s="56"/>
      <c r="D2677" s="57"/>
      <c r="E2677" s="56"/>
      <c r="F2677" s="56"/>
      <c r="G2677" s="57"/>
      <c r="H2677" s="58"/>
      <c r="I2677" s="56"/>
      <c r="J2677" s="59"/>
      <c r="K2677" s="59"/>
      <c r="L2677" s="61"/>
      <c r="M2677" s="60"/>
    </row>
    <row r="2678" spans="1:13" x14ac:dyDescent="0.35">
      <c r="A2678" s="55"/>
      <c r="B2678" s="55"/>
      <c r="C2678" s="56"/>
      <c r="D2678" s="57"/>
      <c r="E2678" s="56"/>
      <c r="F2678" s="56"/>
      <c r="G2678" s="57"/>
      <c r="H2678" s="58"/>
      <c r="I2678" s="56"/>
      <c r="J2678" s="59"/>
      <c r="K2678" s="59"/>
      <c r="L2678" s="61"/>
      <c r="M2678" s="60"/>
    </row>
    <row r="2679" spans="1:13" x14ac:dyDescent="0.35">
      <c r="A2679" s="55"/>
      <c r="B2679" s="55"/>
      <c r="C2679" s="56"/>
      <c r="D2679" s="57"/>
      <c r="E2679" s="56"/>
      <c r="F2679" s="56"/>
      <c r="G2679" s="57"/>
      <c r="H2679" s="58"/>
      <c r="I2679" s="56"/>
      <c r="J2679" s="59"/>
      <c r="K2679" s="59"/>
      <c r="L2679" s="61"/>
      <c r="M2679" s="60"/>
    </row>
    <row r="2680" spans="1:13" x14ac:dyDescent="0.35">
      <c r="A2680" s="55"/>
      <c r="B2680" s="55"/>
      <c r="C2680" s="56"/>
      <c r="D2680" s="57"/>
      <c r="E2680" s="56"/>
      <c r="F2680" s="56"/>
      <c r="G2680" s="57"/>
      <c r="H2680" s="58"/>
      <c r="I2680" s="56"/>
      <c r="J2680" s="59"/>
      <c r="K2680" s="59"/>
      <c r="L2680" s="61"/>
      <c r="M2680" s="60"/>
    </row>
    <row r="2681" spans="1:13" x14ac:dyDescent="0.35">
      <c r="A2681" s="55"/>
      <c r="B2681" s="55"/>
      <c r="C2681" s="56"/>
      <c r="D2681" s="57"/>
      <c r="E2681" s="56"/>
      <c r="F2681" s="56"/>
      <c r="G2681" s="57"/>
      <c r="H2681" s="58"/>
      <c r="I2681" s="56"/>
      <c r="J2681" s="59"/>
      <c r="K2681" s="59"/>
      <c r="L2681" s="61"/>
      <c r="M2681" s="60"/>
    </row>
    <row r="2682" spans="1:13" x14ac:dyDescent="0.35">
      <c r="A2682" s="55"/>
      <c r="B2682" s="55"/>
      <c r="C2682" s="56"/>
      <c r="D2682" s="57"/>
      <c r="E2682" s="56"/>
      <c r="F2682" s="56"/>
      <c r="G2682" s="57"/>
      <c r="H2682" s="58"/>
      <c r="I2682" s="56"/>
      <c r="J2682" s="59"/>
      <c r="K2682" s="59"/>
      <c r="L2682" s="61"/>
      <c r="M2682" s="60"/>
    </row>
    <row r="2683" spans="1:13" x14ac:dyDescent="0.35">
      <c r="A2683" s="55"/>
      <c r="B2683" s="55"/>
      <c r="C2683" s="56"/>
      <c r="D2683" s="57"/>
      <c r="E2683" s="56"/>
      <c r="F2683" s="56"/>
      <c r="G2683" s="57"/>
      <c r="H2683" s="58"/>
      <c r="I2683" s="56"/>
      <c r="J2683" s="59"/>
      <c r="K2683" s="59"/>
      <c r="L2683" s="61"/>
      <c r="M2683" s="60"/>
    </row>
    <row r="2684" spans="1:13" x14ac:dyDescent="0.35">
      <c r="A2684" s="55"/>
      <c r="B2684" s="55"/>
      <c r="C2684" s="56"/>
      <c r="D2684" s="57"/>
      <c r="E2684" s="56"/>
      <c r="F2684" s="56"/>
      <c r="G2684" s="57"/>
      <c r="H2684" s="58"/>
      <c r="I2684" s="56"/>
      <c r="J2684" s="59"/>
      <c r="K2684" s="59"/>
      <c r="L2684" s="61"/>
      <c r="M2684" s="60"/>
    </row>
    <row r="2685" spans="1:13" x14ac:dyDescent="0.35">
      <c r="A2685" s="55"/>
      <c r="B2685" s="55"/>
      <c r="C2685" s="56"/>
      <c r="D2685" s="57"/>
      <c r="E2685" s="56"/>
      <c r="F2685" s="56"/>
      <c r="G2685" s="57"/>
      <c r="H2685" s="58"/>
      <c r="I2685" s="56"/>
      <c r="J2685" s="59"/>
      <c r="K2685" s="59"/>
      <c r="L2685" s="61"/>
      <c r="M2685" s="60"/>
    </row>
    <row r="2686" spans="1:13" x14ac:dyDescent="0.35">
      <c r="A2686" s="55"/>
      <c r="B2686" s="55"/>
      <c r="C2686" s="56"/>
      <c r="D2686" s="57"/>
      <c r="E2686" s="56"/>
      <c r="F2686" s="56"/>
      <c r="G2686" s="57"/>
      <c r="H2686" s="58"/>
      <c r="I2686" s="56"/>
      <c r="J2686" s="59"/>
      <c r="K2686" s="59"/>
      <c r="L2686" s="61"/>
      <c r="M2686" s="60"/>
    </row>
    <row r="2687" spans="1:13" x14ac:dyDescent="0.35">
      <c r="A2687" s="55"/>
      <c r="B2687" s="55"/>
      <c r="C2687" s="56"/>
      <c r="D2687" s="57"/>
      <c r="E2687" s="56"/>
      <c r="F2687" s="56"/>
      <c r="G2687" s="57"/>
      <c r="H2687" s="58"/>
      <c r="I2687" s="56"/>
      <c r="J2687" s="59"/>
      <c r="K2687" s="59"/>
      <c r="L2687" s="61"/>
      <c r="M2687" s="60"/>
    </row>
    <row r="2688" spans="1:13" x14ac:dyDescent="0.35">
      <c r="A2688" s="55"/>
      <c r="B2688" s="55"/>
      <c r="C2688" s="56"/>
      <c r="D2688" s="57"/>
      <c r="E2688" s="56"/>
      <c r="F2688" s="56"/>
      <c r="G2688" s="57"/>
      <c r="H2688" s="58"/>
      <c r="I2688" s="56"/>
      <c r="J2688" s="59"/>
      <c r="K2688" s="59"/>
      <c r="L2688" s="61"/>
      <c r="M2688" s="60"/>
    </row>
    <row r="2689" spans="1:13" x14ac:dyDescent="0.35">
      <c r="A2689" s="55"/>
      <c r="B2689" s="55"/>
      <c r="C2689" s="56"/>
      <c r="D2689" s="57"/>
      <c r="E2689" s="56"/>
      <c r="F2689" s="56"/>
      <c r="G2689" s="57"/>
      <c r="H2689" s="58"/>
      <c r="I2689" s="56"/>
      <c r="J2689" s="59"/>
      <c r="K2689" s="59"/>
      <c r="L2689" s="61"/>
      <c r="M2689" s="60"/>
    </row>
    <row r="2690" spans="1:13" x14ac:dyDescent="0.35">
      <c r="A2690" s="55"/>
      <c r="B2690" s="55"/>
      <c r="C2690" s="56"/>
      <c r="D2690" s="57"/>
      <c r="E2690" s="56"/>
      <c r="F2690" s="56"/>
      <c r="G2690" s="57"/>
      <c r="H2690" s="58"/>
      <c r="I2690" s="56"/>
      <c r="J2690" s="59"/>
      <c r="K2690" s="59"/>
      <c r="L2690" s="61"/>
      <c r="M2690" s="60"/>
    </row>
    <row r="2691" spans="1:13" x14ac:dyDescent="0.35">
      <c r="A2691" s="55"/>
      <c r="B2691" s="55"/>
      <c r="C2691" s="56"/>
      <c r="D2691" s="57"/>
      <c r="E2691" s="56"/>
      <c r="F2691" s="56"/>
      <c r="G2691" s="57"/>
      <c r="H2691" s="58"/>
      <c r="I2691" s="56"/>
      <c r="J2691" s="59"/>
      <c r="K2691" s="59"/>
      <c r="L2691" s="61"/>
      <c r="M2691" s="60"/>
    </row>
    <row r="2692" spans="1:13" x14ac:dyDescent="0.35">
      <c r="A2692" s="55"/>
      <c r="B2692" s="55"/>
      <c r="C2692" s="56"/>
      <c r="D2692" s="57"/>
      <c r="E2692" s="56"/>
      <c r="F2692" s="56"/>
      <c r="G2692" s="57"/>
      <c r="H2692" s="58"/>
      <c r="I2692" s="56"/>
      <c r="J2692" s="59"/>
      <c r="K2692" s="59"/>
      <c r="L2692" s="61"/>
      <c r="M2692" s="60"/>
    </row>
    <row r="2693" spans="1:13" x14ac:dyDescent="0.35">
      <c r="A2693" s="55"/>
      <c r="B2693" s="55"/>
      <c r="C2693" s="56"/>
      <c r="D2693" s="57"/>
      <c r="E2693" s="56"/>
      <c r="F2693" s="56"/>
      <c r="G2693" s="57"/>
      <c r="H2693" s="58"/>
      <c r="I2693" s="56"/>
      <c r="J2693" s="59"/>
      <c r="K2693" s="59"/>
      <c r="L2693" s="61"/>
      <c r="M2693" s="60"/>
    </row>
    <row r="2694" spans="1:13" x14ac:dyDescent="0.35">
      <c r="A2694" s="55"/>
      <c r="B2694" s="55"/>
      <c r="C2694" s="56"/>
      <c r="D2694" s="57"/>
      <c r="E2694" s="56"/>
      <c r="F2694" s="56"/>
      <c r="G2694" s="57"/>
      <c r="H2694" s="58"/>
      <c r="I2694" s="56"/>
      <c r="J2694" s="59"/>
      <c r="K2694" s="59"/>
      <c r="L2694" s="61"/>
      <c r="M2694" s="60"/>
    </row>
    <row r="2695" spans="1:13" x14ac:dyDescent="0.35">
      <c r="A2695" s="55"/>
      <c r="B2695" s="55"/>
      <c r="C2695" s="56"/>
      <c r="D2695" s="57"/>
      <c r="E2695" s="56"/>
      <c r="F2695" s="56"/>
      <c r="G2695" s="57"/>
      <c r="H2695" s="58"/>
      <c r="I2695" s="56"/>
      <c r="J2695" s="59"/>
      <c r="K2695" s="59"/>
      <c r="L2695" s="61"/>
      <c r="M2695" s="60"/>
    </row>
    <row r="2696" spans="1:13" x14ac:dyDescent="0.35">
      <c r="A2696" s="55"/>
      <c r="B2696" s="55"/>
      <c r="C2696" s="56"/>
      <c r="D2696" s="57"/>
      <c r="E2696" s="56"/>
      <c r="F2696" s="56"/>
      <c r="G2696" s="57"/>
      <c r="H2696" s="58"/>
      <c r="I2696" s="56"/>
      <c r="J2696" s="59"/>
      <c r="K2696" s="59"/>
      <c r="L2696" s="61"/>
      <c r="M2696" s="60"/>
    </row>
    <row r="2697" spans="1:13" x14ac:dyDescent="0.35">
      <c r="A2697" s="55"/>
      <c r="B2697" s="55"/>
      <c r="C2697" s="56"/>
      <c r="D2697" s="57"/>
      <c r="E2697" s="56"/>
      <c r="F2697" s="56"/>
      <c r="G2697" s="57"/>
      <c r="H2697" s="58"/>
      <c r="I2697" s="56"/>
      <c r="J2697" s="59"/>
      <c r="K2697" s="59"/>
      <c r="L2697" s="61"/>
      <c r="M2697" s="60"/>
    </row>
    <row r="2698" spans="1:13" x14ac:dyDescent="0.35">
      <c r="A2698" s="55"/>
      <c r="B2698" s="55"/>
      <c r="C2698" s="56"/>
      <c r="D2698" s="57"/>
      <c r="E2698" s="56"/>
      <c r="F2698" s="56"/>
      <c r="G2698" s="57"/>
      <c r="H2698" s="58"/>
      <c r="I2698" s="56"/>
      <c r="J2698" s="59"/>
      <c r="K2698" s="59"/>
      <c r="L2698" s="61"/>
      <c r="M2698" s="60"/>
    </row>
    <row r="2699" spans="1:13" x14ac:dyDescent="0.35">
      <c r="A2699" s="55"/>
      <c r="B2699" s="55"/>
      <c r="C2699" s="56"/>
      <c r="D2699" s="57"/>
      <c r="E2699" s="56"/>
      <c r="F2699" s="56"/>
      <c r="G2699" s="57"/>
      <c r="H2699" s="58"/>
      <c r="I2699" s="56"/>
      <c r="J2699" s="59"/>
      <c r="K2699" s="59"/>
      <c r="L2699" s="61"/>
      <c r="M2699" s="60"/>
    </row>
    <row r="2700" spans="1:13" x14ac:dyDescent="0.35">
      <c r="A2700" s="55"/>
      <c r="B2700" s="55"/>
      <c r="C2700" s="56"/>
      <c r="D2700" s="57"/>
      <c r="E2700" s="56"/>
      <c r="F2700" s="56"/>
      <c r="G2700" s="57"/>
      <c r="H2700" s="58"/>
      <c r="I2700" s="56"/>
      <c r="J2700" s="59"/>
      <c r="K2700" s="59"/>
      <c r="L2700" s="61"/>
      <c r="M2700" s="60"/>
    </row>
    <row r="2701" spans="1:13" x14ac:dyDescent="0.35">
      <c r="A2701" s="55"/>
      <c r="B2701" s="55"/>
      <c r="C2701" s="56"/>
      <c r="D2701" s="57"/>
      <c r="E2701" s="56"/>
      <c r="F2701" s="56"/>
      <c r="G2701" s="57"/>
      <c r="H2701" s="58"/>
      <c r="I2701" s="56"/>
      <c r="J2701" s="59"/>
      <c r="K2701" s="59"/>
      <c r="L2701" s="61"/>
      <c r="M2701" s="60"/>
    </row>
    <row r="2702" spans="1:13" x14ac:dyDescent="0.35">
      <c r="A2702" s="55"/>
      <c r="B2702" s="55"/>
      <c r="C2702" s="56"/>
      <c r="D2702" s="57"/>
      <c r="E2702" s="56"/>
      <c r="F2702" s="56"/>
      <c r="G2702" s="57"/>
      <c r="H2702" s="58"/>
      <c r="I2702" s="56"/>
      <c r="J2702" s="59"/>
      <c r="K2702" s="59"/>
      <c r="L2702" s="61"/>
      <c r="M2702" s="60"/>
    </row>
    <row r="2703" spans="1:13" x14ac:dyDescent="0.35">
      <c r="A2703" s="55"/>
      <c r="B2703" s="55"/>
      <c r="C2703" s="56"/>
      <c r="D2703" s="57"/>
      <c r="E2703" s="56"/>
      <c r="F2703" s="56"/>
      <c r="G2703" s="57"/>
      <c r="H2703" s="58"/>
      <c r="I2703" s="56"/>
      <c r="J2703" s="59"/>
      <c r="K2703" s="59"/>
      <c r="L2703" s="61"/>
      <c r="M2703" s="60"/>
    </row>
    <row r="2704" spans="1:13" x14ac:dyDescent="0.35">
      <c r="A2704" s="55"/>
      <c r="B2704" s="55"/>
      <c r="C2704" s="56"/>
      <c r="D2704" s="57"/>
      <c r="E2704" s="56"/>
      <c r="F2704" s="56"/>
      <c r="G2704" s="57"/>
      <c r="H2704" s="58"/>
      <c r="I2704" s="56"/>
      <c r="J2704" s="59"/>
      <c r="K2704" s="59"/>
      <c r="L2704" s="61"/>
      <c r="M2704" s="60"/>
    </row>
    <row r="2705" spans="1:13" x14ac:dyDescent="0.35">
      <c r="A2705" s="55"/>
      <c r="B2705" s="55"/>
      <c r="C2705" s="56"/>
      <c r="D2705" s="57"/>
      <c r="E2705" s="56"/>
      <c r="F2705" s="56"/>
      <c r="G2705" s="57"/>
      <c r="H2705" s="58"/>
      <c r="I2705" s="56"/>
      <c r="J2705" s="59"/>
      <c r="K2705" s="59"/>
      <c r="L2705" s="61"/>
      <c r="M2705" s="60"/>
    </row>
    <row r="2706" spans="1:13" x14ac:dyDescent="0.35">
      <c r="A2706" s="55"/>
      <c r="B2706" s="55"/>
      <c r="C2706" s="56"/>
      <c r="D2706" s="57"/>
      <c r="E2706" s="56"/>
      <c r="F2706" s="56"/>
      <c r="G2706" s="57"/>
      <c r="H2706" s="58"/>
      <c r="I2706" s="56"/>
      <c r="J2706" s="59"/>
      <c r="K2706" s="59"/>
      <c r="L2706" s="61"/>
      <c r="M2706" s="60"/>
    </row>
    <row r="2707" spans="1:13" x14ac:dyDescent="0.35">
      <c r="A2707" s="55"/>
      <c r="B2707" s="55"/>
      <c r="C2707" s="56"/>
      <c r="D2707" s="57"/>
      <c r="E2707" s="56"/>
      <c r="F2707" s="56"/>
      <c r="G2707" s="57"/>
      <c r="H2707" s="58"/>
      <c r="I2707" s="56"/>
      <c r="J2707" s="59"/>
      <c r="K2707" s="59"/>
      <c r="L2707" s="61"/>
      <c r="M2707" s="60"/>
    </row>
    <row r="2708" spans="1:13" x14ac:dyDescent="0.35">
      <c r="A2708" s="55"/>
      <c r="B2708" s="55"/>
      <c r="C2708" s="56"/>
      <c r="D2708" s="57"/>
      <c r="E2708" s="56"/>
      <c r="F2708" s="56"/>
      <c r="G2708" s="57"/>
      <c r="H2708" s="58"/>
      <c r="I2708" s="56"/>
      <c r="J2708" s="59"/>
      <c r="K2708" s="59"/>
      <c r="L2708" s="61"/>
      <c r="M2708" s="60"/>
    </row>
    <row r="2709" spans="1:13" x14ac:dyDescent="0.35">
      <c r="A2709" s="55"/>
      <c r="B2709" s="55"/>
      <c r="C2709" s="56"/>
      <c r="D2709" s="57"/>
      <c r="E2709" s="56"/>
      <c r="F2709" s="56"/>
      <c r="G2709" s="57"/>
      <c r="H2709" s="58"/>
      <c r="I2709" s="56"/>
      <c r="J2709" s="59"/>
      <c r="K2709" s="59"/>
      <c r="L2709" s="61"/>
      <c r="M2709" s="60"/>
    </row>
    <row r="2710" spans="1:13" x14ac:dyDescent="0.35">
      <c r="A2710" s="55"/>
      <c r="B2710" s="55"/>
      <c r="C2710" s="56"/>
      <c r="D2710" s="57"/>
      <c r="E2710" s="56"/>
      <c r="F2710" s="56"/>
      <c r="G2710" s="57"/>
      <c r="H2710" s="58"/>
      <c r="I2710" s="56"/>
      <c r="J2710" s="59"/>
      <c r="K2710" s="59"/>
      <c r="L2710" s="61"/>
      <c r="M2710" s="60"/>
    </row>
    <row r="2711" spans="1:13" x14ac:dyDescent="0.35">
      <c r="A2711" s="55"/>
      <c r="B2711" s="55"/>
      <c r="C2711" s="56"/>
      <c r="D2711" s="57"/>
      <c r="E2711" s="56"/>
      <c r="F2711" s="56"/>
      <c r="G2711" s="57"/>
      <c r="H2711" s="58"/>
      <c r="I2711" s="56"/>
      <c r="J2711" s="59"/>
      <c r="K2711" s="59"/>
      <c r="L2711" s="61"/>
      <c r="M2711" s="60"/>
    </row>
    <row r="2712" spans="1:13" x14ac:dyDescent="0.35">
      <c r="A2712" s="55"/>
      <c r="B2712" s="55"/>
      <c r="C2712" s="56"/>
      <c r="D2712" s="57"/>
      <c r="E2712" s="56"/>
      <c r="F2712" s="56"/>
      <c r="G2712" s="57"/>
      <c r="H2712" s="58"/>
      <c r="I2712" s="56"/>
      <c r="J2712" s="59"/>
      <c r="K2712" s="59"/>
      <c r="L2712" s="61"/>
      <c r="M2712" s="60"/>
    </row>
    <row r="2713" spans="1:13" x14ac:dyDescent="0.35">
      <c r="A2713" s="55"/>
      <c r="B2713" s="55"/>
      <c r="C2713" s="56"/>
      <c r="D2713" s="57"/>
      <c r="E2713" s="56"/>
      <c r="F2713" s="56"/>
      <c r="G2713" s="57"/>
      <c r="H2713" s="58"/>
      <c r="I2713" s="56"/>
      <c r="J2713" s="59"/>
      <c r="K2713" s="59"/>
      <c r="L2713" s="61"/>
      <c r="M2713" s="60"/>
    </row>
    <row r="2714" spans="1:13" x14ac:dyDescent="0.35">
      <c r="A2714" s="55"/>
      <c r="B2714" s="55"/>
      <c r="C2714" s="56"/>
      <c r="D2714" s="57"/>
      <c r="E2714" s="56"/>
      <c r="F2714" s="56"/>
      <c r="G2714" s="57"/>
      <c r="H2714" s="58"/>
      <c r="I2714" s="56"/>
      <c r="J2714" s="59"/>
      <c r="K2714" s="59"/>
      <c r="L2714" s="61"/>
      <c r="M2714" s="60"/>
    </row>
    <row r="2715" spans="1:13" x14ac:dyDescent="0.35">
      <c r="A2715" s="55"/>
      <c r="B2715" s="55"/>
      <c r="C2715" s="56"/>
      <c r="D2715" s="57"/>
      <c r="E2715" s="56"/>
      <c r="F2715" s="56"/>
      <c r="G2715" s="57"/>
      <c r="H2715" s="58"/>
      <c r="I2715" s="56"/>
      <c r="J2715" s="59"/>
      <c r="K2715" s="59"/>
      <c r="L2715" s="61"/>
      <c r="M2715" s="60"/>
    </row>
    <row r="2716" spans="1:13" x14ac:dyDescent="0.35">
      <c r="A2716" s="55"/>
      <c r="B2716" s="55"/>
      <c r="C2716" s="56"/>
      <c r="D2716" s="57"/>
      <c r="E2716" s="56"/>
      <c r="F2716" s="56"/>
      <c r="G2716" s="57"/>
      <c r="H2716" s="58"/>
      <c r="I2716" s="56"/>
      <c r="J2716" s="59"/>
      <c r="K2716" s="59"/>
      <c r="L2716" s="61"/>
      <c r="M2716" s="60"/>
    </row>
    <row r="2717" spans="1:13" x14ac:dyDescent="0.35">
      <c r="A2717" s="55"/>
      <c r="B2717" s="55"/>
      <c r="C2717" s="56"/>
      <c r="D2717" s="57"/>
      <c r="E2717" s="56"/>
      <c r="F2717" s="56"/>
      <c r="G2717" s="57"/>
      <c r="H2717" s="58"/>
      <c r="I2717" s="56"/>
      <c r="J2717" s="59"/>
      <c r="K2717" s="59"/>
      <c r="L2717" s="61"/>
      <c r="M2717" s="60"/>
    </row>
    <row r="2718" spans="1:13" x14ac:dyDescent="0.35">
      <c r="A2718" s="55"/>
      <c r="B2718" s="55"/>
      <c r="C2718" s="56"/>
      <c r="D2718" s="57"/>
      <c r="E2718" s="56"/>
      <c r="F2718" s="56"/>
      <c r="G2718" s="57"/>
      <c r="H2718" s="58"/>
      <c r="I2718" s="56"/>
      <c r="J2718" s="59"/>
      <c r="K2718" s="59"/>
      <c r="L2718" s="61"/>
      <c r="M2718" s="60"/>
    </row>
    <row r="2719" spans="1:13" x14ac:dyDescent="0.35">
      <c r="A2719" s="55"/>
      <c r="B2719" s="55"/>
      <c r="C2719" s="56"/>
      <c r="D2719" s="57"/>
      <c r="E2719" s="56"/>
      <c r="F2719" s="56"/>
      <c r="G2719" s="57"/>
      <c r="H2719" s="58"/>
      <c r="I2719" s="56"/>
      <c r="J2719" s="59"/>
      <c r="K2719" s="59"/>
      <c r="L2719" s="61"/>
      <c r="M2719" s="60"/>
    </row>
    <row r="2720" spans="1:13" x14ac:dyDescent="0.35">
      <c r="A2720" s="55"/>
      <c r="B2720" s="55"/>
      <c r="C2720" s="56"/>
      <c r="D2720" s="57"/>
      <c r="E2720" s="56"/>
      <c r="F2720" s="56"/>
      <c r="G2720" s="57"/>
      <c r="H2720" s="58"/>
      <c r="I2720" s="56"/>
      <c r="J2720" s="59"/>
      <c r="K2720" s="59"/>
      <c r="L2720" s="61"/>
      <c r="M2720" s="60"/>
    </row>
    <row r="2721" spans="1:13" x14ac:dyDescent="0.35">
      <c r="A2721" s="55"/>
      <c r="B2721" s="55"/>
      <c r="C2721" s="56"/>
      <c r="D2721" s="57"/>
      <c r="E2721" s="56"/>
      <c r="F2721" s="56"/>
      <c r="G2721" s="57"/>
      <c r="H2721" s="58"/>
      <c r="I2721" s="56"/>
      <c r="J2721" s="59"/>
      <c r="K2721" s="59"/>
      <c r="L2721" s="61"/>
      <c r="M2721" s="60"/>
    </row>
    <row r="2722" spans="1:13" x14ac:dyDescent="0.35">
      <c r="A2722" s="55"/>
      <c r="B2722" s="55"/>
      <c r="C2722" s="56"/>
      <c r="D2722" s="57"/>
      <c r="E2722" s="56"/>
      <c r="F2722" s="56"/>
      <c r="G2722" s="57"/>
      <c r="H2722" s="58"/>
      <c r="I2722" s="56"/>
      <c r="J2722" s="59"/>
      <c r="K2722" s="59"/>
      <c r="L2722" s="61"/>
      <c r="M2722" s="60"/>
    </row>
    <row r="2723" spans="1:13" x14ac:dyDescent="0.35">
      <c r="A2723" s="55"/>
      <c r="B2723" s="55"/>
      <c r="C2723" s="56"/>
      <c r="D2723" s="57"/>
      <c r="E2723" s="56"/>
      <c r="F2723" s="56"/>
      <c r="G2723" s="57"/>
      <c r="H2723" s="58"/>
      <c r="I2723" s="56"/>
      <c r="J2723" s="59"/>
      <c r="K2723" s="59"/>
      <c r="L2723" s="61"/>
      <c r="M2723" s="60"/>
    </row>
    <row r="2724" spans="1:13" x14ac:dyDescent="0.35">
      <c r="A2724" s="55"/>
      <c r="B2724" s="55"/>
      <c r="C2724" s="56"/>
      <c r="D2724" s="57"/>
      <c r="E2724" s="56"/>
      <c r="F2724" s="56"/>
      <c r="G2724" s="57"/>
      <c r="H2724" s="58"/>
      <c r="I2724" s="56"/>
      <c r="J2724" s="59"/>
      <c r="K2724" s="59"/>
      <c r="L2724" s="61"/>
      <c r="M2724" s="60"/>
    </row>
    <row r="2725" spans="1:13" x14ac:dyDescent="0.35">
      <c r="A2725" s="55"/>
      <c r="B2725" s="55"/>
      <c r="C2725" s="56"/>
      <c r="D2725" s="57"/>
      <c r="E2725" s="56"/>
      <c r="F2725" s="56"/>
      <c r="G2725" s="57"/>
      <c r="H2725" s="58"/>
      <c r="I2725" s="56"/>
      <c r="J2725" s="59"/>
      <c r="K2725" s="59"/>
      <c r="L2725" s="61"/>
      <c r="M2725" s="60"/>
    </row>
    <row r="2726" spans="1:13" x14ac:dyDescent="0.35">
      <c r="A2726" s="55"/>
      <c r="B2726" s="55"/>
      <c r="C2726" s="56"/>
      <c r="D2726" s="57"/>
      <c r="E2726" s="56"/>
      <c r="F2726" s="56"/>
      <c r="G2726" s="57"/>
      <c r="H2726" s="58"/>
      <c r="I2726" s="56"/>
      <c r="J2726" s="59"/>
      <c r="K2726" s="59"/>
      <c r="L2726" s="61"/>
      <c r="M2726" s="60"/>
    </row>
    <row r="2727" spans="1:13" x14ac:dyDescent="0.35">
      <c r="A2727" s="55"/>
      <c r="B2727" s="55"/>
      <c r="C2727" s="56"/>
      <c r="D2727" s="57"/>
      <c r="E2727" s="56"/>
      <c r="F2727" s="56"/>
      <c r="G2727" s="57"/>
      <c r="H2727" s="58"/>
      <c r="I2727" s="56"/>
      <c r="J2727" s="59"/>
      <c r="K2727" s="59"/>
      <c r="L2727" s="61"/>
      <c r="M2727" s="60"/>
    </row>
    <row r="2728" spans="1:13" x14ac:dyDescent="0.35">
      <c r="A2728" s="55"/>
      <c r="B2728" s="55"/>
      <c r="C2728" s="56"/>
      <c r="D2728" s="57"/>
      <c r="E2728" s="56"/>
      <c r="F2728" s="56"/>
      <c r="G2728" s="57"/>
      <c r="H2728" s="58"/>
      <c r="I2728" s="56"/>
      <c r="J2728" s="59"/>
      <c r="K2728" s="59"/>
      <c r="L2728" s="61"/>
      <c r="M2728" s="60"/>
    </row>
    <row r="2729" spans="1:13" x14ac:dyDescent="0.35">
      <c r="A2729" s="55"/>
      <c r="B2729" s="55"/>
      <c r="C2729" s="56"/>
      <c r="D2729" s="57"/>
      <c r="E2729" s="56"/>
      <c r="F2729" s="56"/>
      <c r="G2729" s="57"/>
      <c r="H2729" s="58"/>
      <c r="I2729" s="56"/>
      <c r="J2729" s="59"/>
      <c r="K2729" s="59"/>
      <c r="L2729" s="61"/>
      <c r="M2729" s="60"/>
    </row>
    <row r="2730" spans="1:13" x14ac:dyDescent="0.35">
      <c r="A2730" s="55"/>
      <c r="B2730" s="55"/>
      <c r="C2730" s="56"/>
      <c r="D2730" s="57"/>
      <c r="E2730" s="56"/>
      <c r="F2730" s="56"/>
      <c r="G2730" s="57"/>
      <c r="H2730" s="58"/>
      <c r="I2730" s="56"/>
      <c r="J2730" s="59"/>
      <c r="K2730" s="59"/>
      <c r="L2730" s="61"/>
      <c r="M2730" s="60"/>
    </row>
    <row r="2731" spans="1:13" x14ac:dyDescent="0.35">
      <c r="A2731" s="55"/>
      <c r="B2731" s="55"/>
      <c r="C2731" s="56"/>
      <c r="D2731" s="57"/>
      <c r="E2731" s="56"/>
      <c r="F2731" s="56"/>
      <c r="G2731" s="57"/>
      <c r="H2731" s="58"/>
      <c r="I2731" s="56"/>
      <c r="J2731" s="59"/>
      <c r="K2731" s="59"/>
      <c r="L2731" s="61"/>
      <c r="M2731" s="60"/>
    </row>
    <row r="2732" spans="1:13" x14ac:dyDescent="0.35">
      <c r="A2732" s="55"/>
      <c r="B2732" s="55"/>
      <c r="C2732" s="56"/>
      <c r="D2732" s="57"/>
      <c r="E2732" s="56"/>
      <c r="F2732" s="56"/>
      <c r="G2732" s="57"/>
      <c r="H2732" s="58"/>
      <c r="I2732" s="56"/>
      <c r="J2732" s="59"/>
      <c r="K2732" s="59"/>
      <c r="L2732" s="61"/>
      <c r="M2732" s="60"/>
    </row>
    <row r="2733" spans="1:13" x14ac:dyDescent="0.35">
      <c r="A2733" s="55"/>
      <c r="B2733" s="55"/>
      <c r="C2733" s="56"/>
      <c r="D2733" s="57"/>
      <c r="E2733" s="56"/>
      <c r="F2733" s="56"/>
      <c r="G2733" s="57"/>
      <c r="H2733" s="58"/>
      <c r="I2733" s="56"/>
      <c r="J2733" s="59"/>
      <c r="K2733" s="59"/>
      <c r="L2733" s="61"/>
      <c r="M2733" s="60"/>
    </row>
    <row r="2734" spans="1:13" x14ac:dyDescent="0.35">
      <c r="A2734" s="55"/>
      <c r="B2734" s="55"/>
      <c r="C2734" s="56"/>
      <c r="D2734" s="57"/>
      <c r="E2734" s="56"/>
      <c r="F2734" s="56"/>
      <c r="G2734" s="57"/>
      <c r="H2734" s="58"/>
      <c r="I2734" s="56"/>
      <c r="J2734" s="59"/>
      <c r="K2734" s="59"/>
      <c r="L2734" s="61"/>
      <c r="M2734" s="60"/>
    </row>
    <row r="2735" spans="1:13" x14ac:dyDescent="0.35">
      <c r="A2735" s="55"/>
      <c r="B2735" s="55"/>
      <c r="C2735" s="56"/>
      <c r="D2735" s="57"/>
      <c r="E2735" s="56"/>
      <c r="F2735" s="56"/>
      <c r="G2735" s="57"/>
      <c r="H2735" s="58"/>
      <c r="I2735" s="56"/>
      <c r="J2735" s="59"/>
      <c r="K2735" s="59"/>
      <c r="L2735" s="61"/>
      <c r="M2735" s="60"/>
    </row>
    <row r="2736" spans="1:13" x14ac:dyDescent="0.35">
      <c r="A2736" s="55"/>
      <c r="B2736" s="55"/>
      <c r="C2736" s="56"/>
      <c r="D2736" s="57"/>
      <c r="E2736" s="56"/>
      <c r="F2736" s="56"/>
      <c r="G2736" s="57"/>
      <c r="H2736" s="58"/>
      <c r="I2736" s="56"/>
      <c r="J2736" s="59"/>
      <c r="K2736" s="59"/>
      <c r="L2736" s="61"/>
      <c r="M2736" s="60"/>
    </row>
    <row r="2737" spans="1:13" x14ac:dyDescent="0.35">
      <c r="A2737" s="55"/>
      <c r="B2737" s="55"/>
      <c r="C2737" s="56"/>
      <c r="D2737" s="57"/>
      <c r="E2737" s="56"/>
      <c r="F2737" s="56"/>
      <c r="G2737" s="57"/>
      <c r="H2737" s="58"/>
      <c r="I2737" s="56"/>
      <c r="J2737" s="59"/>
      <c r="K2737" s="59"/>
      <c r="L2737" s="61"/>
      <c r="M2737" s="60"/>
    </row>
    <row r="2738" spans="1:13" x14ac:dyDescent="0.35">
      <c r="A2738" s="55"/>
      <c r="B2738" s="55"/>
      <c r="C2738" s="56"/>
      <c r="D2738" s="57"/>
      <c r="E2738" s="56"/>
      <c r="F2738" s="56"/>
      <c r="G2738" s="57"/>
      <c r="H2738" s="58"/>
      <c r="I2738" s="56"/>
      <c r="J2738" s="59"/>
      <c r="K2738" s="59"/>
      <c r="L2738" s="61"/>
      <c r="M2738" s="60"/>
    </row>
    <row r="2739" spans="1:13" x14ac:dyDescent="0.35">
      <c r="A2739" s="55"/>
      <c r="B2739" s="55"/>
      <c r="C2739" s="56"/>
      <c r="D2739" s="57"/>
      <c r="E2739" s="56"/>
      <c r="F2739" s="56"/>
      <c r="G2739" s="57"/>
      <c r="H2739" s="58"/>
      <c r="I2739" s="56"/>
      <c r="J2739" s="59"/>
      <c r="K2739" s="59"/>
      <c r="L2739" s="61"/>
      <c r="M2739" s="60"/>
    </row>
    <row r="2740" spans="1:13" x14ac:dyDescent="0.35">
      <c r="A2740" s="55"/>
      <c r="B2740" s="55"/>
      <c r="C2740" s="56"/>
      <c r="D2740" s="57"/>
      <c r="E2740" s="56"/>
      <c r="F2740" s="56"/>
      <c r="G2740" s="57"/>
      <c r="H2740" s="58"/>
      <c r="I2740" s="56"/>
      <c r="J2740" s="59"/>
      <c r="K2740" s="59"/>
      <c r="L2740" s="61"/>
      <c r="M2740" s="60"/>
    </row>
    <row r="2741" spans="1:13" x14ac:dyDescent="0.35">
      <c r="A2741" s="55"/>
      <c r="B2741" s="55"/>
      <c r="C2741" s="56"/>
      <c r="D2741" s="57"/>
      <c r="E2741" s="56"/>
      <c r="F2741" s="56"/>
      <c r="G2741" s="57"/>
      <c r="H2741" s="58"/>
      <c r="I2741" s="56"/>
      <c r="J2741" s="59"/>
      <c r="K2741" s="59"/>
      <c r="L2741" s="61"/>
      <c r="M2741" s="60"/>
    </row>
    <row r="2742" spans="1:13" x14ac:dyDescent="0.35">
      <c r="A2742" s="55"/>
      <c r="B2742" s="55"/>
      <c r="C2742" s="56"/>
      <c r="D2742" s="57"/>
      <c r="E2742" s="56"/>
      <c r="F2742" s="56"/>
      <c r="G2742" s="57"/>
      <c r="H2742" s="58"/>
      <c r="I2742" s="56"/>
      <c r="J2742" s="59"/>
      <c r="K2742" s="59"/>
      <c r="L2742" s="61"/>
      <c r="M2742" s="60"/>
    </row>
    <row r="2743" spans="1:13" x14ac:dyDescent="0.35">
      <c r="A2743" s="55"/>
      <c r="B2743" s="55"/>
      <c r="C2743" s="56"/>
      <c r="D2743" s="57"/>
      <c r="E2743" s="56"/>
      <c r="F2743" s="56"/>
      <c r="G2743" s="57"/>
      <c r="H2743" s="58"/>
      <c r="I2743" s="56"/>
      <c r="J2743" s="59"/>
      <c r="K2743" s="59"/>
      <c r="L2743" s="61"/>
      <c r="M2743" s="60"/>
    </row>
    <row r="2744" spans="1:13" x14ac:dyDescent="0.35">
      <c r="A2744" s="55"/>
      <c r="B2744" s="55"/>
      <c r="C2744" s="56"/>
      <c r="D2744" s="57"/>
      <c r="E2744" s="56"/>
      <c r="F2744" s="56"/>
      <c r="G2744" s="57"/>
      <c r="H2744" s="58"/>
      <c r="I2744" s="56"/>
      <c r="J2744" s="59"/>
      <c r="K2744" s="59"/>
      <c r="L2744" s="61"/>
      <c r="M2744" s="60"/>
    </row>
    <row r="2745" spans="1:13" x14ac:dyDescent="0.35">
      <c r="A2745" s="55"/>
      <c r="B2745" s="55"/>
      <c r="C2745" s="56"/>
      <c r="D2745" s="57"/>
      <c r="E2745" s="56"/>
      <c r="F2745" s="56"/>
      <c r="G2745" s="57"/>
      <c r="H2745" s="58"/>
      <c r="I2745" s="56"/>
      <c r="J2745" s="59"/>
      <c r="K2745" s="59"/>
      <c r="L2745" s="61"/>
      <c r="M2745" s="60"/>
    </row>
    <row r="2746" spans="1:13" x14ac:dyDescent="0.35">
      <c r="A2746" s="55"/>
      <c r="B2746" s="55"/>
      <c r="C2746" s="56"/>
      <c r="D2746" s="57"/>
      <c r="E2746" s="56"/>
      <c r="F2746" s="56"/>
      <c r="G2746" s="57"/>
      <c r="H2746" s="58"/>
      <c r="I2746" s="56"/>
      <c r="J2746" s="59"/>
      <c r="K2746" s="59"/>
      <c r="L2746" s="61"/>
      <c r="M2746" s="60"/>
    </row>
    <row r="2747" spans="1:13" x14ac:dyDescent="0.35">
      <c r="A2747" s="55"/>
      <c r="B2747" s="55"/>
      <c r="C2747" s="56"/>
      <c r="D2747" s="57"/>
      <c r="E2747" s="56"/>
      <c r="F2747" s="56"/>
      <c r="G2747" s="57"/>
      <c r="H2747" s="58"/>
      <c r="I2747" s="56"/>
      <c r="J2747" s="59"/>
      <c r="K2747" s="59"/>
      <c r="L2747" s="61"/>
      <c r="M2747" s="60"/>
    </row>
    <row r="2748" spans="1:13" x14ac:dyDescent="0.35">
      <c r="A2748" s="55"/>
      <c r="B2748" s="55"/>
      <c r="C2748" s="56"/>
      <c r="D2748" s="57"/>
      <c r="E2748" s="56"/>
      <c r="F2748" s="56"/>
      <c r="G2748" s="57"/>
      <c r="H2748" s="58"/>
      <c r="I2748" s="56"/>
      <c r="J2748" s="59"/>
      <c r="K2748" s="59"/>
      <c r="L2748" s="61"/>
      <c r="M2748" s="60"/>
    </row>
    <row r="2749" spans="1:13" x14ac:dyDescent="0.35">
      <c r="A2749" s="55"/>
      <c r="B2749" s="55"/>
      <c r="C2749" s="56"/>
      <c r="D2749" s="57"/>
      <c r="E2749" s="56"/>
      <c r="F2749" s="56"/>
      <c r="G2749" s="57"/>
      <c r="H2749" s="58"/>
      <c r="I2749" s="56"/>
      <c r="J2749" s="59"/>
      <c r="K2749" s="59"/>
      <c r="L2749" s="61"/>
      <c r="M2749" s="60"/>
    </row>
    <row r="2750" spans="1:13" x14ac:dyDescent="0.35">
      <c r="A2750" s="55"/>
      <c r="B2750" s="55"/>
      <c r="C2750" s="56"/>
      <c r="D2750" s="57"/>
      <c r="E2750" s="56"/>
      <c r="F2750" s="56"/>
      <c r="G2750" s="57"/>
      <c r="H2750" s="58"/>
      <c r="I2750" s="56"/>
      <c r="J2750" s="59"/>
      <c r="K2750" s="59"/>
      <c r="L2750" s="61"/>
      <c r="M2750" s="60"/>
    </row>
    <row r="2751" spans="1:13" x14ac:dyDescent="0.35">
      <c r="A2751" s="55"/>
      <c r="B2751" s="55"/>
      <c r="C2751" s="56"/>
      <c r="D2751" s="57"/>
      <c r="E2751" s="56"/>
      <c r="F2751" s="56"/>
      <c r="G2751" s="57"/>
      <c r="H2751" s="58"/>
      <c r="I2751" s="56"/>
      <c r="J2751" s="59"/>
      <c r="K2751" s="59"/>
      <c r="L2751" s="61"/>
      <c r="M2751" s="60"/>
    </row>
    <row r="2752" spans="1:13" x14ac:dyDescent="0.35">
      <c r="A2752" s="55"/>
      <c r="B2752" s="55"/>
      <c r="C2752" s="56"/>
      <c r="D2752" s="57"/>
      <c r="E2752" s="56"/>
      <c r="F2752" s="56"/>
      <c r="G2752" s="57"/>
      <c r="H2752" s="58"/>
      <c r="I2752" s="56"/>
      <c r="J2752" s="59"/>
      <c r="K2752" s="59"/>
      <c r="L2752" s="61"/>
      <c r="M2752" s="60"/>
    </row>
    <row r="2753" spans="1:13" x14ac:dyDescent="0.35">
      <c r="A2753" s="55"/>
      <c r="B2753" s="55"/>
      <c r="C2753" s="56"/>
      <c r="D2753" s="57"/>
      <c r="E2753" s="56"/>
      <c r="F2753" s="56"/>
      <c r="G2753" s="57"/>
      <c r="H2753" s="58"/>
      <c r="I2753" s="56"/>
      <c r="J2753" s="59"/>
      <c r="K2753" s="59"/>
      <c r="L2753" s="61"/>
      <c r="M2753" s="60"/>
    </row>
    <row r="2754" spans="1:13" x14ac:dyDescent="0.35">
      <c r="A2754" s="55"/>
      <c r="B2754" s="55"/>
      <c r="C2754" s="56"/>
      <c r="D2754" s="57"/>
      <c r="E2754" s="56"/>
      <c r="F2754" s="56"/>
      <c r="G2754" s="57"/>
      <c r="H2754" s="58"/>
      <c r="I2754" s="56"/>
      <c r="J2754" s="59"/>
      <c r="K2754" s="59"/>
      <c r="L2754" s="61"/>
      <c r="M2754" s="60"/>
    </row>
    <row r="2755" spans="1:13" x14ac:dyDescent="0.35">
      <c r="A2755" s="55"/>
      <c r="B2755" s="55"/>
      <c r="C2755" s="56"/>
      <c r="D2755" s="57"/>
      <c r="E2755" s="56"/>
      <c r="F2755" s="56"/>
      <c r="G2755" s="57"/>
      <c r="H2755" s="58"/>
      <c r="I2755" s="56"/>
      <c r="J2755" s="59"/>
      <c r="K2755" s="59"/>
      <c r="L2755" s="61"/>
      <c r="M2755" s="60"/>
    </row>
    <row r="2756" spans="1:13" x14ac:dyDescent="0.35">
      <c r="A2756" s="55"/>
      <c r="B2756" s="55"/>
      <c r="C2756" s="56"/>
      <c r="D2756" s="57"/>
      <c r="E2756" s="56"/>
      <c r="F2756" s="56"/>
      <c r="G2756" s="57"/>
      <c r="H2756" s="58"/>
      <c r="I2756" s="56"/>
      <c r="J2756" s="59"/>
      <c r="K2756" s="59"/>
      <c r="L2756" s="61"/>
      <c r="M2756" s="60"/>
    </row>
    <row r="2757" spans="1:13" x14ac:dyDescent="0.35">
      <c r="A2757" s="55"/>
      <c r="B2757" s="55"/>
      <c r="C2757" s="56"/>
      <c r="D2757" s="57"/>
      <c r="E2757" s="56"/>
      <c r="F2757" s="56"/>
      <c r="G2757" s="57"/>
      <c r="H2757" s="58"/>
      <c r="I2757" s="56"/>
      <c r="J2757" s="59"/>
      <c r="K2757" s="59"/>
      <c r="L2757" s="61"/>
      <c r="M2757" s="60"/>
    </row>
    <row r="2758" spans="1:13" x14ac:dyDescent="0.35">
      <c r="A2758" s="55"/>
      <c r="B2758" s="55"/>
      <c r="C2758" s="56"/>
      <c r="D2758" s="57"/>
      <c r="E2758" s="56"/>
      <c r="F2758" s="56"/>
      <c r="G2758" s="57"/>
      <c r="H2758" s="58"/>
      <c r="I2758" s="56"/>
      <c r="J2758" s="59"/>
      <c r="K2758" s="59"/>
      <c r="L2758" s="61"/>
      <c r="M2758" s="60"/>
    </row>
    <row r="2759" spans="1:13" x14ac:dyDescent="0.35">
      <c r="A2759" s="55"/>
      <c r="B2759" s="55"/>
      <c r="C2759" s="56"/>
      <c r="D2759" s="57"/>
      <c r="E2759" s="56"/>
      <c r="F2759" s="56"/>
      <c r="G2759" s="57"/>
      <c r="H2759" s="58"/>
      <c r="I2759" s="56"/>
      <c r="J2759" s="59"/>
      <c r="K2759" s="59"/>
      <c r="L2759" s="61"/>
      <c r="M2759" s="60"/>
    </row>
    <row r="2760" spans="1:13" x14ac:dyDescent="0.35">
      <c r="A2760" s="55"/>
      <c r="B2760" s="55"/>
      <c r="C2760" s="56"/>
      <c r="D2760" s="57"/>
      <c r="E2760" s="56"/>
      <c r="F2760" s="56"/>
      <c r="G2760" s="57"/>
      <c r="H2760" s="58"/>
      <c r="I2760" s="56"/>
      <c r="J2760" s="59"/>
      <c r="K2760" s="59"/>
      <c r="L2760" s="61"/>
      <c r="M2760" s="60"/>
    </row>
    <row r="2761" spans="1:13" x14ac:dyDescent="0.35">
      <c r="A2761" s="55"/>
      <c r="B2761" s="55"/>
      <c r="C2761" s="56"/>
      <c r="D2761" s="57"/>
      <c r="E2761" s="56"/>
      <c r="F2761" s="56"/>
      <c r="G2761" s="57"/>
      <c r="H2761" s="58"/>
      <c r="I2761" s="56"/>
      <c r="J2761" s="59"/>
      <c r="K2761" s="59"/>
      <c r="L2761" s="61"/>
      <c r="M2761" s="60"/>
    </row>
    <row r="2762" spans="1:13" x14ac:dyDescent="0.35">
      <c r="A2762" s="55"/>
      <c r="B2762" s="55"/>
      <c r="C2762" s="56"/>
      <c r="D2762" s="57"/>
      <c r="E2762" s="56"/>
      <c r="F2762" s="56"/>
      <c r="G2762" s="57"/>
      <c r="H2762" s="58"/>
      <c r="I2762" s="56"/>
      <c r="J2762" s="59"/>
      <c r="K2762" s="59"/>
      <c r="L2762" s="61"/>
      <c r="M2762" s="60"/>
    </row>
    <row r="2763" spans="1:13" x14ac:dyDescent="0.35">
      <c r="A2763" s="55"/>
      <c r="B2763" s="55"/>
      <c r="C2763" s="56"/>
      <c r="D2763" s="57"/>
      <c r="E2763" s="56"/>
      <c r="F2763" s="56"/>
      <c r="G2763" s="57"/>
      <c r="H2763" s="58"/>
      <c r="I2763" s="56"/>
      <c r="J2763" s="59"/>
      <c r="K2763" s="59"/>
      <c r="L2763" s="61"/>
      <c r="M2763" s="60"/>
    </row>
    <row r="2764" spans="1:13" x14ac:dyDescent="0.35">
      <c r="A2764" s="55"/>
      <c r="B2764" s="55"/>
      <c r="C2764" s="56"/>
      <c r="D2764" s="57"/>
      <c r="E2764" s="56"/>
      <c r="F2764" s="56"/>
      <c r="G2764" s="57"/>
      <c r="H2764" s="58"/>
      <c r="I2764" s="56"/>
      <c r="J2764" s="59"/>
      <c r="K2764" s="59"/>
      <c r="L2764" s="61"/>
      <c r="M2764" s="60"/>
    </row>
    <row r="2765" spans="1:13" x14ac:dyDescent="0.35">
      <c r="A2765" s="55"/>
      <c r="B2765" s="55"/>
      <c r="C2765" s="56"/>
      <c r="D2765" s="57"/>
      <c r="E2765" s="56"/>
      <c r="F2765" s="56"/>
      <c r="G2765" s="57"/>
      <c r="H2765" s="58"/>
      <c r="I2765" s="56"/>
      <c r="J2765" s="59"/>
      <c r="K2765" s="59"/>
      <c r="L2765" s="61"/>
      <c r="M2765" s="60"/>
    </row>
    <row r="2766" spans="1:13" x14ac:dyDescent="0.35">
      <c r="A2766" s="55"/>
      <c r="B2766" s="55"/>
      <c r="C2766" s="56"/>
      <c r="D2766" s="57"/>
      <c r="E2766" s="56"/>
      <c r="F2766" s="56"/>
      <c r="G2766" s="57"/>
      <c r="H2766" s="58"/>
      <c r="I2766" s="56"/>
      <c r="J2766" s="59"/>
      <c r="K2766" s="59"/>
      <c r="L2766" s="61"/>
      <c r="M2766" s="60"/>
    </row>
    <row r="2767" spans="1:13" x14ac:dyDescent="0.35">
      <c r="A2767" s="55"/>
      <c r="B2767" s="55"/>
      <c r="C2767" s="56"/>
      <c r="D2767" s="57"/>
      <c r="E2767" s="56"/>
      <c r="F2767" s="56"/>
      <c r="G2767" s="57"/>
      <c r="H2767" s="58"/>
      <c r="I2767" s="56"/>
      <c r="J2767" s="59"/>
      <c r="K2767" s="59"/>
      <c r="L2767" s="61"/>
      <c r="M2767" s="60"/>
    </row>
    <row r="2768" spans="1:13" x14ac:dyDescent="0.35">
      <c r="A2768" s="55"/>
      <c r="B2768" s="55"/>
      <c r="C2768" s="56"/>
      <c r="D2768" s="57"/>
      <c r="E2768" s="56"/>
      <c r="F2768" s="56"/>
      <c r="G2768" s="57"/>
      <c r="H2768" s="58"/>
      <c r="I2768" s="56"/>
      <c r="J2768" s="59"/>
      <c r="K2768" s="59"/>
      <c r="L2768" s="61"/>
      <c r="M2768" s="60"/>
    </row>
    <row r="2769" spans="1:13" x14ac:dyDescent="0.35">
      <c r="A2769" s="55"/>
      <c r="B2769" s="55"/>
      <c r="C2769" s="56"/>
      <c r="D2769" s="57"/>
      <c r="E2769" s="56"/>
      <c r="F2769" s="56"/>
      <c r="G2769" s="57"/>
      <c r="H2769" s="58"/>
      <c r="I2769" s="56"/>
      <c r="J2769" s="59"/>
      <c r="K2769" s="59"/>
      <c r="L2769" s="61"/>
      <c r="M2769" s="60"/>
    </row>
    <row r="2770" spans="1:13" x14ac:dyDescent="0.35">
      <c r="A2770" s="55"/>
      <c r="B2770" s="55"/>
      <c r="C2770" s="56"/>
      <c r="D2770" s="57"/>
      <c r="E2770" s="56"/>
      <c r="F2770" s="56"/>
      <c r="G2770" s="57"/>
      <c r="H2770" s="58"/>
      <c r="I2770" s="56"/>
      <c r="J2770" s="59"/>
      <c r="K2770" s="59"/>
      <c r="L2770" s="61"/>
      <c r="M2770" s="60"/>
    </row>
    <row r="2771" spans="1:13" x14ac:dyDescent="0.35">
      <c r="A2771" s="55"/>
      <c r="B2771" s="55"/>
      <c r="C2771" s="56"/>
      <c r="D2771" s="57"/>
      <c r="E2771" s="56"/>
      <c r="F2771" s="56"/>
      <c r="G2771" s="57"/>
      <c r="H2771" s="58"/>
      <c r="I2771" s="56"/>
      <c r="J2771" s="59"/>
      <c r="K2771" s="59"/>
      <c r="L2771" s="61"/>
      <c r="M2771" s="60"/>
    </row>
    <row r="2772" spans="1:13" x14ac:dyDescent="0.35">
      <c r="A2772" s="55"/>
      <c r="B2772" s="55"/>
      <c r="C2772" s="56"/>
      <c r="D2772" s="57"/>
      <c r="E2772" s="56"/>
      <c r="F2772" s="56"/>
      <c r="G2772" s="57"/>
      <c r="H2772" s="58"/>
      <c r="I2772" s="56"/>
      <c r="J2772" s="59"/>
      <c r="K2772" s="59"/>
      <c r="L2772" s="61"/>
      <c r="M2772" s="60"/>
    </row>
    <row r="2773" spans="1:13" x14ac:dyDescent="0.35">
      <c r="A2773" s="55"/>
      <c r="B2773" s="55"/>
      <c r="C2773" s="56"/>
      <c r="D2773" s="57"/>
      <c r="E2773" s="56"/>
      <c r="F2773" s="56"/>
      <c r="G2773" s="57"/>
      <c r="H2773" s="58"/>
      <c r="I2773" s="56"/>
      <c r="J2773" s="59"/>
      <c r="K2773" s="59"/>
      <c r="L2773" s="61"/>
      <c r="M2773" s="60"/>
    </row>
    <row r="2774" spans="1:13" x14ac:dyDescent="0.35">
      <c r="A2774" s="55"/>
      <c r="B2774" s="55"/>
      <c r="C2774" s="56"/>
      <c r="D2774" s="57"/>
      <c r="E2774" s="56"/>
      <c r="F2774" s="56"/>
      <c r="G2774" s="57"/>
      <c r="H2774" s="58"/>
      <c r="I2774" s="56"/>
      <c r="J2774" s="59"/>
      <c r="K2774" s="59"/>
      <c r="L2774" s="61"/>
      <c r="M2774" s="60"/>
    </row>
    <row r="2775" spans="1:13" x14ac:dyDescent="0.35">
      <c r="A2775" s="55"/>
      <c r="B2775" s="55"/>
      <c r="C2775" s="56"/>
      <c r="D2775" s="57"/>
      <c r="E2775" s="56"/>
      <c r="F2775" s="56"/>
      <c r="G2775" s="57"/>
      <c r="H2775" s="58"/>
      <c r="I2775" s="56"/>
      <c r="J2775" s="59"/>
      <c r="K2775" s="59"/>
      <c r="L2775" s="61"/>
      <c r="M2775" s="60"/>
    </row>
    <row r="2776" spans="1:13" x14ac:dyDescent="0.35">
      <c r="A2776" s="55"/>
      <c r="B2776" s="55"/>
      <c r="C2776" s="56"/>
      <c r="D2776" s="57"/>
      <c r="E2776" s="56"/>
      <c r="F2776" s="56"/>
      <c r="G2776" s="57"/>
      <c r="H2776" s="58"/>
      <c r="I2776" s="56"/>
      <c r="J2776" s="59"/>
      <c r="K2776" s="59"/>
      <c r="L2776" s="61"/>
      <c r="M2776" s="60"/>
    </row>
    <row r="2777" spans="1:13" x14ac:dyDescent="0.35">
      <c r="A2777" s="55"/>
      <c r="B2777" s="55"/>
      <c r="C2777" s="56"/>
      <c r="D2777" s="57"/>
      <c r="E2777" s="56"/>
      <c r="F2777" s="56"/>
      <c r="G2777" s="57"/>
      <c r="H2777" s="58"/>
      <c r="I2777" s="56"/>
      <c r="J2777" s="59"/>
      <c r="K2777" s="59"/>
      <c r="L2777" s="61"/>
      <c r="M2777" s="60"/>
    </row>
    <row r="2778" spans="1:13" x14ac:dyDescent="0.35">
      <c r="A2778" s="55"/>
      <c r="B2778" s="55"/>
      <c r="C2778" s="56"/>
      <c r="D2778" s="57"/>
      <c r="E2778" s="56"/>
      <c r="F2778" s="56"/>
      <c r="G2778" s="57"/>
      <c r="H2778" s="58"/>
      <c r="I2778" s="56"/>
      <c r="J2778" s="59"/>
      <c r="K2778" s="59"/>
      <c r="L2778" s="61"/>
      <c r="M2778" s="60"/>
    </row>
    <row r="2779" spans="1:13" x14ac:dyDescent="0.35">
      <c r="A2779" s="55"/>
      <c r="B2779" s="55"/>
      <c r="C2779" s="56"/>
      <c r="D2779" s="57"/>
      <c r="E2779" s="56"/>
      <c r="F2779" s="56"/>
      <c r="G2779" s="57"/>
      <c r="H2779" s="58"/>
      <c r="I2779" s="56"/>
      <c r="J2779" s="59"/>
      <c r="K2779" s="59"/>
      <c r="L2779" s="61"/>
      <c r="M2779" s="60"/>
    </row>
    <row r="2780" spans="1:13" x14ac:dyDescent="0.35">
      <c r="A2780" s="55"/>
      <c r="B2780" s="55"/>
      <c r="C2780" s="56"/>
      <c r="D2780" s="57"/>
      <c r="E2780" s="56"/>
      <c r="F2780" s="56"/>
      <c r="G2780" s="57"/>
      <c r="H2780" s="58"/>
      <c r="I2780" s="56"/>
      <c r="J2780" s="59"/>
      <c r="K2780" s="59"/>
      <c r="L2780" s="61"/>
      <c r="M2780" s="60"/>
    </row>
    <row r="2781" spans="1:13" x14ac:dyDescent="0.35">
      <c r="A2781" s="55"/>
      <c r="B2781" s="55"/>
      <c r="C2781" s="56"/>
      <c r="D2781" s="57"/>
      <c r="E2781" s="56"/>
      <c r="F2781" s="56"/>
      <c r="G2781" s="57"/>
      <c r="H2781" s="58"/>
      <c r="I2781" s="56"/>
      <c r="J2781" s="59"/>
      <c r="K2781" s="59"/>
      <c r="L2781" s="61"/>
      <c r="M2781" s="60"/>
    </row>
    <row r="2782" spans="1:13" x14ac:dyDescent="0.35">
      <c r="A2782" s="55"/>
      <c r="B2782" s="55"/>
      <c r="C2782" s="56"/>
      <c r="D2782" s="57"/>
      <c r="E2782" s="56"/>
      <c r="F2782" s="56"/>
      <c r="G2782" s="57"/>
      <c r="H2782" s="58"/>
      <c r="I2782" s="56"/>
      <c r="J2782" s="59"/>
      <c r="K2782" s="59"/>
      <c r="L2782" s="61"/>
      <c r="M2782" s="60"/>
    </row>
    <row r="2783" spans="1:13" x14ac:dyDescent="0.35">
      <c r="A2783" s="55"/>
      <c r="B2783" s="55"/>
      <c r="C2783" s="56"/>
      <c r="D2783" s="57"/>
      <c r="E2783" s="56"/>
      <c r="F2783" s="56"/>
      <c r="G2783" s="57"/>
      <c r="H2783" s="58"/>
      <c r="I2783" s="56"/>
      <c r="J2783" s="59"/>
      <c r="K2783" s="59"/>
      <c r="L2783" s="61"/>
      <c r="M2783" s="60"/>
    </row>
    <row r="2784" spans="1:13" x14ac:dyDescent="0.35">
      <c r="A2784" s="55"/>
      <c r="B2784" s="55"/>
      <c r="C2784" s="56"/>
      <c r="D2784" s="57"/>
      <c r="E2784" s="56"/>
      <c r="F2784" s="56"/>
      <c r="G2784" s="57"/>
      <c r="H2784" s="58"/>
      <c r="I2784" s="56"/>
      <c r="J2784" s="59"/>
      <c r="K2784" s="59"/>
      <c r="L2784" s="61"/>
      <c r="M2784" s="60"/>
    </row>
    <row r="2785" spans="1:13" x14ac:dyDescent="0.35">
      <c r="A2785" s="55"/>
      <c r="B2785" s="55"/>
      <c r="C2785" s="56"/>
      <c r="D2785" s="57"/>
      <c r="E2785" s="56"/>
      <c r="F2785" s="56"/>
      <c r="G2785" s="57"/>
      <c r="H2785" s="58"/>
      <c r="I2785" s="56"/>
      <c r="J2785" s="59"/>
      <c r="K2785" s="59"/>
      <c r="L2785" s="61"/>
      <c r="M2785" s="60"/>
    </row>
    <row r="2786" spans="1:13" x14ac:dyDescent="0.35">
      <c r="A2786" s="55"/>
      <c r="B2786" s="55"/>
      <c r="C2786" s="56"/>
      <c r="D2786" s="57"/>
      <c r="E2786" s="56"/>
      <c r="F2786" s="56"/>
      <c r="G2786" s="57"/>
      <c r="H2786" s="58"/>
      <c r="I2786" s="56"/>
      <c r="J2786" s="59"/>
      <c r="K2786" s="59"/>
      <c r="L2786" s="61"/>
      <c r="M2786" s="60"/>
    </row>
    <row r="2787" spans="1:13" x14ac:dyDescent="0.35">
      <c r="A2787" s="55"/>
      <c r="B2787" s="55"/>
      <c r="C2787" s="56"/>
      <c r="D2787" s="57"/>
      <c r="E2787" s="56"/>
      <c r="F2787" s="56"/>
      <c r="G2787" s="57"/>
      <c r="H2787" s="58"/>
      <c r="I2787" s="56"/>
      <c r="J2787" s="59"/>
      <c r="K2787" s="59"/>
      <c r="L2787" s="61"/>
      <c r="M2787" s="60"/>
    </row>
    <row r="2788" spans="1:13" x14ac:dyDescent="0.35">
      <c r="A2788" s="55"/>
      <c r="B2788" s="55"/>
      <c r="C2788" s="56"/>
      <c r="D2788" s="57"/>
      <c r="E2788" s="56"/>
      <c r="F2788" s="56"/>
      <c r="G2788" s="57"/>
      <c r="H2788" s="58"/>
      <c r="I2788" s="56"/>
      <c r="J2788" s="59"/>
      <c r="K2788" s="59"/>
      <c r="L2788" s="61"/>
      <c r="M2788" s="60"/>
    </row>
    <row r="2789" spans="1:13" x14ac:dyDescent="0.35">
      <c r="A2789" s="55"/>
      <c r="B2789" s="55"/>
      <c r="C2789" s="56"/>
      <c r="D2789" s="57"/>
      <c r="E2789" s="56"/>
      <c r="F2789" s="56"/>
      <c r="G2789" s="57"/>
      <c r="H2789" s="58"/>
      <c r="I2789" s="56"/>
      <c r="J2789" s="59"/>
      <c r="K2789" s="59"/>
      <c r="L2789" s="61"/>
      <c r="M2789" s="60"/>
    </row>
    <row r="2790" spans="1:13" x14ac:dyDescent="0.35">
      <c r="A2790" s="55"/>
      <c r="B2790" s="55"/>
      <c r="C2790" s="56"/>
      <c r="D2790" s="57"/>
      <c r="E2790" s="56"/>
      <c r="F2790" s="56"/>
      <c r="G2790" s="57"/>
      <c r="H2790" s="58"/>
      <c r="I2790" s="56"/>
      <c r="J2790" s="59"/>
      <c r="K2790" s="59"/>
      <c r="L2790" s="61"/>
      <c r="M2790" s="60"/>
    </row>
    <row r="2791" spans="1:13" x14ac:dyDescent="0.35">
      <c r="A2791" s="55"/>
      <c r="B2791" s="55"/>
      <c r="C2791" s="56"/>
      <c r="D2791" s="57"/>
      <c r="E2791" s="56"/>
      <c r="F2791" s="56"/>
      <c r="G2791" s="57"/>
      <c r="H2791" s="58"/>
      <c r="I2791" s="56"/>
      <c r="J2791" s="59"/>
      <c r="K2791" s="59"/>
      <c r="L2791" s="61"/>
      <c r="M2791" s="60"/>
    </row>
    <row r="2792" spans="1:13" x14ac:dyDescent="0.35">
      <c r="A2792" s="55"/>
      <c r="B2792" s="55"/>
      <c r="C2792" s="56"/>
      <c r="D2792" s="57"/>
      <c r="E2792" s="56"/>
      <c r="F2792" s="56"/>
      <c r="G2792" s="57"/>
      <c r="H2792" s="58"/>
      <c r="I2792" s="56"/>
      <c r="J2792" s="59"/>
      <c r="K2792" s="59"/>
      <c r="L2792" s="61"/>
      <c r="M2792" s="60"/>
    </row>
    <row r="2793" spans="1:13" x14ac:dyDescent="0.35">
      <c r="A2793" s="55"/>
      <c r="B2793" s="55"/>
      <c r="C2793" s="56"/>
      <c r="D2793" s="57"/>
      <c r="E2793" s="56"/>
      <c r="F2793" s="56"/>
      <c r="G2793" s="57"/>
      <c r="H2793" s="58"/>
      <c r="I2793" s="56"/>
      <c r="J2793" s="59"/>
      <c r="K2793" s="59"/>
      <c r="L2793" s="61"/>
      <c r="M2793" s="60"/>
    </row>
    <row r="2794" spans="1:13" x14ac:dyDescent="0.35">
      <c r="A2794" s="55"/>
      <c r="B2794" s="55"/>
      <c r="C2794" s="56"/>
      <c r="D2794" s="57"/>
      <c r="E2794" s="56"/>
      <c r="F2794" s="56"/>
      <c r="G2794" s="57"/>
      <c r="H2794" s="58"/>
      <c r="I2794" s="56"/>
      <c r="J2794" s="59"/>
      <c r="K2794" s="59"/>
      <c r="L2794" s="61"/>
      <c r="M2794" s="60"/>
    </row>
    <row r="2795" spans="1:13" x14ac:dyDescent="0.35">
      <c r="A2795" s="55"/>
      <c r="B2795" s="55"/>
      <c r="C2795" s="56"/>
      <c r="D2795" s="57"/>
      <c r="E2795" s="56"/>
      <c r="F2795" s="56"/>
      <c r="G2795" s="57"/>
      <c r="H2795" s="58"/>
      <c r="I2795" s="56"/>
      <c r="J2795" s="59"/>
      <c r="K2795" s="59"/>
      <c r="L2795" s="61"/>
      <c r="M2795" s="60"/>
    </row>
    <row r="2796" spans="1:13" x14ac:dyDescent="0.35">
      <c r="A2796" s="55"/>
      <c r="B2796" s="55"/>
      <c r="C2796" s="56"/>
      <c r="D2796" s="57"/>
      <c r="E2796" s="56"/>
      <c r="F2796" s="56"/>
      <c r="G2796" s="57"/>
      <c r="H2796" s="58"/>
      <c r="I2796" s="56"/>
      <c r="J2796" s="59"/>
      <c r="K2796" s="59"/>
      <c r="L2796" s="61"/>
      <c r="M2796" s="60"/>
    </row>
    <row r="2797" spans="1:13" x14ac:dyDescent="0.35">
      <c r="A2797" s="55"/>
      <c r="B2797" s="55"/>
      <c r="C2797" s="56"/>
      <c r="D2797" s="57"/>
      <c r="E2797" s="56"/>
      <c r="F2797" s="56"/>
      <c r="G2797" s="57"/>
      <c r="H2797" s="58"/>
      <c r="I2797" s="56"/>
      <c r="J2797" s="59"/>
      <c r="K2797" s="59"/>
      <c r="L2797" s="61"/>
      <c r="M2797" s="60"/>
    </row>
    <row r="2798" spans="1:13" x14ac:dyDescent="0.35">
      <c r="A2798" s="55"/>
      <c r="B2798" s="55"/>
      <c r="C2798" s="56"/>
      <c r="D2798" s="57"/>
      <c r="E2798" s="56"/>
      <c r="F2798" s="56"/>
      <c r="G2798" s="57"/>
      <c r="H2798" s="58"/>
      <c r="I2798" s="56"/>
      <c r="J2798" s="59"/>
      <c r="K2798" s="59"/>
      <c r="L2798" s="61"/>
      <c r="M2798" s="60"/>
    </row>
    <row r="2799" spans="1:13" x14ac:dyDescent="0.35">
      <c r="A2799" s="55"/>
      <c r="B2799" s="55"/>
      <c r="C2799" s="56"/>
      <c r="D2799" s="57"/>
      <c r="E2799" s="56"/>
      <c r="F2799" s="56"/>
      <c r="G2799" s="57"/>
      <c r="H2799" s="58"/>
      <c r="I2799" s="56"/>
      <c r="J2799" s="59"/>
      <c r="K2799" s="59"/>
      <c r="L2799" s="61"/>
      <c r="M2799" s="60"/>
    </row>
    <row r="2800" spans="1:13" x14ac:dyDescent="0.35">
      <c r="A2800" s="55"/>
      <c r="B2800" s="55"/>
      <c r="C2800" s="56"/>
      <c r="D2800" s="57"/>
      <c r="E2800" s="56"/>
      <c r="F2800" s="56"/>
      <c r="G2800" s="57"/>
      <c r="H2800" s="58"/>
      <c r="I2800" s="56"/>
      <c r="J2800" s="59"/>
      <c r="K2800" s="59"/>
      <c r="L2800" s="61"/>
      <c r="M2800" s="60"/>
    </row>
    <row r="2801" spans="1:13" x14ac:dyDescent="0.35">
      <c r="A2801" s="55"/>
      <c r="B2801" s="55"/>
      <c r="C2801" s="56"/>
      <c r="D2801" s="57"/>
      <c r="E2801" s="56"/>
      <c r="F2801" s="56"/>
      <c r="G2801" s="57"/>
      <c r="H2801" s="58"/>
      <c r="I2801" s="56"/>
      <c r="J2801" s="59"/>
      <c r="K2801" s="59"/>
      <c r="L2801" s="61"/>
      <c r="M2801" s="60"/>
    </row>
    <row r="2802" spans="1:13" x14ac:dyDescent="0.35">
      <c r="A2802" s="55"/>
      <c r="B2802" s="55"/>
      <c r="C2802" s="56"/>
      <c r="D2802" s="57"/>
      <c r="E2802" s="56"/>
      <c r="F2802" s="56"/>
      <c r="G2802" s="57"/>
      <c r="H2802" s="58"/>
      <c r="I2802" s="56"/>
      <c r="J2802" s="59"/>
      <c r="K2802" s="59"/>
      <c r="L2802" s="61"/>
      <c r="M2802" s="60"/>
    </row>
    <row r="2803" spans="1:13" x14ac:dyDescent="0.35">
      <c r="A2803" s="55"/>
      <c r="B2803" s="55"/>
      <c r="C2803" s="56"/>
      <c r="D2803" s="57"/>
      <c r="E2803" s="56"/>
      <c r="F2803" s="56"/>
      <c r="G2803" s="57"/>
      <c r="H2803" s="58"/>
      <c r="I2803" s="56"/>
      <c r="J2803" s="59"/>
      <c r="K2803" s="59"/>
      <c r="L2803" s="61"/>
      <c r="M2803" s="60"/>
    </row>
    <row r="2804" spans="1:13" x14ac:dyDescent="0.35">
      <c r="A2804" s="55"/>
      <c r="B2804" s="55"/>
      <c r="C2804" s="56"/>
      <c r="D2804" s="57"/>
      <c r="E2804" s="56"/>
      <c r="F2804" s="56"/>
      <c r="G2804" s="57"/>
      <c r="H2804" s="58"/>
      <c r="I2804" s="56"/>
      <c r="J2804" s="59"/>
      <c r="K2804" s="59"/>
      <c r="L2804" s="61"/>
      <c r="M2804" s="60"/>
    </row>
    <row r="2805" spans="1:13" x14ac:dyDescent="0.35">
      <c r="A2805" s="55"/>
      <c r="B2805" s="55"/>
      <c r="C2805" s="56"/>
      <c r="D2805" s="57"/>
      <c r="E2805" s="56"/>
      <c r="F2805" s="56"/>
      <c r="G2805" s="57"/>
      <c r="H2805" s="58"/>
      <c r="I2805" s="56"/>
      <c r="J2805" s="59"/>
      <c r="K2805" s="59"/>
      <c r="L2805" s="61"/>
      <c r="M2805" s="60"/>
    </row>
    <row r="2806" spans="1:13" x14ac:dyDescent="0.35">
      <c r="A2806" s="55"/>
      <c r="B2806" s="55"/>
      <c r="C2806" s="56"/>
      <c r="D2806" s="57"/>
      <c r="E2806" s="56"/>
      <c r="F2806" s="56"/>
      <c r="G2806" s="57"/>
      <c r="H2806" s="58"/>
      <c r="I2806" s="56"/>
      <c r="J2806" s="59"/>
      <c r="K2806" s="59"/>
      <c r="L2806" s="61"/>
      <c r="M2806" s="60"/>
    </row>
    <row r="2807" spans="1:13" x14ac:dyDescent="0.35">
      <c r="A2807" s="55"/>
      <c r="B2807" s="55"/>
      <c r="C2807" s="56"/>
      <c r="D2807" s="57"/>
      <c r="E2807" s="56"/>
      <c r="F2807" s="56"/>
      <c r="G2807" s="57"/>
      <c r="H2807" s="58"/>
      <c r="I2807" s="56"/>
      <c r="J2807" s="59"/>
      <c r="K2807" s="59"/>
      <c r="L2807" s="61"/>
      <c r="M2807" s="60"/>
    </row>
    <row r="2808" spans="1:13" x14ac:dyDescent="0.35">
      <c r="A2808" s="55"/>
      <c r="B2808" s="55"/>
      <c r="C2808" s="56"/>
      <c r="D2808" s="57"/>
      <c r="E2808" s="56"/>
      <c r="F2808" s="56"/>
      <c r="G2808" s="57"/>
      <c r="H2808" s="58"/>
      <c r="I2808" s="56"/>
      <c r="J2808" s="59"/>
      <c r="K2808" s="59"/>
      <c r="L2808" s="61"/>
      <c r="M2808" s="60"/>
    </row>
    <row r="2809" spans="1:13" x14ac:dyDescent="0.35">
      <c r="A2809" s="55"/>
      <c r="B2809" s="55"/>
      <c r="C2809" s="56"/>
      <c r="D2809" s="57"/>
      <c r="E2809" s="56"/>
      <c r="F2809" s="56"/>
      <c r="G2809" s="57"/>
      <c r="H2809" s="58"/>
      <c r="I2809" s="56"/>
      <c r="J2809" s="59"/>
      <c r="K2809" s="59"/>
      <c r="L2809" s="61"/>
      <c r="M2809" s="60"/>
    </row>
    <row r="2810" spans="1:13" x14ac:dyDescent="0.35">
      <c r="A2810" s="55"/>
      <c r="B2810" s="55"/>
      <c r="C2810" s="56"/>
      <c r="D2810" s="57"/>
      <c r="E2810" s="56"/>
      <c r="F2810" s="56"/>
      <c r="G2810" s="57"/>
      <c r="H2810" s="58"/>
      <c r="I2810" s="56"/>
      <c r="J2810" s="59"/>
      <c r="K2810" s="59"/>
      <c r="L2810" s="61"/>
      <c r="M2810" s="60"/>
    </row>
    <row r="2811" spans="1:13" x14ac:dyDescent="0.35">
      <c r="A2811" s="55"/>
      <c r="B2811" s="55"/>
      <c r="C2811" s="56"/>
      <c r="D2811" s="57"/>
      <c r="E2811" s="56"/>
      <c r="F2811" s="56"/>
      <c r="G2811" s="57"/>
      <c r="H2811" s="58"/>
      <c r="I2811" s="56"/>
      <c r="J2811" s="59"/>
      <c r="K2811" s="59"/>
      <c r="L2811" s="61"/>
      <c r="M2811" s="60"/>
    </row>
    <row r="2812" spans="1:13" x14ac:dyDescent="0.35">
      <c r="A2812" s="55"/>
      <c r="B2812" s="55"/>
      <c r="C2812" s="56"/>
      <c r="D2812" s="57"/>
      <c r="E2812" s="56"/>
      <c r="F2812" s="56"/>
      <c r="G2812" s="57"/>
      <c r="H2812" s="58"/>
      <c r="I2812" s="56"/>
      <c r="J2812" s="59"/>
      <c r="K2812" s="59"/>
      <c r="L2812" s="61"/>
      <c r="M2812" s="60"/>
    </row>
    <row r="2813" spans="1:13" x14ac:dyDescent="0.35">
      <c r="A2813" s="55"/>
      <c r="B2813" s="55"/>
      <c r="C2813" s="56"/>
      <c r="D2813" s="57"/>
      <c r="E2813" s="56"/>
      <c r="F2813" s="56"/>
      <c r="G2813" s="57"/>
      <c r="H2813" s="58"/>
      <c r="I2813" s="56"/>
      <c r="J2813" s="59"/>
      <c r="K2813" s="59"/>
      <c r="L2813" s="61"/>
      <c r="M2813" s="60"/>
    </row>
    <row r="2814" spans="1:13" x14ac:dyDescent="0.35">
      <c r="A2814" s="55"/>
      <c r="B2814" s="55"/>
      <c r="C2814" s="56"/>
      <c r="D2814" s="57"/>
      <c r="E2814" s="56"/>
      <c r="F2814" s="56"/>
      <c r="G2814" s="57"/>
      <c r="H2814" s="58"/>
      <c r="I2814" s="56"/>
      <c r="J2814" s="59"/>
      <c r="K2814" s="59"/>
      <c r="L2814" s="61"/>
      <c r="M2814" s="60"/>
    </row>
    <row r="2815" spans="1:13" x14ac:dyDescent="0.35">
      <c r="A2815" s="55"/>
      <c r="B2815" s="55"/>
      <c r="C2815" s="56"/>
      <c r="D2815" s="57"/>
      <c r="E2815" s="56"/>
      <c r="F2815" s="56"/>
      <c r="G2815" s="57"/>
      <c r="H2815" s="58"/>
      <c r="I2815" s="56"/>
      <c r="J2815" s="59"/>
      <c r="K2815" s="59"/>
      <c r="L2815" s="61"/>
      <c r="M2815" s="60"/>
    </row>
    <row r="2816" spans="1:13" x14ac:dyDescent="0.35">
      <c r="A2816" s="55"/>
      <c r="B2816" s="55"/>
      <c r="C2816" s="56"/>
      <c r="D2816" s="57"/>
      <c r="E2816" s="56"/>
      <c r="F2816" s="56"/>
      <c r="G2816" s="57"/>
      <c r="H2816" s="58"/>
      <c r="I2816" s="56"/>
      <c r="J2816" s="59"/>
      <c r="K2816" s="59"/>
      <c r="L2816" s="61"/>
      <c r="M2816" s="60"/>
    </row>
    <row r="2817" spans="1:13" x14ac:dyDescent="0.35">
      <c r="A2817" s="55"/>
      <c r="B2817" s="55"/>
      <c r="C2817" s="56"/>
      <c r="D2817" s="57"/>
      <c r="E2817" s="56"/>
      <c r="F2817" s="56"/>
      <c r="G2817" s="57"/>
      <c r="H2817" s="58"/>
      <c r="I2817" s="56"/>
      <c r="J2817" s="59"/>
      <c r="K2817" s="59"/>
      <c r="L2817" s="61"/>
      <c r="M2817" s="60"/>
    </row>
    <row r="2818" spans="1:13" x14ac:dyDescent="0.35">
      <c r="A2818" s="55"/>
      <c r="B2818" s="55"/>
      <c r="C2818" s="56"/>
      <c r="D2818" s="57"/>
      <c r="E2818" s="56"/>
      <c r="F2818" s="56"/>
      <c r="G2818" s="57"/>
      <c r="H2818" s="58"/>
      <c r="I2818" s="56"/>
      <c r="J2818" s="59"/>
      <c r="K2818" s="59"/>
      <c r="L2818" s="61"/>
      <c r="M2818" s="60"/>
    </row>
    <row r="2819" spans="1:13" x14ac:dyDescent="0.35">
      <c r="A2819" s="55"/>
      <c r="B2819" s="55"/>
      <c r="C2819" s="56"/>
      <c r="D2819" s="57"/>
      <c r="E2819" s="56"/>
      <c r="F2819" s="56"/>
      <c r="G2819" s="57"/>
      <c r="H2819" s="58"/>
      <c r="I2819" s="56"/>
      <c r="J2819" s="59"/>
      <c r="K2819" s="59"/>
      <c r="L2819" s="61"/>
      <c r="M2819" s="60"/>
    </row>
    <row r="2820" spans="1:13" x14ac:dyDescent="0.35">
      <c r="A2820" s="55"/>
      <c r="B2820" s="55"/>
      <c r="C2820" s="56"/>
      <c r="D2820" s="57"/>
      <c r="E2820" s="56"/>
      <c r="F2820" s="56"/>
      <c r="G2820" s="57"/>
      <c r="H2820" s="58"/>
      <c r="I2820" s="56"/>
      <c r="J2820" s="59"/>
      <c r="K2820" s="59"/>
      <c r="L2820" s="61"/>
      <c r="M2820" s="60"/>
    </row>
    <row r="2821" spans="1:13" x14ac:dyDescent="0.35">
      <c r="A2821" s="55"/>
      <c r="B2821" s="55"/>
      <c r="C2821" s="56"/>
      <c r="D2821" s="57"/>
      <c r="E2821" s="56"/>
      <c r="F2821" s="56"/>
      <c r="G2821" s="57"/>
      <c r="H2821" s="58"/>
      <c r="I2821" s="56"/>
      <c r="J2821" s="59"/>
      <c r="K2821" s="59"/>
      <c r="L2821" s="61"/>
      <c r="M2821" s="60"/>
    </row>
    <row r="2822" spans="1:13" x14ac:dyDescent="0.35">
      <c r="A2822" s="55"/>
      <c r="B2822" s="55"/>
      <c r="C2822" s="56"/>
      <c r="D2822" s="57"/>
      <c r="E2822" s="56"/>
      <c r="F2822" s="56"/>
      <c r="G2822" s="57"/>
      <c r="H2822" s="58"/>
      <c r="I2822" s="56"/>
      <c r="J2822" s="59"/>
      <c r="K2822" s="59"/>
      <c r="L2822" s="61"/>
      <c r="M2822" s="60"/>
    </row>
    <row r="2823" spans="1:13" x14ac:dyDescent="0.35">
      <c r="A2823" s="55"/>
      <c r="B2823" s="55"/>
      <c r="C2823" s="56"/>
      <c r="D2823" s="57"/>
      <c r="E2823" s="56"/>
      <c r="F2823" s="56"/>
      <c r="G2823" s="57"/>
      <c r="H2823" s="58"/>
      <c r="I2823" s="56"/>
      <c r="J2823" s="59"/>
      <c r="K2823" s="59"/>
      <c r="L2823" s="61"/>
      <c r="M2823" s="60"/>
    </row>
    <row r="2824" spans="1:13" x14ac:dyDescent="0.35">
      <c r="A2824" s="55"/>
      <c r="B2824" s="55"/>
      <c r="C2824" s="56"/>
      <c r="D2824" s="57"/>
      <c r="E2824" s="56"/>
      <c r="F2824" s="56"/>
      <c r="G2824" s="57"/>
      <c r="H2824" s="58"/>
      <c r="I2824" s="56"/>
      <c r="J2824" s="59"/>
      <c r="K2824" s="59"/>
      <c r="L2824" s="61"/>
      <c r="M2824" s="60"/>
    </row>
    <row r="2825" spans="1:13" x14ac:dyDescent="0.35">
      <c r="A2825" s="55"/>
      <c r="B2825" s="55"/>
      <c r="C2825" s="56"/>
      <c r="D2825" s="57"/>
      <c r="E2825" s="56"/>
      <c r="F2825" s="56"/>
      <c r="G2825" s="57"/>
      <c r="H2825" s="58"/>
      <c r="I2825" s="56"/>
      <c r="J2825" s="59"/>
      <c r="K2825" s="59"/>
      <c r="L2825" s="61"/>
      <c r="M2825" s="60"/>
    </row>
    <row r="2826" spans="1:13" x14ac:dyDescent="0.35">
      <c r="A2826" s="55"/>
      <c r="B2826" s="55"/>
      <c r="C2826" s="56"/>
      <c r="D2826" s="57"/>
      <c r="E2826" s="56"/>
      <c r="F2826" s="56"/>
      <c r="G2826" s="57"/>
      <c r="H2826" s="58"/>
      <c r="I2826" s="56"/>
      <c r="J2826" s="59"/>
      <c r="K2826" s="59"/>
      <c r="L2826" s="61"/>
      <c r="M2826" s="60"/>
    </row>
    <row r="2827" spans="1:13" x14ac:dyDescent="0.35">
      <c r="A2827" s="55"/>
      <c r="B2827" s="55"/>
      <c r="C2827" s="56"/>
      <c r="D2827" s="57"/>
      <c r="E2827" s="56"/>
      <c r="F2827" s="56"/>
      <c r="G2827" s="57"/>
      <c r="H2827" s="58"/>
      <c r="I2827" s="56"/>
      <c r="J2827" s="59"/>
      <c r="K2827" s="59"/>
      <c r="L2827" s="61"/>
      <c r="M2827" s="60"/>
    </row>
    <row r="2828" spans="1:13" x14ac:dyDescent="0.35">
      <c r="A2828" s="55"/>
      <c r="B2828" s="55"/>
      <c r="C2828" s="56"/>
      <c r="D2828" s="57"/>
      <c r="E2828" s="56"/>
      <c r="F2828" s="56"/>
      <c r="G2828" s="57"/>
      <c r="H2828" s="58"/>
      <c r="I2828" s="56"/>
      <c r="J2828" s="59"/>
      <c r="K2828" s="59"/>
      <c r="L2828" s="61"/>
      <c r="M2828" s="60"/>
    </row>
    <row r="2829" spans="1:13" x14ac:dyDescent="0.35">
      <c r="A2829" s="55"/>
      <c r="B2829" s="55"/>
      <c r="C2829" s="56"/>
      <c r="D2829" s="57"/>
      <c r="E2829" s="56"/>
      <c r="F2829" s="56"/>
      <c r="G2829" s="57"/>
      <c r="H2829" s="58"/>
      <c r="I2829" s="56"/>
      <c r="J2829" s="59"/>
      <c r="K2829" s="59"/>
      <c r="L2829" s="61"/>
      <c r="M2829" s="60"/>
    </row>
    <row r="2830" spans="1:13" x14ac:dyDescent="0.35">
      <c r="A2830" s="55"/>
      <c r="B2830" s="55"/>
      <c r="C2830" s="56"/>
      <c r="D2830" s="57"/>
      <c r="E2830" s="56"/>
      <c r="F2830" s="56"/>
      <c r="G2830" s="57"/>
      <c r="H2830" s="58"/>
      <c r="I2830" s="56"/>
      <c r="J2830" s="59"/>
      <c r="K2830" s="59"/>
      <c r="L2830" s="61"/>
      <c r="M2830" s="60"/>
    </row>
    <row r="2831" spans="1:13" x14ac:dyDescent="0.35">
      <c r="A2831" s="55"/>
      <c r="B2831" s="55"/>
      <c r="C2831" s="56"/>
      <c r="D2831" s="57"/>
      <c r="E2831" s="56"/>
      <c r="F2831" s="56"/>
      <c r="G2831" s="57"/>
      <c r="H2831" s="58"/>
      <c r="I2831" s="56"/>
      <c r="J2831" s="59"/>
      <c r="K2831" s="59"/>
      <c r="L2831" s="61"/>
      <c r="M2831" s="60"/>
    </row>
    <row r="2832" spans="1:13" x14ac:dyDescent="0.35">
      <c r="A2832" s="55"/>
      <c r="B2832" s="55"/>
      <c r="C2832" s="56"/>
      <c r="D2832" s="57"/>
      <c r="E2832" s="56"/>
      <c r="F2832" s="56"/>
      <c r="G2832" s="57"/>
      <c r="H2832" s="58"/>
      <c r="I2832" s="56"/>
      <c r="J2832" s="59"/>
      <c r="K2832" s="59"/>
      <c r="L2832" s="61"/>
      <c r="M2832" s="60"/>
    </row>
    <row r="2833" spans="1:13" x14ac:dyDescent="0.35">
      <c r="A2833" s="55"/>
      <c r="B2833" s="55"/>
      <c r="C2833" s="56"/>
      <c r="D2833" s="57"/>
      <c r="E2833" s="56"/>
      <c r="F2833" s="56"/>
      <c r="G2833" s="57"/>
      <c r="H2833" s="58"/>
      <c r="I2833" s="56"/>
      <c r="J2833" s="59"/>
      <c r="K2833" s="59"/>
      <c r="L2833" s="61"/>
      <c r="M2833" s="60"/>
    </row>
    <row r="2834" spans="1:13" x14ac:dyDescent="0.35">
      <c r="A2834" s="55"/>
      <c r="B2834" s="55"/>
      <c r="C2834" s="56"/>
      <c r="D2834" s="57"/>
      <c r="E2834" s="56"/>
      <c r="F2834" s="56"/>
      <c r="G2834" s="57"/>
      <c r="H2834" s="58"/>
      <c r="I2834" s="56"/>
      <c r="J2834" s="59"/>
      <c r="K2834" s="59"/>
      <c r="L2834" s="61"/>
      <c r="M2834" s="60"/>
    </row>
    <row r="2835" spans="1:13" x14ac:dyDescent="0.35">
      <c r="A2835" s="55"/>
      <c r="B2835" s="55"/>
      <c r="C2835" s="56"/>
      <c r="D2835" s="57"/>
      <c r="E2835" s="56"/>
      <c r="F2835" s="56"/>
      <c r="G2835" s="57"/>
      <c r="H2835" s="58"/>
      <c r="I2835" s="56"/>
      <c r="J2835" s="59"/>
      <c r="K2835" s="59"/>
      <c r="L2835" s="61"/>
      <c r="M2835" s="60"/>
    </row>
    <row r="2836" spans="1:13" x14ac:dyDescent="0.35">
      <c r="A2836" s="55"/>
      <c r="B2836" s="55"/>
      <c r="C2836" s="56"/>
      <c r="D2836" s="57"/>
      <c r="E2836" s="56"/>
      <c r="F2836" s="56"/>
      <c r="G2836" s="57"/>
      <c r="H2836" s="58"/>
      <c r="I2836" s="56"/>
      <c r="J2836" s="59"/>
      <c r="K2836" s="59"/>
      <c r="L2836" s="61"/>
      <c r="M2836" s="60"/>
    </row>
    <row r="2837" spans="1:13" x14ac:dyDescent="0.35">
      <c r="A2837" s="55"/>
      <c r="B2837" s="55"/>
      <c r="C2837" s="56"/>
      <c r="D2837" s="57"/>
      <c r="E2837" s="56"/>
      <c r="F2837" s="56"/>
      <c r="G2837" s="57"/>
      <c r="H2837" s="58"/>
      <c r="I2837" s="56"/>
      <c r="J2837" s="59"/>
      <c r="K2837" s="59"/>
      <c r="L2837" s="61"/>
      <c r="M2837" s="60"/>
    </row>
    <row r="2838" spans="1:13" x14ac:dyDescent="0.35">
      <c r="A2838" s="55"/>
      <c r="B2838" s="55"/>
      <c r="C2838" s="56"/>
      <c r="D2838" s="57"/>
      <c r="E2838" s="56"/>
      <c r="F2838" s="56"/>
      <c r="G2838" s="57"/>
      <c r="H2838" s="58"/>
      <c r="I2838" s="56"/>
      <c r="J2838" s="59"/>
      <c r="K2838" s="59"/>
      <c r="L2838" s="61"/>
      <c r="M2838" s="60"/>
    </row>
    <row r="2839" spans="1:13" x14ac:dyDescent="0.35">
      <c r="A2839" s="55"/>
      <c r="B2839" s="55"/>
      <c r="C2839" s="56"/>
      <c r="D2839" s="57"/>
      <c r="E2839" s="56"/>
      <c r="F2839" s="56"/>
      <c r="G2839" s="57"/>
      <c r="H2839" s="58"/>
      <c r="I2839" s="56"/>
      <c r="J2839" s="59"/>
      <c r="K2839" s="59"/>
      <c r="L2839" s="61"/>
      <c r="M2839" s="60"/>
    </row>
    <row r="2840" spans="1:13" x14ac:dyDescent="0.35">
      <c r="A2840" s="55"/>
      <c r="B2840" s="55"/>
      <c r="C2840" s="56"/>
      <c r="D2840" s="57"/>
      <c r="E2840" s="56"/>
      <c r="F2840" s="56"/>
      <c r="G2840" s="57"/>
      <c r="H2840" s="58"/>
      <c r="I2840" s="56"/>
      <c r="J2840" s="59"/>
      <c r="K2840" s="59"/>
      <c r="L2840" s="61"/>
      <c r="M2840" s="60"/>
    </row>
    <row r="2841" spans="1:13" x14ac:dyDescent="0.35">
      <c r="A2841" s="55"/>
      <c r="B2841" s="55"/>
      <c r="C2841" s="56"/>
      <c r="D2841" s="57"/>
      <c r="E2841" s="56"/>
      <c r="F2841" s="56"/>
      <c r="G2841" s="57"/>
      <c r="H2841" s="58"/>
      <c r="I2841" s="56"/>
      <c r="J2841" s="59"/>
      <c r="K2841" s="59"/>
      <c r="L2841" s="61"/>
      <c r="M2841" s="60"/>
    </row>
    <row r="2842" spans="1:13" x14ac:dyDescent="0.35">
      <c r="A2842" s="55"/>
      <c r="B2842" s="55"/>
      <c r="C2842" s="56"/>
      <c r="D2842" s="57"/>
      <c r="E2842" s="56"/>
      <c r="F2842" s="56"/>
      <c r="G2842" s="57"/>
      <c r="H2842" s="58"/>
      <c r="I2842" s="56"/>
      <c r="J2842" s="59"/>
      <c r="K2842" s="59"/>
      <c r="L2842" s="61"/>
      <c r="M2842" s="60"/>
    </row>
    <row r="2843" spans="1:13" x14ac:dyDescent="0.35">
      <c r="A2843" s="55"/>
      <c r="B2843" s="55"/>
      <c r="C2843" s="56"/>
      <c r="D2843" s="57"/>
      <c r="E2843" s="56"/>
      <c r="F2843" s="56"/>
      <c r="G2843" s="57"/>
      <c r="H2843" s="58"/>
      <c r="I2843" s="56"/>
      <c r="J2843" s="59"/>
      <c r="K2843" s="59"/>
      <c r="L2843" s="61"/>
      <c r="M2843" s="60"/>
    </row>
    <row r="2844" spans="1:13" x14ac:dyDescent="0.35">
      <c r="A2844" s="55"/>
      <c r="B2844" s="55"/>
      <c r="C2844" s="56"/>
      <c r="D2844" s="57"/>
      <c r="E2844" s="56"/>
      <c r="F2844" s="56"/>
      <c r="G2844" s="57"/>
      <c r="H2844" s="58"/>
      <c r="I2844" s="56"/>
      <c r="J2844" s="59"/>
      <c r="K2844" s="59"/>
      <c r="L2844" s="61"/>
      <c r="M2844" s="60"/>
    </row>
    <row r="2845" spans="1:13" x14ac:dyDescent="0.35">
      <c r="A2845" s="55"/>
      <c r="B2845" s="55"/>
      <c r="C2845" s="56"/>
      <c r="D2845" s="57"/>
      <c r="E2845" s="56"/>
      <c r="F2845" s="56"/>
      <c r="G2845" s="57"/>
      <c r="H2845" s="58"/>
      <c r="I2845" s="56"/>
      <c r="J2845" s="59"/>
      <c r="K2845" s="59"/>
      <c r="L2845" s="61"/>
      <c r="M2845" s="60"/>
    </row>
    <row r="2846" spans="1:13" x14ac:dyDescent="0.35">
      <c r="A2846" s="55"/>
      <c r="B2846" s="55"/>
      <c r="C2846" s="56"/>
      <c r="D2846" s="57"/>
      <c r="E2846" s="56"/>
      <c r="F2846" s="56"/>
      <c r="G2846" s="57"/>
      <c r="H2846" s="58"/>
      <c r="I2846" s="56"/>
      <c r="J2846" s="59"/>
      <c r="K2846" s="59"/>
      <c r="L2846" s="61"/>
      <c r="M2846" s="60"/>
    </row>
    <row r="2847" spans="1:13" x14ac:dyDescent="0.35">
      <c r="A2847" s="55"/>
      <c r="B2847" s="55"/>
      <c r="C2847" s="56"/>
      <c r="D2847" s="57"/>
      <c r="E2847" s="56"/>
      <c r="F2847" s="56"/>
      <c r="G2847" s="57"/>
      <c r="H2847" s="58"/>
      <c r="I2847" s="56"/>
      <c r="J2847" s="59"/>
      <c r="K2847" s="59"/>
      <c r="L2847" s="61"/>
      <c r="M2847" s="60"/>
    </row>
    <row r="2848" spans="1:13" x14ac:dyDescent="0.35">
      <c r="A2848" s="55"/>
      <c r="B2848" s="55"/>
      <c r="C2848" s="56"/>
      <c r="D2848" s="57"/>
      <c r="E2848" s="56"/>
      <c r="F2848" s="56"/>
      <c r="G2848" s="57"/>
      <c r="H2848" s="58"/>
      <c r="I2848" s="56"/>
      <c r="J2848" s="59"/>
      <c r="K2848" s="59"/>
      <c r="L2848" s="61"/>
      <c r="M2848" s="60"/>
    </row>
    <row r="2849" spans="1:13" x14ac:dyDescent="0.35">
      <c r="A2849" s="55"/>
      <c r="B2849" s="55"/>
      <c r="C2849" s="56"/>
      <c r="D2849" s="57"/>
      <c r="E2849" s="56"/>
      <c r="F2849" s="56"/>
      <c r="G2849" s="57"/>
      <c r="H2849" s="58"/>
      <c r="I2849" s="56"/>
      <c r="J2849" s="59"/>
      <c r="K2849" s="59"/>
      <c r="L2849" s="61"/>
      <c r="M2849" s="60"/>
    </row>
    <row r="2850" spans="1:13" x14ac:dyDescent="0.35">
      <c r="A2850" s="55"/>
      <c r="B2850" s="55"/>
      <c r="C2850" s="56"/>
      <c r="D2850" s="57"/>
      <c r="E2850" s="56"/>
      <c r="F2850" s="56"/>
      <c r="G2850" s="57"/>
      <c r="H2850" s="58"/>
      <c r="I2850" s="56"/>
      <c r="J2850" s="59"/>
      <c r="K2850" s="59"/>
      <c r="L2850" s="61"/>
      <c r="M2850" s="60"/>
    </row>
    <row r="2851" spans="1:13" x14ac:dyDescent="0.35">
      <c r="A2851" s="55"/>
      <c r="B2851" s="55"/>
      <c r="C2851" s="56"/>
      <c r="D2851" s="57"/>
      <c r="E2851" s="56"/>
      <c r="F2851" s="56"/>
      <c r="G2851" s="57"/>
      <c r="H2851" s="58"/>
      <c r="I2851" s="56"/>
      <c r="J2851" s="59"/>
      <c r="K2851" s="59"/>
      <c r="L2851" s="61"/>
      <c r="M2851" s="60"/>
    </row>
    <row r="2852" spans="1:13" x14ac:dyDescent="0.35">
      <c r="A2852" s="55"/>
      <c r="B2852" s="55"/>
      <c r="C2852" s="56"/>
      <c r="D2852" s="57"/>
      <c r="E2852" s="56"/>
      <c r="F2852" s="56"/>
      <c r="G2852" s="57"/>
      <c r="H2852" s="58"/>
      <c r="I2852" s="56"/>
      <c r="J2852" s="59"/>
      <c r="K2852" s="59"/>
      <c r="L2852" s="61"/>
      <c r="M2852" s="60"/>
    </row>
    <row r="2853" spans="1:13" x14ac:dyDescent="0.35">
      <c r="A2853" s="55"/>
      <c r="B2853" s="55"/>
      <c r="C2853" s="56"/>
      <c r="D2853" s="57"/>
      <c r="E2853" s="56"/>
      <c r="F2853" s="56"/>
      <c r="G2853" s="57"/>
      <c r="H2853" s="58"/>
      <c r="I2853" s="56"/>
      <c r="J2853" s="59"/>
      <c r="K2853" s="59"/>
      <c r="L2853" s="61"/>
      <c r="M2853" s="60"/>
    </row>
    <row r="2854" spans="1:13" x14ac:dyDescent="0.35">
      <c r="A2854" s="55"/>
      <c r="B2854" s="55"/>
      <c r="C2854" s="56"/>
      <c r="D2854" s="57"/>
      <c r="E2854" s="56"/>
      <c r="F2854" s="56"/>
      <c r="G2854" s="57"/>
      <c r="H2854" s="58"/>
      <c r="I2854" s="56"/>
      <c r="J2854" s="59"/>
      <c r="K2854" s="59"/>
      <c r="L2854" s="61"/>
      <c r="M2854" s="60"/>
    </row>
    <row r="2855" spans="1:13" x14ac:dyDescent="0.35">
      <c r="A2855" s="55"/>
      <c r="B2855" s="55"/>
      <c r="C2855" s="56"/>
      <c r="D2855" s="57"/>
      <c r="E2855" s="56"/>
      <c r="F2855" s="56"/>
      <c r="G2855" s="57"/>
      <c r="H2855" s="58"/>
      <c r="I2855" s="56"/>
      <c r="J2855" s="59"/>
      <c r="K2855" s="59"/>
      <c r="L2855" s="61"/>
      <c r="M2855" s="60"/>
    </row>
    <row r="2856" spans="1:13" x14ac:dyDescent="0.35">
      <c r="A2856" s="55"/>
      <c r="B2856" s="55"/>
      <c r="C2856" s="56"/>
      <c r="D2856" s="57"/>
      <c r="E2856" s="56"/>
      <c r="F2856" s="56"/>
      <c r="G2856" s="57"/>
      <c r="H2856" s="58"/>
      <c r="I2856" s="56"/>
      <c r="J2856" s="59"/>
      <c r="K2856" s="59"/>
      <c r="L2856" s="61"/>
      <c r="M2856" s="60"/>
    </row>
    <row r="2857" spans="1:13" x14ac:dyDescent="0.35">
      <c r="A2857" s="55"/>
      <c r="B2857" s="55"/>
      <c r="C2857" s="56"/>
      <c r="D2857" s="57"/>
      <c r="E2857" s="56"/>
      <c r="F2857" s="56"/>
      <c r="G2857" s="57"/>
      <c r="H2857" s="58"/>
      <c r="I2857" s="56"/>
      <c r="J2857" s="59"/>
      <c r="K2857" s="59"/>
      <c r="L2857" s="61"/>
      <c r="M2857" s="60"/>
    </row>
    <row r="2858" spans="1:13" x14ac:dyDescent="0.35">
      <c r="A2858" s="55"/>
      <c r="B2858" s="55"/>
      <c r="C2858" s="56"/>
      <c r="D2858" s="57"/>
      <c r="E2858" s="56"/>
      <c r="F2858" s="56"/>
      <c r="G2858" s="57"/>
      <c r="H2858" s="58"/>
      <c r="I2858" s="56"/>
      <c r="J2858" s="59"/>
      <c r="K2858" s="59"/>
      <c r="L2858" s="61"/>
      <c r="M2858" s="60"/>
    </row>
    <row r="2859" spans="1:13" x14ac:dyDescent="0.35">
      <c r="A2859" s="55"/>
      <c r="B2859" s="55"/>
      <c r="C2859" s="56"/>
      <c r="D2859" s="57"/>
      <c r="E2859" s="56"/>
      <c r="F2859" s="56"/>
      <c r="G2859" s="57"/>
      <c r="H2859" s="58"/>
      <c r="I2859" s="56"/>
      <c r="J2859" s="59"/>
      <c r="K2859" s="59"/>
      <c r="L2859" s="61"/>
      <c r="M2859" s="60"/>
    </row>
    <row r="2860" spans="1:13" x14ac:dyDescent="0.35">
      <c r="A2860" s="55"/>
      <c r="B2860" s="55"/>
      <c r="C2860" s="56"/>
      <c r="D2860" s="57"/>
      <c r="E2860" s="56"/>
      <c r="F2860" s="56"/>
      <c r="G2860" s="57"/>
      <c r="H2860" s="58"/>
      <c r="I2860" s="56"/>
      <c r="J2860" s="59"/>
      <c r="K2860" s="59"/>
      <c r="L2860" s="61"/>
      <c r="M2860" s="60"/>
    </row>
    <row r="2861" spans="1:13" x14ac:dyDescent="0.35">
      <c r="A2861" s="55"/>
      <c r="B2861" s="55"/>
      <c r="C2861" s="56"/>
      <c r="D2861" s="57"/>
      <c r="E2861" s="56"/>
      <c r="F2861" s="56"/>
      <c r="G2861" s="57"/>
      <c r="H2861" s="58"/>
      <c r="I2861" s="56"/>
      <c r="J2861" s="59"/>
      <c r="K2861" s="59"/>
      <c r="L2861" s="61"/>
      <c r="M2861" s="60"/>
    </row>
    <row r="2862" spans="1:13" x14ac:dyDescent="0.35">
      <c r="A2862" s="55"/>
      <c r="B2862" s="55"/>
      <c r="C2862" s="56"/>
      <c r="D2862" s="57"/>
      <c r="E2862" s="56"/>
      <c r="F2862" s="56"/>
      <c r="G2862" s="57"/>
      <c r="H2862" s="58"/>
      <c r="I2862" s="56"/>
      <c r="J2862" s="59"/>
      <c r="K2862" s="59"/>
      <c r="L2862" s="61"/>
      <c r="M2862" s="60"/>
    </row>
    <row r="2863" spans="1:13" x14ac:dyDescent="0.35">
      <c r="A2863" s="55"/>
      <c r="B2863" s="55"/>
      <c r="C2863" s="56"/>
      <c r="D2863" s="57"/>
      <c r="E2863" s="56"/>
      <c r="F2863" s="56"/>
      <c r="G2863" s="57"/>
      <c r="H2863" s="58"/>
      <c r="I2863" s="56"/>
      <c r="J2863" s="59"/>
      <c r="K2863" s="59"/>
      <c r="L2863" s="61"/>
      <c r="M2863" s="60"/>
    </row>
    <row r="2864" spans="1:13" x14ac:dyDescent="0.35">
      <c r="A2864" s="55"/>
      <c r="B2864" s="55"/>
      <c r="C2864" s="56"/>
      <c r="D2864" s="57"/>
      <c r="E2864" s="56"/>
      <c r="F2864" s="56"/>
      <c r="G2864" s="57"/>
      <c r="H2864" s="58"/>
      <c r="I2864" s="56"/>
      <c r="J2864" s="59"/>
      <c r="K2864" s="59"/>
      <c r="L2864" s="61"/>
      <c r="M2864" s="60"/>
    </row>
    <row r="2865" spans="1:13" x14ac:dyDescent="0.35">
      <c r="A2865" s="55"/>
      <c r="B2865" s="55"/>
      <c r="C2865" s="56"/>
      <c r="D2865" s="57"/>
      <c r="E2865" s="56"/>
      <c r="F2865" s="56"/>
      <c r="G2865" s="57"/>
      <c r="H2865" s="58"/>
      <c r="I2865" s="56"/>
      <c r="J2865" s="59"/>
      <c r="K2865" s="59"/>
      <c r="L2865" s="61"/>
      <c r="M2865" s="60"/>
    </row>
    <row r="2866" spans="1:13" x14ac:dyDescent="0.35">
      <c r="A2866" s="55"/>
      <c r="B2866" s="55"/>
      <c r="C2866" s="56"/>
      <c r="D2866" s="57"/>
      <c r="E2866" s="56"/>
      <c r="F2866" s="56"/>
      <c r="G2866" s="57"/>
      <c r="H2866" s="58"/>
      <c r="I2866" s="56"/>
      <c r="J2866" s="59"/>
      <c r="K2866" s="59"/>
      <c r="L2866" s="61"/>
      <c r="M2866" s="60"/>
    </row>
    <row r="2867" spans="1:13" x14ac:dyDescent="0.35">
      <c r="A2867" s="55"/>
      <c r="B2867" s="55"/>
      <c r="C2867" s="56"/>
      <c r="D2867" s="57"/>
      <c r="E2867" s="56"/>
      <c r="F2867" s="56"/>
      <c r="G2867" s="57"/>
      <c r="H2867" s="58"/>
      <c r="I2867" s="56"/>
      <c r="J2867" s="59"/>
      <c r="K2867" s="59"/>
      <c r="L2867" s="61"/>
      <c r="M2867" s="60"/>
    </row>
    <row r="2868" spans="1:13" x14ac:dyDescent="0.35">
      <c r="A2868" s="55"/>
      <c r="B2868" s="55"/>
      <c r="C2868" s="56"/>
      <c r="D2868" s="57"/>
      <c r="E2868" s="56"/>
      <c r="F2868" s="56"/>
      <c r="G2868" s="57"/>
      <c r="H2868" s="58"/>
      <c r="I2868" s="56"/>
      <c r="J2868" s="59"/>
      <c r="K2868" s="59"/>
      <c r="L2868" s="61"/>
      <c r="M2868" s="60"/>
    </row>
    <row r="2869" spans="1:13" x14ac:dyDescent="0.35">
      <c r="A2869" s="55"/>
      <c r="B2869" s="55"/>
      <c r="C2869" s="56"/>
      <c r="D2869" s="57"/>
      <c r="E2869" s="56"/>
      <c r="F2869" s="56"/>
      <c r="G2869" s="57"/>
      <c r="H2869" s="58"/>
      <c r="I2869" s="56"/>
      <c r="J2869" s="59"/>
      <c r="K2869" s="59"/>
      <c r="L2869" s="61"/>
      <c r="M2869" s="60"/>
    </row>
    <row r="2870" spans="1:13" x14ac:dyDescent="0.35">
      <c r="A2870" s="55"/>
      <c r="B2870" s="55"/>
      <c r="C2870" s="56"/>
      <c r="D2870" s="57"/>
      <c r="E2870" s="56"/>
      <c r="F2870" s="56"/>
      <c r="G2870" s="57"/>
      <c r="H2870" s="58"/>
      <c r="I2870" s="56"/>
      <c r="J2870" s="59"/>
      <c r="K2870" s="59"/>
      <c r="L2870" s="61"/>
      <c r="M2870" s="60"/>
    </row>
    <row r="2871" spans="1:13" x14ac:dyDescent="0.35">
      <c r="A2871" s="55"/>
      <c r="B2871" s="55"/>
      <c r="C2871" s="56"/>
      <c r="D2871" s="57"/>
      <c r="E2871" s="56"/>
      <c r="F2871" s="56"/>
      <c r="G2871" s="57"/>
      <c r="H2871" s="58"/>
      <c r="I2871" s="56"/>
      <c r="J2871" s="59"/>
      <c r="K2871" s="59"/>
      <c r="L2871" s="61"/>
      <c r="M2871" s="60"/>
    </row>
    <row r="2872" spans="1:13" x14ac:dyDescent="0.35">
      <c r="A2872" s="55"/>
      <c r="B2872" s="55"/>
      <c r="C2872" s="56"/>
      <c r="D2872" s="57"/>
      <c r="E2872" s="56"/>
      <c r="F2872" s="56"/>
      <c r="G2872" s="57"/>
      <c r="H2872" s="58"/>
      <c r="I2872" s="56"/>
      <c r="J2872" s="59"/>
      <c r="K2872" s="59"/>
      <c r="L2872" s="61"/>
      <c r="M2872" s="60"/>
    </row>
    <row r="2873" spans="1:13" x14ac:dyDescent="0.35">
      <c r="A2873" s="55"/>
      <c r="B2873" s="55"/>
      <c r="C2873" s="56"/>
      <c r="D2873" s="57"/>
      <c r="E2873" s="56"/>
      <c r="F2873" s="56"/>
      <c r="G2873" s="57"/>
      <c r="H2873" s="58"/>
      <c r="I2873" s="56"/>
      <c r="J2873" s="59"/>
      <c r="K2873" s="59"/>
      <c r="L2873" s="61"/>
      <c r="M2873" s="60"/>
    </row>
    <row r="2874" spans="1:13" x14ac:dyDescent="0.35">
      <c r="A2874" s="55"/>
      <c r="B2874" s="55"/>
      <c r="C2874" s="56"/>
      <c r="D2874" s="57"/>
      <c r="E2874" s="56"/>
      <c r="F2874" s="56"/>
      <c r="G2874" s="57"/>
      <c r="H2874" s="58"/>
      <c r="I2874" s="56"/>
      <c r="J2874" s="59"/>
      <c r="K2874" s="59"/>
      <c r="L2874" s="61"/>
      <c r="M2874" s="60"/>
    </row>
    <row r="2875" spans="1:13" x14ac:dyDescent="0.35">
      <c r="A2875" s="55"/>
      <c r="B2875" s="55"/>
      <c r="C2875" s="56"/>
      <c r="D2875" s="57"/>
      <c r="E2875" s="56"/>
      <c r="F2875" s="56"/>
      <c r="G2875" s="57"/>
      <c r="H2875" s="58"/>
      <c r="I2875" s="56"/>
      <c r="J2875" s="59"/>
      <c r="K2875" s="59"/>
      <c r="L2875" s="61"/>
      <c r="M2875" s="60"/>
    </row>
    <row r="2876" spans="1:13" x14ac:dyDescent="0.35">
      <c r="A2876" s="55"/>
      <c r="B2876" s="55"/>
      <c r="C2876" s="56"/>
      <c r="D2876" s="57"/>
      <c r="E2876" s="56"/>
      <c r="F2876" s="56"/>
      <c r="G2876" s="57"/>
      <c r="H2876" s="58"/>
      <c r="I2876" s="56"/>
      <c r="J2876" s="59"/>
      <c r="K2876" s="59"/>
      <c r="L2876" s="61"/>
      <c r="M2876" s="60"/>
    </row>
    <row r="2877" spans="1:13" x14ac:dyDescent="0.35">
      <c r="A2877" s="55"/>
      <c r="B2877" s="55"/>
      <c r="C2877" s="56"/>
      <c r="D2877" s="57"/>
      <c r="E2877" s="56"/>
      <c r="F2877" s="56"/>
      <c r="G2877" s="57"/>
      <c r="H2877" s="58"/>
      <c r="I2877" s="56"/>
      <c r="J2877" s="59"/>
      <c r="K2877" s="59"/>
      <c r="L2877" s="61"/>
      <c r="M2877" s="60"/>
    </row>
    <row r="2878" spans="1:13" x14ac:dyDescent="0.35">
      <c r="A2878" s="55"/>
      <c r="B2878" s="55"/>
      <c r="C2878" s="56"/>
      <c r="D2878" s="57"/>
      <c r="E2878" s="56"/>
      <c r="F2878" s="56"/>
      <c r="G2878" s="57"/>
      <c r="H2878" s="58"/>
      <c r="I2878" s="56"/>
      <c r="J2878" s="59"/>
      <c r="K2878" s="59"/>
      <c r="L2878" s="61"/>
      <c r="M2878" s="60"/>
    </row>
    <row r="2879" spans="1:13" x14ac:dyDescent="0.35">
      <c r="A2879" s="55"/>
      <c r="B2879" s="55"/>
      <c r="C2879" s="56"/>
      <c r="D2879" s="57"/>
      <c r="E2879" s="56"/>
      <c r="F2879" s="56"/>
      <c r="G2879" s="57"/>
      <c r="H2879" s="58"/>
      <c r="I2879" s="56"/>
      <c r="J2879" s="59"/>
      <c r="K2879" s="59"/>
      <c r="L2879" s="61"/>
      <c r="M2879" s="60"/>
    </row>
    <row r="2880" spans="1:13" x14ac:dyDescent="0.35">
      <c r="A2880" s="55"/>
      <c r="B2880" s="55"/>
      <c r="C2880" s="56"/>
      <c r="D2880" s="57"/>
      <c r="E2880" s="56"/>
      <c r="F2880" s="56"/>
      <c r="G2880" s="57"/>
      <c r="H2880" s="58"/>
      <c r="I2880" s="56"/>
      <c r="J2880" s="59"/>
      <c r="K2880" s="59"/>
      <c r="L2880" s="61"/>
      <c r="M2880" s="60"/>
    </row>
    <row r="2881" spans="1:13" x14ac:dyDescent="0.35">
      <c r="A2881" s="55"/>
      <c r="B2881" s="55"/>
      <c r="C2881" s="56"/>
      <c r="D2881" s="57"/>
      <c r="E2881" s="56"/>
      <c r="F2881" s="56"/>
      <c r="G2881" s="57"/>
      <c r="H2881" s="58"/>
      <c r="I2881" s="56"/>
      <c r="J2881" s="59"/>
      <c r="K2881" s="59"/>
      <c r="L2881" s="61"/>
      <c r="M2881" s="60"/>
    </row>
    <row r="2882" spans="1:13" x14ac:dyDescent="0.35">
      <c r="A2882" s="55"/>
      <c r="B2882" s="55"/>
      <c r="C2882" s="56"/>
      <c r="D2882" s="57"/>
      <c r="E2882" s="56"/>
      <c r="F2882" s="56"/>
      <c r="G2882" s="57"/>
      <c r="H2882" s="58"/>
      <c r="I2882" s="56"/>
      <c r="J2882" s="59"/>
      <c r="K2882" s="59"/>
      <c r="L2882" s="61"/>
      <c r="M2882" s="60"/>
    </row>
    <row r="2883" spans="1:13" x14ac:dyDescent="0.35">
      <c r="A2883" s="55"/>
      <c r="B2883" s="55"/>
      <c r="C2883" s="56"/>
      <c r="D2883" s="57"/>
      <c r="E2883" s="56"/>
      <c r="F2883" s="56"/>
      <c r="G2883" s="57"/>
      <c r="H2883" s="58"/>
      <c r="I2883" s="56"/>
      <c r="J2883" s="59"/>
      <c r="K2883" s="59"/>
      <c r="L2883" s="61"/>
      <c r="M2883" s="60"/>
    </row>
    <row r="2884" spans="1:13" x14ac:dyDescent="0.35">
      <c r="A2884" s="55"/>
      <c r="B2884" s="55"/>
      <c r="C2884" s="56"/>
      <c r="D2884" s="57"/>
      <c r="E2884" s="56"/>
      <c r="F2884" s="56"/>
      <c r="G2884" s="57"/>
      <c r="H2884" s="58"/>
      <c r="I2884" s="56"/>
      <c r="J2884" s="59"/>
      <c r="K2884" s="59"/>
      <c r="L2884" s="61"/>
      <c r="M2884" s="60"/>
    </row>
    <row r="2885" spans="1:13" x14ac:dyDescent="0.35">
      <c r="A2885" s="55"/>
      <c r="B2885" s="55"/>
      <c r="C2885" s="56"/>
      <c r="D2885" s="57"/>
      <c r="E2885" s="56"/>
      <c r="F2885" s="56"/>
      <c r="G2885" s="57"/>
      <c r="H2885" s="58"/>
      <c r="I2885" s="56"/>
      <c r="J2885" s="59"/>
      <c r="K2885" s="59"/>
      <c r="L2885" s="61"/>
      <c r="M2885" s="60"/>
    </row>
    <row r="2886" spans="1:13" x14ac:dyDescent="0.35">
      <c r="A2886" s="55"/>
      <c r="B2886" s="55"/>
      <c r="C2886" s="56"/>
      <c r="D2886" s="57"/>
      <c r="E2886" s="56"/>
      <c r="F2886" s="56"/>
      <c r="G2886" s="57"/>
      <c r="H2886" s="58"/>
      <c r="I2886" s="56"/>
      <c r="J2886" s="59"/>
      <c r="K2886" s="59"/>
      <c r="L2886" s="61"/>
      <c r="M2886" s="60"/>
    </row>
    <row r="2887" spans="1:13" x14ac:dyDescent="0.35">
      <c r="A2887" s="55"/>
      <c r="B2887" s="55"/>
      <c r="C2887" s="56"/>
      <c r="D2887" s="57"/>
      <c r="E2887" s="56"/>
      <c r="F2887" s="56"/>
      <c r="G2887" s="57"/>
      <c r="H2887" s="58"/>
      <c r="I2887" s="56"/>
      <c r="J2887" s="59"/>
      <c r="K2887" s="59"/>
      <c r="L2887" s="61"/>
      <c r="M2887" s="60"/>
    </row>
    <row r="2888" spans="1:13" x14ac:dyDescent="0.35">
      <c r="A2888" s="55"/>
      <c r="B2888" s="55"/>
      <c r="C2888" s="56"/>
      <c r="D2888" s="57"/>
      <c r="E2888" s="56"/>
      <c r="F2888" s="56"/>
      <c r="G2888" s="57"/>
      <c r="H2888" s="58"/>
      <c r="I2888" s="56"/>
      <c r="J2888" s="59"/>
      <c r="K2888" s="59"/>
      <c r="L2888" s="61"/>
      <c r="M2888" s="60"/>
    </row>
    <row r="2889" spans="1:13" x14ac:dyDescent="0.35">
      <c r="A2889" s="55"/>
      <c r="B2889" s="55"/>
      <c r="C2889" s="56"/>
      <c r="D2889" s="57"/>
      <c r="E2889" s="56"/>
      <c r="F2889" s="56"/>
      <c r="G2889" s="57"/>
      <c r="H2889" s="58"/>
      <c r="I2889" s="56"/>
      <c r="J2889" s="59"/>
      <c r="K2889" s="59"/>
      <c r="L2889" s="61"/>
      <c r="M2889" s="60"/>
    </row>
    <row r="2890" spans="1:13" x14ac:dyDescent="0.35">
      <c r="A2890" s="55"/>
      <c r="B2890" s="55"/>
      <c r="C2890" s="56"/>
      <c r="D2890" s="57"/>
      <c r="E2890" s="56"/>
      <c r="F2890" s="56"/>
      <c r="G2890" s="57"/>
      <c r="H2890" s="58"/>
      <c r="I2890" s="56"/>
      <c r="J2890" s="59"/>
      <c r="K2890" s="59"/>
      <c r="L2890" s="61"/>
      <c r="M2890" s="60"/>
    </row>
    <row r="2891" spans="1:13" x14ac:dyDescent="0.35">
      <c r="A2891" s="55"/>
      <c r="B2891" s="55"/>
      <c r="C2891" s="56"/>
      <c r="D2891" s="57"/>
      <c r="E2891" s="56"/>
      <c r="F2891" s="56"/>
      <c r="G2891" s="57"/>
      <c r="H2891" s="58"/>
      <c r="I2891" s="56"/>
      <c r="J2891" s="59"/>
      <c r="K2891" s="59"/>
      <c r="L2891" s="61"/>
      <c r="M2891" s="60"/>
    </row>
    <row r="2892" spans="1:13" x14ac:dyDescent="0.35">
      <c r="A2892" s="55"/>
      <c r="B2892" s="55"/>
      <c r="C2892" s="56"/>
      <c r="D2892" s="57"/>
      <c r="E2892" s="56"/>
      <c r="F2892" s="56"/>
      <c r="G2892" s="57"/>
      <c r="H2892" s="58"/>
      <c r="I2892" s="56"/>
      <c r="J2892" s="59"/>
      <c r="K2892" s="59"/>
      <c r="L2892" s="61"/>
      <c r="M2892" s="60"/>
    </row>
    <row r="2893" spans="1:13" x14ac:dyDescent="0.35">
      <c r="A2893" s="55"/>
      <c r="B2893" s="55"/>
      <c r="C2893" s="56"/>
      <c r="D2893" s="57"/>
      <c r="E2893" s="56"/>
      <c r="F2893" s="56"/>
      <c r="G2893" s="57"/>
      <c r="H2893" s="58"/>
      <c r="I2893" s="56"/>
      <c r="J2893" s="59"/>
      <c r="K2893" s="59"/>
      <c r="L2893" s="61"/>
      <c r="M2893" s="60"/>
    </row>
    <row r="2894" spans="1:13" x14ac:dyDescent="0.35">
      <c r="A2894" s="55"/>
      <c r="B2894" s="55"/>
      <c r="C2894" s="56"/>
      <c r="D2894" s="57"/>
      <c r="E2894" s="56"/>
      <c r="F2894" s="56"/>
      <c r="G2894" s="57"/>
      <c r="H2894" s="58"/>
      <c r="I2894" s="56"/>
      <c r="J2894" s="59"/>
      <c r="K2894" s="59"/>
      <c r="L2894" s="61"/>
      <c r="M2894" s="60"/>
    </row>
    <row r="2895" spans="1:13" x14ac:dyDescent="0.35">
      <c r="A2895" s="55"/>
      <c r="B2895" s="55"/>
      <c r="C2895" s="56"/>
      <c r="D2895" s="57"/>
      <c r="E2895" s="56"/>
      <c r="F2895" s="56"/>
      <c r="G2895" s="57"/>
      <c r="H2895" s="58"/>
      <c r="I2895" s="56"/>
      <c r="J2895" s="59"/>
      <c r="K2895" s="59"/>
      <c r="L2895" s="61"/>
      <c r="M2895" s="60"/>
    </row>
    <row r="2896" spans="1:13" x14ac:dyDescent="0.35">
      <c r="A2896" s="55"/>
      <c r="B2896" s="55"/>
      <c r="C2896" s="56"/>
      <c r="D2896" s="57"/>
      <c r="E2896" s="56"/>
      <c r="F2896" s="56"/>
      <c r="G2896" s="57"/>
      <c r="H2896" s="58"/>
      <c r="I2896" s="56"/>
      <c r="J2896" s="59"/>
      <c r="K2896" s="59"/>
      <c r="L2896" s="61"/>
      <c r="M2896" s="60"/>
    </row>
    <row r="2897" spans="1:13" x14ac:dyDescent="0.35">
      <c r="A2897" s="55"/>
      <c r="B2897" s="55"/>
      <c r="C2897" s="56"/>
      <c r="D2897" s="57"/>
      <c r="E2897" s="56"/>
      <c r="F2897" s="56"/>
      <c r="G2897" s="57"/>
      <c r="H2897" s="58"/>
      <c r="I2897" s="56"/>
      <c r="J2897" s="59"/>
      <c r="K2897" s="59"/>
      <c r="L2897" s="61"/>
      <c r="M2897" s="60"/>
    </row>
    <row r="2898" spans="1:13" x14ac:dyDescent="0.35">
      <c r="A2898" s="55"/>
      <c r="B2898" s="55"/>
      <c r="C2898" s="56"/>
      <c r="D2898" s="57"/>
      <c r="E2898" s="56"/>
      <c r="F2898" s="56"/>
      <c r="G2898" s="57"/>
      <c r="H2898" s="58"/>
      <c r="I2898" s="56"/>
      <c r="J2898" s="59"/>
      <c r="K2898" s="59"/>
      <c r="L2898" s="61"/>
      <c r="M2898" s="60"/>
    </row>
    <row r="2899" spans="1:13" x14ac:dyDescent="0.35">
      <c r="A2899" s="55"/>
      <c r="B2899" s="55"/>
      <c r="C2899" s="56"/>
      <c r="D2899" s="57"/>
      <c r="E2899" s="56"/>
      <c r="F2899" s="56"/>
      <c r="G2899" s="57"/>
      <c r="H2899" s="58"/>
      <c r="I2899" s="56"/>
      <c r="J2899" s="59"/>
      <c r="K2899" s="59"/>
      <c r="L2899" s="61"/>
      <c r="M2899" s="60"/>
    </row>
    <row r="2900" spans="1:13" x14ac:dyDescent="0.35">
      <c r="A2900" s="55"/>
      <c r="B2900" s="55"/>
      <c r="C2900" s="56"/>
      <c r="D2900" s="57"/>
      <c r="E2900" s="56"/>
      <c r="F2900" s="56"/>
      <c r="G2900" s="57"/>
      <c r="H2900" s="58"/>
      <c r="I2900" s="56"/>
      <c r="J2900" s="59"/>
      <c r="K2900" s="59"/>
      <c r="L2900" s="61"/>
      <c r="M2900" s="60"/>
    </row>
    <row r="2901" spans="1:13" x14ac:dyDescent="0.35">
      <c r="A2901" s="55"/>
      <c r="B2901" s="55"/>
      <c r="C2901" s="56"/>
      <c r="D2901" s="57"/>
      <c r="E2901" s="56"/>
      <c r="F2901" s="56"/>
      <c r="G2901" s="57"/>
      <c r="H2901" s="58"/>
      <c r="I2901" s="56"/>
      <c r="J2901" s="59"/>
      <c r="K2901" s="59"/>
      <c r="L2901" s="61"/>
      <c r="M2901" s="60"/>
    </row>
    <row r="2902" spans="1:13" x14ac:dyDescent="0.35">
      <c r="A2902" s="55"/>
      <c r="B2902" s="55"/>
      <c r="C2902" s="56"/>
      <c r="D2902" s="57"/>
      <c r="E2902" s="56"/>
      <c r="F2902" s="56"/>
      <c r="G2902" s="57"/>
      <c r="H2902" s="58"/>
      <c r="I2902" s="56"/>
      <c r="J2902" s="59"/>
      <c r="K2902" s="59"/>
      <c r="L2902" s="61"/>
      <c r="M2902" s="60"/>
    </row>
    <row r="2903" spans="1:13" x14ac:dyDescent="0.35">
      <c r="A2903" s="55"/>
      <c r="B2903" s="55"/>
      <c r="C2903" s="56"/>
      <c r="D2903" s="57"/>
      <c r="E2903" s="56"/>
      <c r="F2903" s="56"/>
      <c r="G2903" s="57"/>
      <c r="H2903" s="58"/>
      <c r="I2903" s="56"/>
      <c r="J2903" s="59"/>
      <c r="K2903" s="59"/>
      <c r="L2903" s="61"/>
      <c r="M2903" s="60"/>
    </row>
    <row r="2904" spans="1:13" x14ac:dyDescent="0.35">
      <c r="A2904" s="55"/>
      <c r="B2904" s="55"/>
      <c r="C2904" s="56"/>
      <c r="D2904" s="57"/>
      <c r="E2904" s="56"/>
      <c r="F2904" s="56"/>
      <c r="G2904" s="57"/>
      <c r="H2904" s="58"/>
      <c r="I2904" s="56"/>
      <c r="J2904" s="59"/>
      <c r="K2904" s="59"/>
      <c r="L2904" s="61"/>
      <c r="M2904" s="60"/>
    </row>
    <row r="2905" spans="1:13" x14ac:dyDescent="0.35">
      <c r="A2905" s="55"/>
      <c r="B2905" s="55"/>
      <c r="C2905" s="56"/>
      <c r="D2905" s="57"/>
      <c r="E2905" s="56"/>
      <c r="F2905" s="56"/>
      <c r="G2905" s="57"/>
      <c r="H2905" s="58"/>
      <c r="I2905" s="56"/>
      <c r="J2905" s="59"/>
      <c r="K2905" s="59"/>
      <c r="L2905" s="61"/>
      <c r="M2905" s="60"/>
    </row>
    <row r="2906" spans="1:13" x14ac:dyDescent="0.35">
      <c r="A2906" s="55"/>
      <c r="B2906" s="55"/>
      <c r="C2906" s="56"/>
      <c r="D2906" s="57"/>
      <c r="E2906" s="56"/>
      <c r="F2906" s="56"/>
      <c r="G2906" s="57"/>
      <c r="H2906" s="58"/>
      <c r="I2906" s="56"/>
      <c r="J2906" s="59"/>
      <c r="K2906" s="59"/>
      <c r="L2906" s="61"/>
      <c r="M2906" s="60"/>
    </row>
    <row r="2907" spans="1:13" x14ac:dyDescent="0.35">
      <c r="A2907" s="55"/>
      <c r="B2907" s="55"/>
      <c r="C2907" s="56"/>
      <c r="D2907" s="57"/>
      <c r="E2907" s="56"/>
      <c r="F2907" s="56"/>
      <c r="G2907" s="57"/>
      <c r="H2907" s="58"/>
      <c r="I2907" s="56"/>
      <c r="J2907" s="59"/>
      <c r="K2907" s="59"/>
      <c r="L2907" s="61"/>
      <c r="M2907" s="60"/>
    </row>
    <row r="2908" spans="1:13" x14ac:dyDescent="0.35">
      <c r="A2908" s="55"/>
      <c r="B2908" s="55"/>
      <c r="C2908" s="56"/>
      <c r="D2908" s="57"/>
      <c r="E2908" s="56"/>
      <c r="F2908" s="56"/>
      <c r="G2908" s="57"/>
      <c r="H2908" s="58"/>
      <c r="I2908" s="56"/>
      <c r="J2908" s="59"/>
      <c r="K2908" s="59"/>
      <c r="L2908" s="61"/>
      <c r="M2908" s="60"/>
    </row>
    <row r="2909" spans="1:13" x14ac:dyDescent="0.35">
      <c r="A2909" s="55"/>
      <c r="B2909" s="55"/>
      <c r="C2909" s="56"/>
      <c r="D2909" s="57"/>
      <c r="E2909" s="56"/>
      <c r="F2909" s="56"/>
      <c r="G2909" s="57"/>
      <c r="H2909" s="58"/>
      <c r="I2909" s="56"/>
      <c r="J2909" s="59"/>
      <c r="K2909" s="59"/>
      <c r="L2909" s="61"/>
      <c r="M2909" s="60"/>
    </row>
    <row r="2910" spans="1:13" x14ac:dyDescent="0.35">
      <c r="A2910" s="55"/>
      <c r="B2910" s="55"/>
      <c r="C2910" s="56"/>
      <c r="D2910" s="57"/>
      <c r="E2910" s="56"/>
      <c r="F2910" s="56"/>
      <c r="G2910" s="57"/>
      <c r="H2910" s="58"/>
      <c r="I2910" s="56"/>
      <c r="J2910" s="59"/>
      <c r="K2910" s="59"/>
      <c r="L2910" s="61"/>
      <c r="M2910" s="60"/>
    </row>
    <row r="2911" spans="1:13" x14ac:dyDescent="0.35">
      <c r="A2911" s="55"/>
      <c r="B2911" s="55"/>
      <c r="C2911" s="56"/>
      <c r="D2911" s="57"/>
      <c r="E2911" s="56"/>
      <c r="F2911" s="56"/>
      <c r="G2911" s="57"/>
      <c r="H2911" s="58"/>
      <c r="I2911" s="56"/>
      <c r="J2911" s="59"/>
      <c r="K2911" s="59"/>
      <c r="L2911" s="61"/>
      <c r="M2911" s="60"/>
    </row>
    <row r="2912" spans="1:13" x14ac:dyDescent="0.35">
      <c r="A2912" s="55"/>
      <c r="B2912" s="55"/>
      <c r="C2912" s="56"/>
      <c r="D2912" s="57"/>
      <c r="E2912" s="56"/>
      <c r="F2912" s="56"/>
      <c r="G2912" s="57"/>
      <c r="H2912" s="58"/>
      <c r="I2912" s="56"/>
      <c r="J2912" s="59"/>
      <c r="K2912" s="59"/>
      <c r="L2912" s="61"/>
      <c r="M2912" s="60"/>
    </row>
    <row r="2913" spans="1:13" x14ac:dyDescent="0.35">
      <c r="A2913" s="55"/>
      <c r="B2913" s="55"/>
      <c r="C2913" s="56"/>
      <c r="D2913" s="57"/>
      <c r="E2913" s="56"/>
      <c r="F2913" s="56"/>
      <c r="G2913" s="57"/>
      <c r="H2913" s="58"/>
      <c r="I2913" s="56"/>
      <c r="J2913" s="59"/>
      <c r="K2913" s="59"/>
      <c r="L2913" s="61"/>
      <c r="M2913" s="60"/>
    </row>
    <row r="2914" spans="1:13" x14ac:dyDescent="0.35">
      <c r="A2914" s="55"/>
      <c r="B2914" s="55"/>
      <c r="C2914" s="56"/>
      <c r="D2914" s="57"/>
      <c r="E2914" s="56"/>
      <c r="F2914" s="56"/>
      <c r="G2914" s="57"/>
      <c r="H2914" s="58"/>
      <c r="I2914" s="56"/>
      <c r="J2914" s="59"/>
      <c r="K2914" s="59"/>
      <c r="L2914" s="61"/>
      <c r="M2914" s="60"/>
    </row>
    <row r="2915" spans="1:13" x14ac:dyDescent="0.35">
      <c r="A2915" s="55"/>
      <c r="B2915" s="55"/>
      <c r="C2915" s="56"/>
      <c r="D2915" s="57"/>
      <c r="E2915" s="56"/>
      <c r="F2915" s="56"/>
      <c r="G2915" s="57"/>
      <c r="H2915" s="58"/>
      <c r="I2915" s="56"/>
      <c r="J2915" s="59"/>
      <c r="K2915" s="59"/>
      <c r="L2915" s="61"/>
      <c r="M2915" s="60"/>
    </row>
    <row r="2916" spans="1:13" x14ac:dyDescent="0.35">
      <c r="A2916" s="55"/>
      <c r="B2916" s="55"/>
      <c r="C2916" s="56"/>
      <c r="D2916" s="57"/>
      <c r="E2916" s="56"/>
      <c r="F2916" s="56"/>
      <c r="G2916" s="57"/>
      <c r="H2916" s="58"/>
      <c r="I2916" s="56"/>
      <c r="J2916" s="59"/>
      <c r="K2916" s="59"/>
      <c r="L2916" s="61"/>
      <c r="M2916" s="60"/>
    </row>
    <row r="2917" spans="1:13" x14ac:dyDescent="0.35">
      <c r="A2917" s="55"/>
      <c r="B2917" s="55"/>
      <c r="C2917" s="56"/>
      <c r="D2917" s="57"/>
      <c r="E2917" s="56"/>
      <c r="F2917" s="56"/>
      <c r="G2917" s="57"/>
      <c r="H2917" s="58"/>
      <c r="I2917" s="56"/>
      <c r="J2917" s="59"/>
      <c r="K2917" s="59"/>
      <c r="L2917" s="61"/>
      <c r="M2917" s="60"/>
    </row>
    <row r="2918" spans="1:13" x14ac:dyDescent="0.35">
      <c r="A2918" s="55"/>
      <c r="B2918" s="55"/>
      <c r="C2918" s="56"/>
      <c r="D2918" s="57"/>
      <c r="E2918" s="56"/>
      <c r="F2918" s="56"/>
      <c r="G2918" s="57"/>
      <c r="H2918" s="58"/>
      <c r="I2918" s="56"/>
      <c r="J2918" s="59"/>
      <c r="K2918" s="59"/>
      <c r="L2918" s="61"/>
      <c r="M2918" s="60"/>
    </row>
    <row r="2919" spans="1:13" x14ac:dyDescent="0.35">
      <c r="A2919" s="55"/>
      <c r="B2919" s="55"/>
      <c r="C2919" s="56"/>
      <c r="D2919" s="57"/>
      <c r="E2919" s="56"/>
      <c r="F2919" s="56"/>
      <c r="G2919" s="57"/>
      <c r="H2919" s="58"/>
      <c r="I2919" s="56"/>
      <c r="J2919" s="59"/>
      <c r="K2919" s="59"/>
      <c r="L2919" s="61"/>
      <c r="M2919" s="60"/>
    </row>
    <row r="2920" spans="1:13" x14ac:dyDescent="0.35">
      <c r="A2920" s="55"/>
      <c r="B2920" s="55"/>
      <c r="C2920" s="56"/>
      <c r="D2920" s="57"/>
      <c r="E2920" s="56"/>
      <c r="F2920" s="56"/>
      <c r="G2920" s="57"/>
      <c r="H2920" s="58"/>
      <c r="I2920" s="56"/>
      <c r="J2920" s="59"/>
      <c r="K2920" s="59"/>
      <c r="L2920" s="61"/>
      <c r="M2920" s="60"/>
    </row>
    <row r="2921" spans="1:13" x14ac:dyDescent="0.35">
      <c r="A2921" s="55"/>
      <c r="B2921" s="55"/>
      <c r="C2921" s="56"/>
      <c r="D2921" s="57"/>
      <c r="E2921" s="56"/>
      <c r="F2921" s="56"/>
      <c r="G2921" s="57"/>
      <c r="H2921" s="58"/>
      <c r="I2921" s="56"/>
      <c r="J2921" s="59"/>
      <c r="K2921" s="59"/>
      <c r="L2921" s="61"/>
      <c r="M2921" s="60"/>
    </row>
    <row r="2922" spans="1:13" x14ac:dyDescent="0.35">
      <c r="A2922" s="55"/>
      <c r="B2922" s="55"/>
      <c r="C2922" s="56"/>
      <c r="D2922" s="57"/>
      <c r="E2922" s="56"/>
      <c r="F2922" s="56"/>
      <c r="G2922" s="57"/>
      <c r="H2922" s="58"/>
      <c r="I2922" s="56"/>
      <c r="J2922" s="59"/>
      <c r="K2922" s="59"/>
      <c r="L2922" s="61"/>
      <c r="M2922" s="60"/>
    </row>
    <row r="2923" spans="1:13" x14ac:dyDescent="0.35">
      <c r="A2923" s="55"/>
      <c r="B2923" s="55"/>
      <c r="C2923" s="56"/>
      <c r="D2923" s="57"/>
      <c r="E2923" s="56"/>
      <c r="F2923" s="56"/>
      <c r="G2923" s="57"/>
      <c r="H2923" s="58"/>
      <c r="I2923" s="56"/>
      <c r="J2923" s="59"/>
      <c r="K2923" s="59"/>
      <c r="L2923" s="61"/>
      <c r="M2923" s="60"/>
    </row>
    <row r="2924" spans="1:13" x14ac:dyDescent="0.35">
      <c r="A2924" s="55"/>
      <c r="B2924" s="55"/>
      <c r="C2924" s="56"/>
      <c r="D2924" s="57"/>
      <c r="E2924" s="56"/>
      <c r="F2924" s="56"/>
      <c r="G2924" s="57"/>
      <c r="H2924" s="58"/>
      <c r="I2924" s="56"/>
      <c r="J2924" s="59"/>
      <c r="K2924" s="59"/>
      <c r="L2924" s="61"/>
      <c r="M2924" s="60"/>
    </row>
    <row r="2925" spans="1:13" x14ac:dyDescent="0.35">
      <c r="A2925" s="55"/>
      <c r="B2925" s="55"/>
      <c r="C2925" s="56"/>
      <c r="D2925" s="57"/>
      <c r="E2925" s="56"/>
      <c r="F2925" s="56"/>
      <c r="G2925" s="57"/>
      <c r="H2925" s="58"/>
      <c r="I2925" s="56"/>
      <c r="J2925" s="59"/>
      <c r="K2925" s="59"/>
      <c r="L2925" s="61"/>
      <c r="M2925" s="60"/>
    </row>
    <row r="2926" spans="1:13" x14ac:dyDescent="0.35">
      <c r="A2926" s="55"/>
      <c r="B2926" s="55"/>
      <c r="C2926" s="56"/>
      <c r="D2926" s="57"/>
      <c r="E2926" s="56"/>
      <c r="F2926" s="56"/>
      <c r="G2926" s="57"/>
      <c r="H2926" s="58"/>
      <c r="I2926" s="56"/>
      <c r="J2926" s="59"/>
      <c r="K2926" s="59"/>
      <c r="L2926" s="61"/>
      <c r="M2926" s="60"/>
    </row>
    <row r="2927" spans="1:13" x14ac:dyDescent="0.35">
      <c r="A2927" s="55"/>
      <c r="B2927" s="55"/>
      <c r="C2927" s="56"/>
      <c r="D2927" s="57"/>
      <c r="E2927" s="56"/>
      <c r="F2927" s="56"/>
      <c r="G2927" s="57"/>
      <c r="H2927" s="58"/>
      <c r="I2927" s="56"/>
      <c r="J2927" s="59"/>
      <c r="K2927" s="59"/>
      <c r="L2927" s="61"/>
      <c r="M2927" s="60"/>
    </row>
    <row r="2928" spans="1:13" x14ac:dyDescent="0.35">
      <c r="A2928" s="55"/>
      <c r="B2928" s="55"/>
      <c r="C2928" s="56"/>
      <c r="D2928" s="57"/>
      <c r="E2928" s="56"/>
      <c r="F2928" s="56"/>
      <c r="G2928" s="57"/>
      <c r="H2928" s="58"/>
      <c r="I2928" s="56"/>
      <c r="J2928" s="59"/>
      <c r="K2928" s="59"/>
      <c r="L2928" s="61"/>
      <c r="M2928" s="60"/>
    </row>
    <row r="2929" spans="1:13" x14ac:dyDescent="0.35">
      <c r="A2929" s="55"/>
      <c r="B2929" s="55"/>
      <c r="C2929" s="56"/>
      <c r="D2929" s="57"/>
      <c r="E2929" s="56"/>
      <c r="F2929" s="56"/>
      <c r="G2929" s="57"/>
      <c r="H2929" s="58"/>
      <c r="I2929" s="56"/>
      <c r="J2929" s="59"/>
      <c r="K2929" s="59"/>
      <c r="L2929" s="61"/>
      <c r="M2929" s="60"/>
    </row>
    <row r="2930" spans="1:13" x14ac:dyDescent="0.35">
      <c r="A2930" s="55"/>
      <c r="B2930" s="55"/>
      <c r="C2930" s="56"/>
      <c r="D2930" s="57"/>
      <c r="E2930" s="56"/>
      <c r="F2930" s="56"/>
      <c r="G2930" s="57"/>
      <c r="H2930" s="58"/>
      <c r="I2930" s="56"/>
      <c r="J2930" s="59"/>
      <c r="K2930" s="59"/>
      <c r="L2930" s="61"/>
      <c r="M2930" s="60"/>
    </row>
    <row r="2931" spans="1:13" x14ac:dyDescent="0.35">
      <c r="A2931" s="55"/>
      <c r="B2931" s="55"/>
      <c r="C2931" s="56"/>
      <c r="D2931" s="57"/>
      <c r="E2931" s="56"/>
      <c r="F2931" s="56"/>
      <c r="G2931" s="57"/>
      <c r="H2931" s="58"/>
      <c r="I2931" s="56"/>
      <c r="J2931" s="59"/>
      <c r="K2931" s="59"/>
      <c r="L2931" s="61"/>
      <c r="M2931" s="60"/>
    </row>
    <row r="2932" spans="1:13" x14ac:dyDescent="0.35">
      <c r="A2932" s="55"/>
      <c r="B2932" s="55"/>
      <c r="C2932" s="56"/>
      <c r="D2932" s="57"/>
      <c r="E2932" s="56"/>
      <c r="F2932" s="56"/>
      <c r="G2932" s="57"/>
      <c r="H2932" s="58"/>
      <c r="I2932" s="56"/>
      <c r="J2932" s="59"/>
      <c r="K2932" s="59"/>
      <c r="L2932" s="61"/>
      <c r="M2932" s="60"/>
    </row>
    <row r="2933" spans="1:13" x14ac:dyDescent="0.35">
      <c r="A2933" s="55"/>
      <c r="B2933" s="55"/>
      <c r="C2933" s="56"/>
      <c r="D2933" s="57"/>
      <c r="E2933" s="56"/>
      <c r="F2933" s="56"/>
      <c r="G2933" s="57"/>
      <c r="H2933" s="58"/>
      <c r="I2933" s="56"/>
      <c r="J2933" s="59"/>
      <c r="K2933" s="59"/>
      <c r="L2933" s="61"/>
      <c r="M2933" s="60"/>
    </row>
    <row r="2934" spans="1:13" x14ac:dyDescent="0.35">
      <c r="A2934" s="55"/>
      <c r="B2934" s="55"/>
      <c r="C2934" s="56"/>
      <c r="D2934" s="57"/>
      <c r="E2934" s="56"/>
      <c r="F2934" s="56"/>
      <c r="G2934" s="57"/>
      <c r="H2934" s="58"/>
      <c r="I2934" s="56"/>
      <c r="J2934" s="59"/>
      <c r="K2934" s="59"/>
      <c r="L2934" s="61"/>
      <c r="M2934" s="60"/>
    </row>
    <row r="2935" spans="1:13" x14ac:dyDescent="0.35">
      <c r="A2935" s="55"/>
      <c r="B2935" s="55"/>
      <c r="C2935" s="56"/>
      <c r="D2935" s="57"/>
      <c r="E2935" s="56"/>
      <c r="F2935" s="56"/>
      <c r="G2935" s="57"/>
      <c r="H2935" s="58"/>
      <c r="I2935" s="56"/>
      <c r="J2935" s="59"/>
      <c r="K2935" s="59"/>
      <c r="L2935" s="61"/>
      <c r="M2935" s="60"/>
    </row>
    <row r="2936" spans="1:13" x14ac:dyDescent="0.35">
      <c r="A2936" s="55"/>
      <c r="B2936" s="55"/>
      <c r="C2936" s="56"/>
      <c r="D2936" s="57"/>
      <c r="E2936" s="56"/>
      <c r="F2936" s="56"/>
      <c r="G2936" s="57"/>
      <c r="H2936" s="58"/>
      <c r="I2936" s="56"/>
      <c r="J2936" s="59"/>
      <c r="K2936" s="59"/>
      <c r="L2936" s="61"/>
      <c r="M2936" s="60"/>
    </row>
    <row r="2937" spans="1:13" x14ac:dyDescent="0.35">
      <c r="A2937" s="55"/>
      <c r="B2937" s="55"/>
      <c r="C2937" s="56"/>
      <c r="D2937" s="57"/>
      <c r="E2937" s="56"/>
      <c r="F2937" s="56"/>
      <c r="G2937" s="57"/>
      <c r="H2937" s="58"/>
      <c r="I2937" s="56"/>
      <c r="J2937" s="59"/>
      <c r="K2937" s="59"/>
      <c r="L2937" s="61"/>
      <c r="M2937" s="60"/>
    </row>
    <row r="2938" spans="1:13" x14ac:dyDescent="0.35">
      <c r="A2938" s="55"/>
      <c r="B2938" s="55"/>
      <c r="C2938" s="56"/>
      <c r="D2938" s="57"/>
      <c r="E2938" s="56"/>
      <c r="F2938" s="56"/>
      <c r="G2938" s="57"/>
      <c r="H2938" s="58"/>
      <c r="I2938" s="56"/>
      <c r="J2938" s="59"/>
      <c r="K2938" s="59"/>
      <c r="L2938" s="61"/>
      <c r="M2938" s="60"/>
    </row>
    <row r="2939" spans="1:13" x14ac:dyDescent="0.35">
      <c r="A2939" s="55"/>
      <c r="B2939" s="55"/>
      <c r="C2939" s="56"/>
      <c r="D2939" s="57"/>
      <c r="E2939" s="56"/>
      <c r="F2939" s="56"/>
      <c r="G2939" s="57"/>
      <c r="H2939" s="58"/>
      <c r="I2939" s="56"/>
      <c r="J2939" s="59"/>
      <c r="K2939" s="59"/>
      <c r="L2939" s="61"/>
      <c r="M2939" s="60"/>
    </row>
    <row r="2940" spans="1:13" x14ac:dyDescent="0.35">
      <c r="A2940" s="55"/>
      <c r="B2940" s="55"/>
      <c r="C2940" s="56"/>
      <c r="D2940" s="57"/>
      <c r="E2940" s="56"/>
      <c r="F2940" s="56"/>
      <c r="G2940" s="57"/>
      <c r="H2940" s="58"/>
      <c r="I2940" s="56"/>
      <c r="J2940" s="59"/>
      <c r="K2940" s="59"/>
      <c r="L2940" s="61"/>
      <c r="M2940" s="60"/>
    </row>
    <row r="2941" spans="1:13" x14ac:dyDescent="0.35">
      <c r="A2941" s="55"/>
      <c r="B2941" s="55"/>
      <c r="C2941" s="56"/>
      <c r="D2941" s="57"/>
      <c r="E2941" s="56"/>
      <c r="F2941" s="56"/>
      <c r="G2941" s="57"/>
      <c r="H2941" s="58"/>
      <c r="I2941" s="56"/>
      <c r="J2941" s="59"/>
      <c r="K2941" s="59"/>
      <c r="L2941" s="61"/>
      <c r="M2941" s="60"/>
    </row>
    <row r="2942" spans="1:13" x14ac:dyDescent="0.35">
      <c r="A2942" s="55"/>
      <c r="B2942" s="55"/>
      <c r="C2942" s="56"/>
      <c r="D2942" s="57"/>
      <c r="E2942" s="56"/>
      <c r="F2942" s="56"/>
      <c r="G2942" s="57"/>
      <c r="H2942" s="58"/>
      <c r="I2942" s="56"/>
      <c r="J2942" s="59"/>
      <c r="K2942" s="59"/>
      <c r="L2942" s="61"/>
      <c r="M2942" s="60"/>
    </row>
    <row r="2943" spans="1:13" x14ac:dyDescent="0.35">
      <c r="A2943" s="55"/>
      <c r="B2943" s="55"/>
      <c r="C2943" s="56"/>
      <c r="D2943" s="57"/>
      <c r="E2943" s="56"/>
      <c r="F2943" s="56"/>
      <c r="G2943" s="57"/>
      <c r="H2943" s="58"/>
      <c r="I2943" s="56"/>
      <c r="J2943" s="59"/>
      <c r="K2943" s="59"/>
      <c r="L2943" s="61"/>
      <c r="M2943" s="60"/>
    </row>
    <row r="2944" spans="1:13" x14ac:dyDescent="0.35">
      <c r="A2944" s="55"/>
      <c r="B2944" s="55"/>
      <c r="C2944" s="56"/>
      <c r="D2944" s="57"/>
      <c r="E2944" s="56"/>
      <c r="F2944" s="56"/>
      <c r="G2944" s="57"/>
      <c r="H2944" s="58"/>
      <c r="I2944" s="56"/>
      <c r="J2944" s="59"/>
      <c r="K2944" s="59"/>
      <c r="L2944" s="61"/>
      <c r="M2944" s="60"/>
    </row>
    <row r="2945" spans="1:13" x14ac:dyDescent="0.35">
      <c r="A2945" s="55"/>
      <c r="B2945" s="55"/>
      <c r="C2945" s="56"/>
      <c r="D2945" s="57"/>
      <c r="E2945" s="56"/>
      <c r="F2945" s="56"/>
      <c r="G2945" s="57"/>
      <c r="H2945" s="58"/>
      <c r="I2945" s="56"/>
      <c r="J2945" s="59"/>
      <c r="K2945" s="59"/>
      <c r="L2945" s="61"/>
      <c r="M2945" s="60"/>
    </row>
    <row r="2946" spans="1:13" x14ac:dyDescent="0.35">
      <c r="A2946" s="55"/>
      <c r="B2946" s="55"/>
      <c r="C2946" s="56"/>
      <c r="D2946" s="57"/>
      <c r="E2946" s="56"/>
      <c r="F2946" s="56"/>
      <c r="G2946" s="57"/>
      <c r="H2946" s="58"/>
      <c r="I2946" s="56"/>
      <c r="J2946" s="59"/>
      <c r="K2946" s="59"/>
      <c r="L2946" s="61"/>
      <c r="M2946" s="60"/>
    </row>
    <row r="2947" spans="1:13" x14ac:dyDescent="0.35">
      <c r="A2947" s="55"/>
      <c r="B2947" s="55"/>
      <c r="C2947" s="56"/>
      <c r="D2947" s="57"/>
      <c r="E2947" s="56"/>
      <c r="F2947" s="56"/>
      <c r="G2947" s="57"/>
      <c r="H2947" s="58"/>
      <c r="I2947" s="56"/>
      <c r="J2947" s="59"/>
      <c r="K2947" s="59"/>
      <c r="L2947" s="61"/>
      <c r="M2947" s="60"/>
    </row>
    <row r="2948" spans="1:13" x14ac:dyDescent="0.35">
      <c r="A2948" s="55"/>
      <c r="B2948" s="55"/>
      <c r="C2948" s="56"/>
      <c r="D2948" s="57"/>
      <c r="E2948" s="56"/>
      <c r="F2948" s="56"/>
      <c r="G2948" s="57"/>
      <c r="H2948" s="58"/>
      <c r="I2948" s="56"/>
      <c r="J2948" s="59"/>
      <c r="K2948" s="59"/>
      <c r="L2948" s="61"/>
      <c r="M2948" s="60"/>
    </row>
    <row r="2949" spans="1:13" x14ac:dyDescent="0.35">
      <c r="A2949" s="55"/>
      <c r="B2949" s="55"/>
      <c r="C2949" s="56"/>
      <c r="D2949" s="57"/>
      <c r="E2949" s="56"/>
      <c r="F2949" s="56"/>
      <c r="G2949" s="57"/>
      <c r="H2949" s="58"/>
      <c r="I2949" s="56"/>
      <c r="J2949" s="59"/>
      <c r="K2949" s="59"/>
      <c r="L2949" s="61"/>
      <c r="M2949" s="60"/>
    </row>
    <row r="2950" spans="1:13" x14ac:dyDescent="0.35">
      <c r="A2950" s="55"/>
      <c r="B2950" s="55"/>
      <c r="C2950" s="56"/>
      <c r="D2950" s="57"/>
      <c r="E2950" s="56"/>
      <c r="F2950" s="56"/>
      <c r="G2950" s="57"/>
      <c r="H2950" s="58"/>
      <c r="I2950" s="56"/>
      <c r="J2950" s="59"/>
      <c r="K2950" s="59"/>
      <c r="L2950" s="61"/>
      <c r="M2950" s="60"/>
    </row>
    <row r="2951" spans="1:13" x14ac:dyDescent="0.35">
      <c r="A2951" s="55"/>
      <c r="B2951" s="55"/>
      <c r="C2951" s="56"/>
      <c r="D2951" s="57"/>
      <c r="E2951" s="56"/>
      <c r="F2951" s="56"/>
      <c r="G2951" s="57"/>
      <c r="H2951" s="58"/>
      <c r="I2951" s="56"/>
      <c r="J2951" s="59"/>
      <c r="K2951" s="59"/>
      <c r="L2951" s="61"/>
      <c r="M2951" s="60"/>
    </row>
    <row r="2952" spans="1:13" x14ac:dyDescent="0.35">
      <c r="A2952" s="55"/>
      <c r="B2952" s="55"/>
      <c r="C2952" s="56"/>
      <c r="D2952" s="57"/>
      <c r="E2952" s="56"/>
      <c r="F2952" s="56"/>
      <c r="G2952" s="57"/>
      <c r="H2952" s="58"/>
      <c r="I2952" s="56"/>
      <c r="J2952" s="59"/>
      <c r="K2952" s="59"/>
      <c r="L2952" s="61"/>
      <c r="M2952" s="60"/>
    </row>
    <row r="2953" spans="1:13" x14ac:dyDescent="0.35">
      <c r="A2953" s="55"/>
      <c r="B2953" s="55"/>
      <c r="C2953" s="56"/>
      <c r="D2953" s="57"/>
      <c r="E2953" s="56"/>
      <c r="F2953" s="56"/>
      <c r="G2953" s="57"/>
      <c r="H2953" s="58"/>
      <c r="I2953" s="56"/>
      <c r="J2953" s="59"/>
      <c r="K2953" s="59"/>
      <c r="L2953" s="61"/>
      <c r="M2953" s="60"/>
    </row>
    <row r="2954" spans="1:13" x14ac:dyDescent="0.35">
      <c r="A2954" s="55"/>
      <c r="B2954" s="55"/>
      <c r="C2954" s="56"/>
      <c r="D2954" s="57"/>
      <c r="E2954" s="56"/>
      <c r="F2954" s="56"/>
      <c r="G2954" s="57"/>
      <c r="H2954" s="58"/>
      <c r="I2954" s="56"/>
      <c r="J2954" s="59"/>
      <c r="K2954" s="59"/>
      <c r="L2954" s="61"/>
      <c r="M2954" s="60"/>
    </row>
    <row r="2955" spans="1:13" x14ac:dyDescent="0.35">
      <c r="A2955" s="55"/>
      <c r="B2955" s="55"/>
      <c r="C2955" s="56"/>
      <c r="D2955" s="57"/>
      <c r="E2955" s="56"/>
      <c r="F2955" s="56"/>
      <c r="G2955" s="57"/>
      <c r="H2955" s="58"/>
      <c r="I2955" s="56"/>
      <c r="J2955" s="59"/>
      <c r="K2955" s="59"/>
      <c r="L2955" s="61"/>
      <c r="M2955" s="60"/>
    </row>
    <row r="2956" spans="1:13" x14ac:dyDescent="0.35">
      <c r="A2956" s="55"/>
      <c r="B2956" s="55"/>
      <c r="C2956" s="56"/>
      <c r="D2956" s="57"/>
      <c r="E2956" s="56"/>
      <c r="F2956" s="56"/>
      <c r="G2956" s="57"/>
      <c r="H2956" s="58"/>
      <c r="I2956" s="56"/>
      <c r="J2956" s="59"/>
      <c r="K2956" s="59"/>
      <c r="L2956" s="61"/>
      <c r="M2956" s="60"/>
    </row>
    <row r="2957" spans="1:13" x14ac:dyDescent="0.35">
      <c r="A2957" s="55"/>
      <c r="B2957" s="55"/>
      <c r="C2957" s="56"/>
      <c r="D2957" s="57"/>
      <c r="E2957" s="56"/>
      <c r="F2957" s="56"/>
      <c r="G2957" s="57"/>
      <c r="H2957" s="58"/>
      <c r="I2957" s="56"/>
      <c r="J2957" s="59"/>
      <c r="K2957" s="59"/>
      <c r="L2957" s="61"/>
      <c r="M2957" s="60"/>
    </row>
    <row r="2958" spans="1:13" x14ac:dyDescent="0.35">
      <c r="A2958" s="55"/>
      <c r="B2958" s="55"/>
      <c r="C2958" s="56"/>
      <c r="D2958" s="57"/>
      <c r="E2958" s="56"/>
      <c r="F2958" s="56"/>
      <c r="G2958" s="57"/>
      <c r="H2958" s="58"/>
      <c r="I2958" s="56"/>
      <c r="J2958" s="59"/>
      <c r="K2958" s="59"/>
      <c r="L2958" s="61"/>
      <c r="M2958" s="60"/>
    </row>
    <row r="2959" spans="1:13" x14ac:dyDescent="0.35">
      <c r="A2959" s="55"/>
      <c r="B2959" s="55"/>
      <c r="C2959" s="56"/>
      <c r="D2959" s="57"/>
      <c r="E2959" s="56"/>
      <c r="F2959" s="56"/>
      <c r="G2959" s="57"/>
      <c r="H2959" s="58"/>
      <c r="I2959" s="56"/>
      <c r="J2959" s="59"/>
      <c r="K2959" s="59"/>
      <c r="L2959" s="61"/>
      <c r="M2959" s="60"/>
    </row>
    <row r="2960" spans="1:13" x14ac:dyDescent="0.35">
      <c r="A2960" s="55"/>
      <c r="B2960" s="55"/>
      <c r="C2960" s="56"/>
      <c r="D2960" s="57"/>
      <c r="E2960" s="56"/>
      <c r="F2960" s="56"/>
      <c r="G2960" s="57"/>
      <c r="H2960" s="58"/>
      <c r="I2960" s="56"/>
      <c r="J2960" s="59"/>
      <c r="K2960" s="59"/>
      <c r="L2960" s="61"/>
      <c r="M2960" s="60"/>
    </row>
    <row r="2961" spans="1:13" x14ac:dyDescent="0.35">
      <c r="A2961" s="55"/>
      <c r="B2961" s="55"/>
      <c r="C2961" s="56"/>
      <c r="D2961" s="57"/>
      <c r="E2961" s="56"/>
      <c r="F2961" s="56"/>
      <c r="G2961" s="57"/>
      <c r="H2961" s="58"/>
      <c r="I2961" s="56"/>
      <c r="J2961" s="59"/>
      <c r="K2961" s="59"/>
      <c r="L2961" s="61"/>
      <c r="M2961" s="60"/>
    </row>
    <row r="2962" spans="1:13" x14ac:dyDescent="0.35">
      <c r="A2962" s="55"/>
      <c r="B2962" s="55"/>
      <c r="C2962" s="56"/>
      <c r="D2962" s="57"/>
      <c r="E2962" s="56"/>
      <c r="F2962" s="56"/>
      <c r="G2962" s="57"/>
      <c r="H2962" s="58"/>
      <c r="I2962" s="56"/>
      <c r="J2962" s="59"/>
      <c r="K2962" s="59"/>
      <c r="L2962" s="61"/>
      <c r="M2962" s="60"/>
    </row>
    <row r="2963" spans="1:13" x14ac:dyDescent="0.35">
      <c r="A2963" s="55"/>
      <c r="B2963" s="55"/>
      <c r="C2963" s="56"/>
      <c r="D2963" s="57"/>
      <c r="E2963" s="56"/>
      <c r="F2963" s="56"/>
      <c r="G2963" s="57"/>
      <c r="H2963" s="58"/>
      <c r="I2963" s="56"/>
      <c r="J2963" s="59"/>
      <c r="K2963" s="59"/>
      <c r="L2963" s="61"/>
      <c r="M2963" s="60"/>
    </row>
    <row r="2964" spans="1:13" x14ac:dyDescent="0.35">
      <c r="A2964" s="55"/>
      <c r="B2964" s="55"/>
      <c r="C2964" s="56"/>
      <c r="D2964" s="57"/>
      <c r="E2964" s="56"/>
      <c r="F2964" s="56"/>
      <c r="G2964" s="57"/>
      <c r="H2964" s="58"/>
      <c r="I2964" s="56"/>
      <c r="J2964" s="59"/>
      <c r="K2964" s="59"/>
      <c r="L2964" s="61"/>
      <c r="M2964" s="60"/>
    </row>
    <row r="2965" spans="1:13" x14ac:dyDescent="0.35">
      <c r="A2965" s="55"/>
      <c r="B2965" s="55"/>
      <c r="C2965" s="56"/>
      <c r="D2965" s="57"/>
      <c r="E2965" s="56"/>
      <c r="F2965" s="56"/>
      <c r="G2965" s="57"/>
      <c r="H2965" s="58"/>
      <c r="I2965" s="56"/>
      <c r="J2965" s="59"/>
      <c r="K2965" s="59"/>
      <c r="L2965" s="61"/>
      <c r="M2965" s="60"/>
    </row>
    <row r="2966" spans="1:13" x14ac:dyDescent="0.35">
      <c r="A2966" s="55"/>
      <c r="B2966" s="55"/>
      <c r="C2966" s="56"/>
      <c r="D2966" s="57"/>
      <c r="E2966" s="56"/>
      <c r="F2966" s="56"/>
      <c r="G2966" s="57"/>
      <c r="H2966" s="58"/>
      <c r="I2966" s="56"/>
      <c r="J2966" s="59"/>
      <c r="K2966" s="59"/>
      <c r="L2966" s="61"/>
      <c r="M2966" s="60"/>
    </row>
    <row r="2967" spans="1:13" x14ac:dyDescent="0.35">
      <c r="A2967" s="55"/>
      <c r="B2967" s="55"/>
      <c r="C2967" s="56"/>
      <c r="D2967" s="57"/>
      <c r="E2967" s="56"/>
      <c r="F2967" s="56"/>
      <c r="G2967" s="57"/>
      <c r="H2967" s="58"/>
      <c r="I2967" s="56"/>
      <c r="J2967" s="59"/>
      <c r="K2967" s="59"/>
      <c r="L2967" s="61"/>
      <c r="M2967" s="60"/>
    </row>
    <row r="2968" spans="1:13" x14ac:dyDescent="0.35">
      <c r="A2968" s="55"/>
      <c r="B2968" s="55"/>
      <c r="C2968" s="56"/>
      <c r="D2968" s="57"/>
      <c r="E2968" s="56"/>
      <c r="F2968" s="56"/>
      <c r="G2968" s="57"/>
      <c r="H2968" s="58"/>
      <c r="I2968" s="56"/>
      <c r="J2968" s="59"/>
      <c r="K2968" s="59"/>
      <c r="L2968" s="61"/>
      <c r="M2968" s="60"/>
    </row>
    <row r="2969" spans="1:13" x14ac:dyDescent="0.35">
      <c r="A2969" s="55"/>
      <c r="B2969" s="55"/>
      <c r="C2969" s="56"/>
      <c r="D2969" s="57"/>
      <c r="E2969" s="56"/>
      <c r="F2969" s="56"/>
      <c r="G2969" s="57"/>
      <c r="H2969" s="58"/>
      <c r="I2969" s="56"/>
      <c r="J2969" s="59"/>
      <c r="K2969" s="59"/>
      <c r="L2969" s="61"/>
      <c r="M2969" s="60"/>
    </row>
    <row r="2970" spans="1:13" x14ac:dyDescent="0.35">
      <c r="A2970" s="55"/>
      <c r="B2970" s="55"/>
      <c r="C2970" s="56"/>
      <c r="D2970" s="57"/>
      <c r="E2970" s="56"/>
      <c r="F2970" s="56"/>
      <c r="G2970" s="57"/>
      <c r="H2970" s="58"/>
      <c r="I2970" s="56"/>
      <c r="J2970" s="59"/>
      <c r="K2970" s="59"/>
      <c r="L2970" s="61"/>
      <c r="M2970" s="60"/>
    </row>
    <row r="2971" spans="1:13" x14ac:dyDescent="0.35">
      <c r="A2971" s="55"/>
      <c r="B2971" s="55"/>
      <c r="C2971" s="56"/>
      <c r="D2971" s="57"/>
      <c r="E2971" s="56"/>
      <c r="F2971" s="56"/>
      <c r="G2971" s="57"/>
      <c r="H2971" s="58"/>
      <c r="I2971" s="56"/>
      <c r="J2971" s="59"/>
      <c r="K2971" s="59"/>
      <c r="L2971" s="61"/>
      <c r="M2971" s="60"/>
    </row>
    <row r="2972" spans="1:13" x14ac:dyDescent="0.35">
      <c r="A2972" s="55"/>
      <c r="B2972" s="55"/>
      <c r="C2972" s="56"/>
      <c r="D2972" s="57"/>
      <c r="E2972" s="56"/>
      <c r="F2972" s="56"/>
      <c r="G2972" s="57"/>
      <c r="H2972" s="58"/>
      <c r="I2972" s="56"/>
      <c r="J2972" s="59"/>
      <c r="K2972" s="59"/>
      <c r="L2972" s="61"/>
      <c r="M2972" s="60"/>
    </row>
    <row r="2973" spans="1:13" x14ac:dyDescent="0.35">
      <c r="A2973" s="55"/>
      <c r="B2973" s="55"/>
      <c r="C2973" s="56"/>
      <c r="D2973" s="57"/>
      <c r="E2973" s="56"/>
      <c r="F2973" s="56"/>
      <c r="G2973" s="57"/>
      <c r="H2973" s="58"/>
      <c r="I2973" s="56"/>
      <c r="J2973" s="59"/>
      <c r="K2973" s="59"/>
      <c r="L2973" s="61"/>
      <c r="M2973" s="60"/>
    </row>
    <row r="2974" spans="1:13" x14ac:dyDescent="0.35">
      <c r="A2974" s="55"/>
      <c r="B2974" s="55"/>
      <c r="C2974" s="56"/>
      <c r="D2974" s="57"/>
      <c r="E2974" s="56"/>
      <c r="F2974" s="56"/>
      <c r="G2974" s="57"/>
      <c r="H2974" s="58"/>
      <c r="I2974" s="56"/>
      <c r="J2974" s="59"/>
      <c r="K2974" s="59"/>
      <c r="L2974" s="61"/>
      <c r="M2974" s="60"/>
    </row>
    <row r="2975" spans="1:13" x14ac:dyDescent="0.35">
      <c r="A2975" s="55"/>
      <c r="B2975" s="55"/>
      <c r="C2975" s="56"/>
      <c r="D2975" s="57"/>
      <c r="E2975" s="56"/>
      <c r="F2975" s="56"/>
      <c r="G2975" s="57"/>
      <c r="H2975" s="58"/>
      <c r="I2975" s="56"/>
      <c r="J2975" s="59"/>
      <c r="K2975" s="59"/>
      <c r="L2975" s="61"/>
      <c r="M2975" s="60"/>
    </row>
    <row r="2976" spans="1:13" x14ac:dyDescent="0.35">
      <c r="A2976" s="55"/>
      <c r="B2976" s="55"/>
      <c r="C2976" s="56"/>
      <c r="D2976" s="57"/>
      <c r="E2976" s="56"/>
      <c r="F2976" s="56"/>
      <c r="G2976" s="57"/>
      <c r="H2976" s="58"/>
      <c r="I2976" s="56"/>
      <c r="J2976" s="59"/>
      <c r="K2976" s="59"/>
      <c r="L2976" s="61"/>
      <c r="M2976" s="60"/>
    </row>
    <row r="2977" spans="1:13" x14ac:dyDescent="0.35">
      <c r="A2977" s="55"/>
      <c r="B2977" s="55"/>
      <c r="C2977" s="56"/>
      <c r="D2977" s="57"/>
      <c r="E2977" s="56"/>
      <c r="F2977" s="56"/>
      <c r="G2977" s="57"/>
      <c r="H2977" s="58"/>
      <c r="I2977" s="56"/>
      <c r="J2977" s="59"/>
      <c r="K2977" s="59"/>
      <c r="L2977" s="61"/>
      <c r="M2977" s="60"/>
    </row>
    <row r="2978" spans="1:13" x14ac:dyDescent="0.35">
      <c r="A2978" s="55"/>
      <c r="B2978" s="55"/>
      <c r="C2978" s="56"/>
      <c r="D2978" s="57"/>
      <c r="E2978" s="56"/>
      <c r="F2978" s="56"/>
      <c r="G2978" s="57"/>
      <c r="H2978" s="58"/>
      <c r="I2978" s="56"/>
      <c r="J2978" s="59"/>
      <c r="K2978" s="59"/>
      <c r="L2978" s="61"/>
      <c r="M2978" s="60"/>
    </row>
    <row r="2979" spans="1:13" x14ac:dyDescent="0.35">
      <c r="A2979" s="55"/>
      <c r="B2979" s="55"/>
      <c r="C2979" s="56"/>
      <c r="D2979" s="57"/>
      <c r="E2979" s="56"/>
      <c r="F2979" s="56"/>
      <c r="G2979" s="57"/>
      <c r="H2979" s="58"/>
      <c r="I2979" s="56"/>
      <c r="J2979" s="59"/>
      <c r="K2979" s="59"/>
      <c r="L2979" s="61"/>
      <c r="M2979" s="60"/>
    </row>
    <row r="2980" spans="1:13" x14ac:dyDescent="0.35">
      <c r="A2980" s="55"/>
      <c r="B2980" s="55"/>
      <c r="C2980" s="56"/>
      <c r="D2980" s="57"/>
      <c r="E2980" s="56"/>
      <c r="F2980" s="56"/>
      <c r="G2980" s="57"/>
      <c r="H2980" s="58"/>
      <c r="I2980" s="56"/>
      <c r="J2980" s="59"/>
      <c r="K2980" s="59"/>
      <c r="L2980" s="61"/>
      <c r="M2980" s="60"/>
    </row>
    <row r="2981" spans="1:13" x14ac:dyDescent="0.35">
      <c r="A2981" s="55"/>
      <c r="B2981" s="55"/>
      <c r="C2981" s="56"/>
      <c r="D2981" s="57"/>
      <c r="E2981" s="56"/>
      <c r="F2981" s="56"/>
      <c r="G2981" s="57"/>
      <c r="H2981" s="58"/>
      <c r="I2981" s="56"/>
      <c r="J2981" s="59"/>
      <c r="K2981" s="59"/>
      <c r="L2981" s="61"/>
      <c r="M2981" s="60"/>
    </row>
    <row r="2982" spans="1:13" x14ac:dyDescent="0.35">
      <c r="A2982" s="55"/>
      <c r="B2982" s="55"/>
      <c r="C2982" s="56"/>
      <c r="D2982" s="57"/>
      <c r="E2982" s="56"/>
      <c r="F2982" s="56"/>
      <c r="G2982" s="57"/>
      <c r="H2982" s="58"/>
      <c r="I2982" s="56"/>
      <c r="J2982" s="59"/>
      <c r="K2982" s="59"/>
      <c r="L2982" s="61"/>
      <c r="M2982" s="60"/>
    </row>
    <row r="2983" spans="1:13" x14ac:dyDescent="0.35">
      <c r="A2983" s="55"/>
      <c r="B2983" s="55"/>
      <c r="C2983" s="56"/>
      <c r="D2983" s="57"/>
      <c r="E2983" s="56"/>
      <c r="F2983" s="56"/>
      <c r="G2983" s="57"/>
      <c r="H2983" s="58"/>
      <c r="I2983" s="56"/>
      <c r="J2983" s="59"/>
      <c r="K2983" s="59"/>
      <c r="L2983" s="61"/>
      <c r="M2983" s="60"/>
    </row>
    <row r="2984" spans="1:13" x14ac:dyDescent="0.35">
      <c r="A2984" s="55"/>
      <c r="B2984" s="55"/>
      <c r="C2984" s="56"/>
      <c r="D2984" s="57"/>
      <c r="E2984" s="56"/>
      <c r="F2984" s="56"/>
      <c r="G2984" s="57"/>
      <c r="H2984" s="58"/>
      <c r="I2984" s="56"/>
      <c r="J2984" s="59"/>
      <c r="K2984" s="59"/>
      <c r="L2984" s="61"/>
      <c r="M2984" s="60"/>
    </row>
    <row r="2985" spans="1:13" x14ac:dyDescent="0.35">
      <c r="A2985" s="55"/>
      <c r="B2985" s="55"/>
      <c r="C2985" s="56"/>
      <c r="D2985" s="57"/>
      <c r="E2985" s="56"/>
      <c r="F2985" s="56"/>
      <c r="G2985" s="57"/>
      <c r="H2985" s="58"/>
      <c r="I2985" s="56"/>
      <c r="J2985" s="59"/>
      <c r="K2985" s="59"/>
      <c r="L2985" s="61"/>
      <c r="M2985" s="60"/>
    </row>
    <row r="2986" spans="1:13" x14ac:dyDescent="0.35">
      <c r="A2986" s="55"/>
      <c r="B2986" s="55"/>
      <c r="C2986" s="56"/>
      <c r="D2986" s="57"/>
      <c r="E2986" s="56"/>
      <c r="F2986" s="56"/>
      <c r="G2986" s="57"/>
      <c r="H2986" s="58"/>
      <c r="I2986" s="56"/>
      <c r="J2986" s="59"/>
      <c r="K2986" s="59"/>
      <c r="L2986" s="61"/>
      <c r="M2986" s="60"/>
    </row>
    <row r="2987" spans="1:13" x14ac:dyDescent="0.35">
      <c r="A2987" s="55"/>
      <c r="B2987" s="55"/>
      <c r="C2987" s="56"/>
      <c r="D2987" s="57"/>
      <c r="E2987" s="56"/>
      <c r="F2987" s="56"/>
      <c r="G2987" s="57"/>
      <c r="H2987" s="58"/>
      <c r="I2987" s="56"/>
      <c r="J2987" s="59"/>
      <c r="K2987" s="59"/>
      <c r="L2987" s="61"/>
      <c r="M2987" s="60"/>
    </row>
    <row r="2988" spans="1:13" x14ac:dyDescent="0.35">
      <c r="A2988" s="55"/>
      <c r="B2988" s="55"/>
      <c r="C2988" s="56"/>
      <c r="D2988" s="57"/>
      <c r="E2988" s="56"/>
      <c r="F2988" s="56"/>
      <c r="G2988" s="57"/>
      <c r="H2988" s="58"/>
      <c r="I2988" s="56"/>
      <c r="J2988" s="59"/>
      <c r="K2988" s="59"/>
      <c r="L2988" s="61"/>
      <c r="M2988" s="60"/>
    </row>
    <row r="2989" spans="1:13" x14ac:dyDescent="0.35">
      <c r="A2989" s="55"/>
      <c r="B2989" s="55"/>
      <c r="C2989" s="56"/>
      <c r="D2989" s="57"/>
      <c r="E2989" s="56"/>
      <c r="F2989" s="56"/>
      <c r="G2989" s="57"/>
      <c r="H2989" s="58"/>
      <c r="I2989" s="56"/>
      <c r="J2989" s="59"/>
      <c r="K2989" s="59"/>
      <c r="L2989" s="61"/>
      <c r="M2989" s="60"/>
    </row>
    <row r="2990" spans="1:13" x14ac:dyDescent="0.35">
      <c r="A2990" s="55"/>
      <c r="B2990" s="55"/>
      <c r="C2990" s="56"/>
      <c r="D2990" s="57"/>
      <c r="E2990" s="56"/>
      <c r="F2990" s="56"/>
      <c r="G2990" s="57"/>
      <c r="H2990" s="58"/>
      <c r="I2990" s="56"/>
      <c r="J2990" s="59"/>
      <c r="K2990" s="59"/>
      <c r="L2990" s="61"/>
      <c r="M2990" s="60"/>
    </row>
    <row r="2991" spans="1:13" x14ac:dyDescent="0.35">
      <c r="A2991" s="55"/>
      <c r="B2991" s="55"/>
      <c r="C2991" s="56"/>
      <c r="D2991" s="57"/>
      <c r="E2991" s="56"/>
      <c r="F2991" s="56"/>
      <c r="G2991" s="57"/>
      <c r="H2991" s="58"/>
      <c r="I2991" s="56"/>
      <c r="J2991" s="59"/>
      <c r="K2991" s="59"/>
      <c r="L2991" s="61"/>
      <c r="M2991" s="60"/>
    </row>
    <row r="2992" spans="1:13" x14ac:dyDescent="0.35">
      <c r="A2992" s="55"/>
      <c r="B2992" s="55"/>
      <c r="C2992" s="56"/>
      <c r="D2992" s="57"/>
      <c r="E2992" s="56"/>
      <c r="F2992" s="56"/>
      <c r="G2992" s="57"/>
      <c r="H2992" s="58"/>
      <c r="I2992" s="56"/>
      <c r="J2992" s="59"/>
      <c r="K2992" s="59"/>
      <c r="L2992" s="61"/>
      <c r="M2992" s="60"/>
    </row>
    <row r="2993" spans="1:13" x14ac:dyDescent="0.35">
      <c r="A2993" s="55"/>
      <c r="B2993" s="55"/>
      <c r="C2993" s="56"/>
      <c r="D2993" s="57"/>
      <c r="E2993" s="56"/>
      <c r="F2993" s="56"/>
      <c r="G2993" s="57"/>
      <c r="H2993" s="58"/>
      <c r="I2993" s="56"/>
      <c r="J2993" s="59"/>
      <c r="K2993" s="59"/>
      <c r="L2993" s="61"/>
      <c r="M2993" s="60"/>
    </row>
    <row r="2994" spans="1:13" x14ac:dyDescent="0.35">
      <c r="A2994" s="55"/>
      <c r="B2994" s="55"/>
      <c r="C2994" s="56"/>
      <c r="D2994" s="57"/>
      <c r="E2994" s="56"/>
      <c r="F2994" s="56"/>
      <c r="G2994" s="57"/>
      <c r="H2994" s="58"/>
      <c r="I2994" s="56"/>
      <c r="J2994" s="59"/>
      <c r="K2994" s="59"/>
      <c r="L2994" s="61"/>
      <c r="M2994" s="60"/>
    </row>
    <row r="2995" spans="1:13" x14ac:dyDescent="0.35">
      <c r="A2995" s="55"/>
      <c r="B2995" s="55"/>
      <c r="C2995" s="56"/>
      <c r="D2995" s="57"/>
      <c r="E2995" s="56"/>
      <c r="F2995" s="56"/>
      <c r="G2995" s="57"/>
      <c r="H2995" s="58"/>
      <c r="I2995" s="56"/>
      <c r="J2995" s="59"/>
      <c r="K2995" s="59"/>
      <c r="L2995" s="61"/>
      <c r="M2995" s="60"/>
    </row>
    <row r="2996" spans="1:13" x14ac:dyDescent="0.35">
      <c r="A2996" s="55"/>
      <c r="B2996" s="55"/>
      <c r="C2996" s="56"/>
      <c r="D2996" s="57"/>
      <c r="E2996" s="56"/>
      <c r="F2996" s="56"/>
      <c r="G2996" s="57"/>
      <c r="H2996" s="58"/>
      <c r="I2996" s="56"/>
      <c r="J2996" s="59"/>
      <c r="K2996" s="59"/>
      <c r="L2996" s="61"/>
      <c r="M2996" s="60"/>
    </row>
    <row r="2997" spans="1:13" x14ac:dyDescent="0.35">
      <c r="A2997" s="55"/>
      <c r="B2997" s="55"/>
      <c r="C2997" s="56"/>
      <c r="D2997" s="57"/>
      <c r="E2997" s="56"/>
      <c r="F2997" s="56"/>
      <c r="G2997" s="57"/>
      <c r="H2997" s="58"/>
      <c r="I2997" s="56"/>
      <c r="J2997" s="59"/>
      <c r="K2997" s="59"/>
      <c r="L2997" s="61"/>
      <c r="M2997" s="60"/>
    </row>
    <row r="2998" spans="1:13" x14ac:dyDescent="0.35">
      <c r="A2998" s="55"/>
      <c r="B2998" s="55"/>
      <c r="C2998" s="56"/>
      <c r="D2998" s="57"/>
      <c r="E2998" s="56"/>
      <c r="F2998" s="56"/>
      <c r="G2998" s="57"/>
      <c r="H2998" s="58"/>
      <c r="I2998" s="56"/>
      <c r="J2998" s="59"/>
      <c r="K2998" s="59"/>
      <c r="L2998" s="61"/>
      <c r="M2998" s="60"/>
    </row>
    <row r="2999" spans="1:13" x14ac:dyDescent="0.35">
      <c r="A2999" s="55"/>
      <c r="B2999" s="55"/>
      <c r="C2999" s="56"/>
      <c r="D2999" s="57"/>
      <c r="E2999" s="56"/>
      <c r="F2999" s="56"/>
      <c r="G2999" s="57"/>
      <c r="H2999" s="58"/>
      <c r="I2999" s="56"/>
      <c r="J2999" s="59"/>
      <c r="K2999" s="59"/>
      <c r="L2999" s="61"/>
      <c r="M2999" s="60"/>
    </row>
    <row r="3000" spans="1:13" x14ac:dyDescent="0.35">
      <c r="A3000" s="55"/>
      <c r="B3000" s="55"/>
      <c r="C3000" s="56"/>
      <c r="D3000" s="57"/>
      <c r="E3000" s="56"/>
      <c r="F3000" s="56"/>
      <c r="G3000" s="57"/>
      <c r="H3000" s="58"/>
      <c r="I3000" s="56"/>
      <c r="J3000" s="59"/>
      <c r="K3000" s="59"/>
      <c r="L3000" s="61"/>
      <c r="M3000" s="60"/>
    </row>
    <row r="3001" spans="1:13" x14ac:dyDescent="0.35">
      <c r="A3001" s="55"/>
      <c r="B3001" s="55"/>
      <c r="C3001" s="56"/>
      <c r="D3001" s="57"/>
      <c r="E3001" s="56"/>
      <c r="F3001" s="56"/>
      <c r="G3001" s="57"/>
      <c r="H3001" s="58"/>
      <c r="I3001" s="56"/>
      <c r="J3001" s="59"/>
      <c r="K3001" s="59"/>
      <c r="L3001" s="61"/>
      <c r="M3001" s="60"/>
    </row>
    <row r="3002" spans="1:13" x14ac:dyDescent="0.35">
      <c r="A3002" s="55"/>
      <c r="B3002" s="55"/>
      <c r="C3002" s="56"/>
      <c r="D3002" s="57"/>
      <c r="E3002" s="56"/>
      <c r="F3002" s="56"/>
      <c r="G3002" s="57"/>
      <c r="H3002" s="58"/>
      <c r="I3002" s="56"/>
      <c r="J3002" s="59"/>
      <c r="K3002" s="59"/>
      <c r="L3002" s="61"/>
      <c r="M3002" s="60"/>
    </row>
    <row r="3003" spans="1:13" x14ac:dyDescent="0.35">
      <c r="A3003" s="55"/>
      <c r="B3003" s="55"/>
      <c r="C3003" s="56"/>
      <c r="D3003" s="57"/>
      <c r="E3003" s="56"/>
      <c r="F3003" s="56"/>
      <c r="G3003" s="57"/>
      <c r="H3003" s="58"/>
      <c r="I3003" s="56"/>
      <c r="J3003" s="59"/>
      <c r="K3003" s="59"/>
      <c r="L3003" s="61"/>
      <c r="M3003" s="60"/>
    </row>
    <row r="3004" spans="1:13" x14ac:dyDescent="0.35">
      <c r="A3004" s="55"/>
      <c r="B3004" s="55"/>
      <c r="C3004" s="56"/>
      <c r="D3004" s="57"/>
      <c r="E3004" s="56"/>
      <c r="F3004" s="56"/>
      <c r="G3004" s="57"/>
      <c r="H3004" s="58"/>
      <c r="I3004" s="56"/>
      <c r="J3004" s="59"/>
      <c r="K3004" s="59"/>
      <c r="L3004" s="61"/>
      <c r="M3004" s="60"/>
    </row>
    <row r="3005" spans="1:13" x14ac:dyDescent="0.35">
      <c r="A3005" s="55"/>
      <c r="B3005" s="55"/>
      <c r="C3005" s="56"/>
      <c r="D3005" s="57"/>
      <c r="E3005" s="56"/>
      <c r="F3005" s="56"/>
      <c r="G3005" s="57"/>
      <c r="H3005" s="58"/>
      <c r="I3005" s="56"/>
      <c r="J3005" s="59"/>
      <c r="K3005" s="59"/>
      <c r="L3005" s="61"/>
      <c r="M3005" s="60"/>
    </row>
    <row r="3006" spans="1:13" x14ac:dyDescent="0.35">
      <c r="A3006" s="55"/>
      <c r="B3006" s="55"/>
      <c r="C3006" s="56"/>
      <c r="D3006" s="57"/>
      <c r="E3006" s="56"/>
      <c r="F3006" s="56"/>
      <c r="G3006" s="57"/>
      <c r="H3006" s="58"/>
      <c r="I3006" s="56"/>
      <c r="J3006" s="59"/>
      <c r="K3006" s="59"/>
      <c r="L3006" s="61"/>
      <c r="M3006" s="60"/>
    </row>
    <row r="3007" spans="1:13" x14ac:dyDescent="0.35">
      <c r="A3007" s="55"/>
      <c r="B3007" s="55"/>
      <c r="C3007" s="56"/>
      <c r="D3007" s="57"/>
      <c r="E3007" s="56"/>
      <c r="F3007" s="56"/>
      <c r="G3007" s="57"/>
      <c r="H3007" s="58"/>
      <c r="I3007" s="56"/>
      <c r="J3007" s="59"/>
      <c r="K3007" s="59"/>
      <c r="L3007" s="61"/>
      <c r="M3007" s="60"/>
    </row>
    <row r="3008" spans="1:13" x14ac:dyDescent="0.35">
      <c r="A3008" s="55"/>
      <c r="B3008" s="55"/>
      <c r="C3008" s="56"/>
      <c r="D3008" s="57"/>
      <c r="E3008" s="56"/>
      <c r="F3008" s="56"/>
      <c r="G3008" s="57"/>
      <c r="H3008" s="58"/>
      <c r="I3008" s="56"/>
      <c r="J3008" s="59"/>
      <c r="K3008" s="59"/>
      <c r="L3008" s="61"/>
      <c r="M3008" s="60"/>
    </row>
    <row r="3009" spans="1:13" x14ac:dyDescent="0.35">
      <c r="A3009" s="55"/>
      <c r="B3009" s="55"/>
      <c r="C3009" s="56"/>
      <c r="D3009" s="57"/>
      <c r="E3009" s="56"/>
      <c r="F3009" s="56"/>
      <c r="G3009" s="57"/>
      <c r="H3009" s="58"/>
      <c r="I3009" s="56"/>
      <c r="J3009" s="59"/>
      <c r="K3009" s="59"/>
      <c r="L3009" s="61"/>
      <c r="M3009" s="60"/>
    </row>
    <row r="3010" spans="1:13" x14ac:dyDescent="0.35">
      <c r="A3010" s="55"/>
      <c r="B3010" s="55"/>
      <c r="C3010" s="56"/>
      <c r="D3010" s="57"/>
      <c r="E3010" s="56"/>
      <c r="F3010" s="56"/>
      <c r="G3010" s="57"/>
      <c r="H3010" s="58"/>
      <c r="I3010" s="56"/>
      <c r="J3010" s="59"/>
      <c r="K3010" s="59"/>
      <c r="L3010" s="61"/>
      <c r="M3010" s="60"/>
    </row>
    <row r="3011" spans="1:13" x14ac:dyDescent="0.35">
      <c r="A3011" s="55"/>
      <c r="B3011" s="55"/>
      <c r="C3011" s="56"/>
      <c r="D3011" s="57"/>
      <c r="E3011" s="56"/>
      <c r="F3011" s="56"/>
      <c r="G3011" s="57"/>
      <c r="H3011" s="58"/>
      <c r="I3011" s="56"/>
      <c r="J3011" s="59"/>
      <c r="K3011" s="59"/>
      <c r="L3011" s="61"/>
      <c r="M3011" s="60"/>
    </row>
    <row r="3012" spans="1:13" x14ac:dyDescent="0.35">
      <c r="A3012" s="55"/>
      <c r="B3012" s="55"/>
      <c r="C3012" s="56"/>
      <c r="D3012" s="57"/>
      <c r="E3012" s="56"/>
      <c r="F3012" s="56"/>
      <c r="G3012" s="57"/>
      <c r="H3012" s="58"/>
      <c r="I3012" s="56"/>
      <c r="J3012" s="59"/>
      <c r="K3012" s="59"/>
      <c r="L3012" s="61"/>
      <c r="M3012" s="60"/>
    </row>
    <row r="3013" spans="1:13" x14ac:dyDescent="0.35">
      <c r="A3013" s="55"/>
      <c r="B3013" s="55"/>
      <c r="C3013" s="56"/>
      <c r="D3013" s="57"/>
      <c r="E3013" s="56"/>
      <c r="F3013" s="56"/>
      <c r="G3013" s="57"/>
      <c r="H3013" s="58"/>
      <c r="I3013" s="56"/>
      <c r="J3013" s="59"/>
      <c r="K3013" s="59"/>
      <c r="L3013" s="61"/>
      <c r="M3013" s="60"/>
    </row>
    <row r="3014" spans="1:13" x14ac:dyDescent="0.35">
      <c r="A3014" s="55"/>
      <c r="B3014" s="55"/>
      <c r="C3014" s="56"/>
      <c r="D3014" s="57"/>
      <c r="E3014" s="56"/>
      <c r="F3014" s="56"/>
      <c r="G3014" s="57"/>
      <c r="H3014" s="58"/>
      <c r="I3014" s="56"/>
      <c r="J3014" s="59"/>
      <c r="K3014" s="59"/>
      <c r="L3014" s="61"/>
      <c r="M3014" s="60"/>
    </row>
    <row r="3015" spans="1:13" x14ac:dyDescent="0.35">
      <c r="A3015" s="55"/>
      <c r="B3015" s="55"/>
      <c r="C3015" s="56"/>
      <c r="D3015" s="57"/>
      <c r="E3015" s="56"/>
      <c r="F3015" s="56"/>
      <c r="G3015" s="57"/>
      <c r="H3015" s="58"/>
      <c r="I3015" s="56"/>
      <c r="J3015" s="59"/>
      <c r="K3015" s="59"/>
      <c r="L3015" s="61"/>
      <c r="M3015" s="60"/>
    </row>
    <row r="3016" spans="1:13" x14ac:dyDescent="0.35">
      <c r="A3016" s="55"/>
      <c r="B3016" s="55"/>
      <c r="C3016" s="56"/>
      <c r="D3016" s="57"/>
      <c r="E3016" s="56"/>
      <c r="F3016" s="56"/>
      <c r="G3016" s="57"/>
      <c r="H3016" s="58"/>
      <c r="I3016" s="56"/>
      <c r="J3016" s="59"/>
      <c r="K3016" s="59"/>
      <c r="L3016" s="61"/>
      <c r="M3016" s="60"/>
    </row>
    <row r="3017" spans="1:13" x14ac:dyDescent="0.35">
      <c r="A3017" s="55"/>
      <c r="B3017" s="55"/>
      <c r="C3017" s="56"/>
      <c r="D3017" s="57"/>
      <c r="E3017" s="56"/>
      <c r="F3017" s="56"/>
      <c r="G3017" s="57"/>
      <c r="H3017" s="58"/>
      <c r="I3017" s="56"/>
      <c r="J3017" s="59"/>
      <c r="K3017" s="59"/>
      <c r="L3017" s="61"/>
      <c r="M3017" s="60"/>
    </row>
    <row r="3018" spans="1:13" x14ac:dyDescent="0.35">
      <c r="A3018" s="55"/>
      <c r="B3018" s="55"/>
      <c r="C3018" s="56"/>
      <c r="D3018" s="57"/>
      <c r="E3018" s="56"/>
      <c r="F3018" s="56"/>
      <c r="G3018" s="57"/>
      <c r="H3018" s="58"/>
      <c r="I3018" s="56"/>
      <c r="J3018" s="59"/>
      <c r="K3018" s="59"/>
      <c r="L3018" s="61"/>
      <c r="M3018" s="60"/>
    </row>
    <row r="3019" spans="1:13" x14ac:dyDescent="0.35">
      <c r="A3019" s="55"/>
      <c r="B3019" s="55"/>
      <c r="C3019" s="56"/>
      <c r="D3019" s="57"/>
      <c r="E3019" s="56"/>
      <c r="F3019" s="56"/>
      <c r="G3019" s="57"/>
      <c r="H3019" s="58"/>
      <c r="I3019" s="56"/>
      <c r="J3019" s="59"/>
      <c r="K3019" s="59"/>
      <c r="L3019" s="61"/>
      <c r="M3019" s="60"/>
    </row>
    <row r="3020" spans="1:13" x14ac:dyDescent="0.35">
      <c r="A3020" s="55"/>
      <c r="B3020" s="55"/>
      <c r="C3020" s="56"/>
      <c r="D3020" s="57"/>
      <c r="E3020" s="56"/>
      <c r="F3020" s="56"/>
      <c r="G3020" s="57"/>
      <c r="H3020" s="58"/>
      <c r="I3020" s="56"/>
      <c r="J3020" s="59"/>
      <c r="K3020" s="59"/>
      <c r="L3020" s="61"/>
      <c r="M3020" s="60"/>
    </row>
    <row r="3021" spans="1:13" x14ac:dyDescent="0.35">
      <c r="A3021" s="55"/>
      <c r="B3021" s="55"/>
      <c r="C3021" s="56"/>
      <c r="D3021" s="57"/>
      <c r="E3021" s="56"/>
      <c r="F3021" s="56"/>
      <c r="G3021" s="57"/>
      <c r="H3021" s="58"/>
      <c r="I3021" s="56"/>
      <c r="J3021" s="59"/>
      <c r="K3021" s="59"/>
      <c r="L3021" s="61"/>
      <c r="M3021" s="60"/>
    </row>
    <row r="3022" spans="1:13" x14ac:dyDescent="0.35">
      <c r="A3022" s="55"/>
      <c r="B3022" s="55"/>
      <c r="C3022" s="56"/>
      <c r="D3022" s="57"/>
      <c r="E3022" s="56"/>
      <c r="F3022" s="56"/>
      <c r="G3022" s="57"/>
      <c r="H3022" s="58"/>
      <c r="I3022" s="56"/>
      <c r="J3022" s="59"/>
      <c r="K3022" s="59"/>
      <c r="L3022" s="61"/>
      <c r="M3022" s="60"/>
    </row>
    <row r="3023" spans="1:13" x14ac:dyDescent="0.35">
      <c r="A3023" s="55"/>
      <c r="B3023" s="55"/>
      <c r="C3023" s="56"/>
      <c r="D3023" s="57"/>
      <c r="E3023" s="56"/>
      <c r="F3023" s="56"/>
      <c r="G3023" s="57"/>
      <c r="H3023" s="58"/>
      <c r="I3023" s="56"/>
      <c r="J3023" s="59"/>
      <c r="K3023" s="59"/>
      <c r="L3023" s="61"/>
      <c r="M3023" s="60"/>
    </row>
    <row r="3024" spans="1:13" x14ac:dyDescent="0.35">
      <c r="A3024" s="55"/>
      <c r="B3024" s="55"/>
      <c r="C3024" s="56"/>
      <c r="D3024" s="57"/>
      <c r="E3024" s="56"/>
      <c r="F3024" s="56"/>
      <c r="G3024" s="57"/>
      <c r="H3024" s="58"/>
      <c r="I3024" s="56"/>
      <c r="J3024" s="59"/>
      <c r="K3024" s="59"/>
      <c r="L3024" s="61"/>
      <c r="M3024" s="60"/>
    </row>
    <row r="3025" spans="1:13" x14ac:dyDescent="0.35">
      <c r="A3025" s="55"/>
      <c r="B3025" s="55"/>
      <c r="C3025" s="56"/>
      <c r="D3025" s="57"/>
      <c r="E3025" s="56"/>
      <c r="F3025" s="56"/>
      <c r="G3025" s="57"/>
      <c r="H3025" s="58"/>
      <c r="I3025" s="56"/>
      <c r="J3025" s="59"/>
      <c r="K3025" s="59"/>
      <c r="L3025" s="61"/>
      <c r="M3025" s="60"/>
    </row>
    <row r="3026" spans="1:13" x14ac:dyDescent="0.35">
      <c r="A3026" s="55"/>
      <c r="B3026" s="55"/>
      <c r="C3026" s="56"/>
      <c r="D3026" s="57"/>
      <c r="E3026" s="56"/>
      <c r="F3026" s="56"/>
      <c r="G3026" s="57"/>
      <c r="H3026" s="58"/>
      <c r="I3026" s="56"/>
      <c r="J3026" s="59"/>
      <c r="K3026" s="59"/>
      <c r="L3026" s="61"/>
      <c r="M3026" s="60"/>
    </row>
    <row r="3027" spans="1:13" x14ac:dyDescent="0.35">
      <c r="A3027" s="55"/>
      <c r="B3027" s="55"/>
      <c r="C3027" s="56"/>
      <c r="D3027" s="57"/>
      <c r="E3027" s="56"/>
      <c r="F3027" s="56"/>
      <c r="G3027" s="57"/>
      <c r="H3027" s="58"/>
      <c r="I3027" s="56"/>
      <c r="J3027" s="59"/>
      <c r="K3027" s="59"/>
      <c r="L3027" s="61"/>
      <c r="M3027" s="60"/>
    </row>
    <row r="3028" spans="1:13" x14ac:dyDescent="0.35">
      <c r="A3028" s="55"/>
      <c r="B3028" s="55"/>
      <c r="C3028" s="56"/>
      <c r="D3028" s="57"/>
      <c r="E3028" s="56"/>
      <c r="F3028" s="56"/>
      <c r="G3028" s="57"/>
      <c r="H3028" s="58"/>
      <c r="I3028" s="56"/>
      <c r="J3028" s="59"/>
      <c r="K3028" s="59"/>
      <c r="L3028" s="61"/>
      <c r="M3028" s="60"/>
    </row>
    <row r="3029" spans="1:13" x14ac:dyDescent="0.35">
      <c r="A3029" s="55"/>
      <c r="B3029" s="55"/>
      <c r="C3029" s="56"/>
      <c r="D3029" s="57"/>
      <c r="E3029" s="56"/>
      <c r="F3029" s="56"/>
      <c r="G3029" s="57"/>
      <c r="H3029" s="58"/>
      <c r="I3029" s="56"/>
      <c r="J3029" s="59"/>
      <c r="K3029" s="59"/>
      <c r="L3029" s="61"/>
      <c r="M3029" s="60"/>
    </row>
    <row r="3030" spans="1:13" x14ac:dyDescent="0.35">
      <c r="A3030" s="55"/>
      <c r="B3030" s="55"/>
      <c r="C3030" s="56"/>
      <c r="D3030" s="57"/>
      <c r="E3030" s="56"/>
      <c r="F3030" s="56"/>
      <c r="G3030" s="57"/>
      <c r="H3030" s="58"/>
      <c r="I3030" s="56"/>
      <c r="J3030" s="59"/>
      <c r="K3030" s="59"/>
      <c r="L3030" s="61"/>
      <c r="M3030" s="60"/>
    </row>
    <row r="3031" spans="1:13" x14ac:dyDescent="0.35">
      <c r="A3031" s="55"/>
      <c r="B3031" s="55"/>
      <c r="C3031" s="56"/>
      <c r="D3031" s="57"/>
      <c r="E3031" s="56"/>
      <c r="F3031" s="56"/>
      <c r="G3031" s="57"/>
      <c r="H3031" s="58"/>
      <c r="I3031" s="56"/>
      <c r="J3031" s="59"/>
      <c r="K3031" s="59"/>
      <c r="L3031" s="61"/>
      <c r="M3031" s="60"/>
    </row>
    <row r="3032" spans="1:13" x14ac:dyDescent="0.35">
      <c r="A3032" s="55"/>
      <c r="B3032" s="55"/>
      <c r="C3032" s="56"/>
      <c r="D3032" s="57"/>
      <c r="E3032" s="56"/>
      <c r="F3032" s="56"/>
      <c r="G3032" s="57"/>
      <c r="H3032" s="58"/>
      <c r="I3032" s="56"/>
      <c r="J3032" s="59"/>
      <c r="K3032" s="59"/>
      <c r="L3032" s="61"/>
      <c r="M3032" s="60"/>
    </row>
    <row r="3033" spans="1:13" x14ac:dyDescent="0.35">
      <c r="A3033" s="55"/>
      <c r="B3033" s="55"/>
      <c r="C3033" s="56"/>
      <c r="D3033" s="57"/>
      <c r="E3033" s="56"/>
      <c r="F3033" s="56"/>
      <c r="G3033" s="57"/>
      <c r="H3033" s="58"/>
      <c r="I3033" s="56"/>
      <c r="J3033" s="59"/>
      <c r="K3033" s="59"/>
      <c r="L3033" s="61"/>
      <c r="M3033" s="60"/>
    </row>
    <row r="3034" spans="1:13" x14ac:dyDescent="0.35">
      <c r="A3034" s="55"/>
      <c r="B3034" s="55"/>
      <c r="C3034" s="56"/>
      <c r="D3034" s="57"/>
      <c r="E3034" s="56"/>
      <c r="F3034" s="56"/>
      <c r="G3034" s="57"/>
      <c r="H3034" s="58"/>
      <c r="I3034" s="56"/>
      <c r="J3034" s="59"/>
      <c r="K3034" s="59"/>
      <c r="L3034" s="61"/>
      <c r="M3034" s="60"/>
    </row>
    <row r="3035" spans="1:13" x14ac:dyDescent="0.35">
      <c r="A3035" s="55"/>
      <c r="B3035" s="55"/>
      <c r="C3035" s="56"/>
      <c r="D3035" s="57"/>
      <c r="E3035" s="56"/>
      <c r="F3035" s="56"/>
      <c r="G3035" s="57"/>
      <c r="H3035" s="58"/>
      <c r="I3035" s="56"/>
      <c r="J3035" s="59"/>
      <c r="K3035" s="59"/>
      <c r="L3035" s="61"/>
      <c r="M3035" s="60"/>
    </row>
    <row r="3036" spans="1:13" x14ac:dyDescent="0.35">
      <c r="A3036" s="55"/>
      <c r="B3036" s="55"/>
      <c r="C3036" s="56"/>
      <c r="D3036" s="57"/>
      <c r="E3036" s="56"/>
      <c r="F3036" s="56"/>
      <c r="G3036" s="57"/>
      <c r="H3036" s="58"/>
      <c r="I3036" s="56"/>
      <c r="J3036" s="59"/>
      <c r="K3036" s="59"/>
      <c r="L3036" s="61"/>
      <c r="M3036" s="60"/>
    </row>
    <row r="3037" spans="1:13" x14ac:dyDescent="0.35">
      <c r="A3037" s="55"/>
      <c r="B3037" s="55"/>
      <c r="C3037" s="56"/>
      <c r="D3037" s="57"/>
      <c r="E3037" s="56"/>
      <c r="F3037" s="56"/>
      <c r="G3037" s="57"/>
      <c r="H3037" s="58"/>
      <c r="I3037" s="56"/>
      <c r="J3037" s="59"/>
      <c r="K3037" s="59"/>
      <c r="L3037" s="61"/>
      <c r="M3037" s="60"/>
    </row>
    <row r="3038" spans="1:13" x14ac:dyDescent="0.35">
      <c r="A3038" s="55"/>
      <c r="B3038" s="55"/>
      <c r="C3038" s="56"/>
      <c r="D3038" s="57"/>
      <c r="E3038" s="56"/>
      <c r="F3038" s="56"/>
      <c r="G3038" s="57"/>
      <c r="H3038" s="58"/>
      <c r="I3038" s="56"/>
      <c r="J3038" s="59"/>
      <c r="K3038" s="59"/>
      <c r="L3038" s="61"/>
      <c r="M3038" s="60"/>
    </row>
    <row r="3039" spans="1:13" x14ac:dyDescent="0.35">
      <c r="A3039" s="55"/>
      <c r="B3039" s="55"/>
      <c r="C3039" s="56"/>
      <c r="D3039" s="57"/>
      <c r="E3039" s="56"/>
      <c r="F3039" s="56"/>
      <c r="G3039" s="57"/>
      <c r="H3039" s="58"/>
      <c r="I3039" s="56"/>
      <c r="J3039" s="59"/>
      <c r="K3039" s="59"/>
      <c r="L3039" s="61"/>
      <c r="M3039" s="60"/>
    </row>
    <row r="3040" spans="1:13" x14ac:dyDescent="0.35">
      <c r="A3040" s="55"/>
      <c r="B3040" s="55"/>
      <c r="C3040" s="56"/>
      <c r="D3040" s="57"/>
      <c r="E3040" s="56"/>
      <c r="F3040" s="56"/>
      <c r="G3040" s="57"/>
      <c r="H3040" s="58"/>
      <c r="I3040" s="56"/>
      <c r="J3040" s="59"/>
      <c r="K3040" s="59"/>
      <c r="L3040" s="61"/>
      <c r="M3040" s="60"/>
    </row>
    <row r="3041" spans="1:13" x14ac:dyDescent="0.35">
      <c r="A3041" s="55"/>
      <c r="B3041" s="55"/>
      <c r="C3041" s="56"/>
      <c r="D3041" s="57"/>
      <c r="E3041" s="56"/>
      <c r="F3041" s="56"/>
      <c r="G3041" s="57"/>
      <c r="H3041" s="58"/>
      <c r="I3041" s="56"/>
      <c r="J3041" s="59"/>
      <c r="K3041" s="59"/>
      <c r="L3041" s="61"/>
      <c r="M3041" s="60"/>
    </row>
    <row r="3042" spans="1:13" x14ac:dyDescent="0.35">
      <c r="A3042" s="55"/>
      <c r="B3042" s="55"/>
      <c r="C3042" s="56"/>
      <c r="D3042" s="57"/>
      <c r="E3042" s="56"/>
      <c r="F3042" s="56"/>
      <c r="G3042" s="57"/>
      <c r="H3042" s="58"/>
      <c r="I3042" s="56"/>
      <c r="J3042" s="59"/>
      <c r="K3042" s="59"/>
      <c r="L3042" s="61"/>
      <c r="M3042" s="60"/>
    </row>
    <row r="3043" spans="1:13" x14ac:dyDescent="0.35">
      <c r="A3043" s="55"/>
      <c r="B3043" s="55"/>
      <c r="C3043" s="56"/>
      <c r="D3043" s="57"/>
      <c r="E3043" s="56"/>
      <c r="F3043" s="56"/>
      <c r="G3043" s="57"/>
      <c r="H3043" s="58"/>
      <c r="I3043" s="56"/>
      <c r="J3043" s="59"/>
      <c r="K3043" s="59"/>
      <c r="L3043" s="61"/>
      <c r="M3043" s="60"/>
    </row>
    <row r="3044" spans="1:13" x14ac:dyDescent="0.35">
      <c r="A3044" s="55"/>
      <c r="B3044" s="55"/>
      <c r="C3044" s="56"/>
      <c r="D3044" s="57"/>
      <c r="E3044" s="56"/>
      <c r="F3044" s="56"/>
      <c r="G3044" s="57"/>
      <c r="H3044" s="58"/>
      <c r="I3044" s="56"/>
      <c r="J3044" s="59"/>
      <c r="K3044" s="59"/>
      <c r="L3044" s="61"/>
      <c r="M3044" s="60"/>
    </row>
    <row r="3045" spans="1:13" x14ac:dyDescent="0.35">
      <c r="A3045" s="55"/>
      <c r="B3045" s="55"/>
      <c r="C3045" s="56"/>
      <c r="D3045" s="57"/>
      <c r="E3045" s="56"/>
      <c r="F3045" s="56"/>
      <c r="G3045" s="57"/>
      <c r="H3045" s="58"/>
      <c r="I3045" s="56"/>
      <c r="J3045" s="59"/>
      <c r="K3045" s="59"/>
      <c r="L3045" s="61"/>
      <c r="M3045" s="60"/>
    </row>
    <row r="3046" spans="1:13" x14ac:dyDescent="0.35">
      <c r="A3046" s="55"/>
      <c r="B3046" s="55"/>
      <c r="C3046" s="56"/>
      <c r="D3046" s="57"/>
      <c r="E3046" s="56"/>
      <c r="F3046" s="56"/>
      <c r="G3046" s="57"/>
      <c r="H3046" s="58"/>
      <c r="I3046" s="56"/>
      <c r="J3046" s="59"/>
      <c r="K3046" s="59"/>
      <c r="L3046" s="61"/>
      <c r="M3046" s="60"/>
    </row>
    <row r="3047" spans="1:13" x14ac:dyDescent="0.35">
      <c r="A3047" s="55"/>
      <c r="B3047" s="55"/>
      <c r="C3047" s="56"/>
      <c r="D3047" s="57"/>
      <c r="E3047" s="56"/>
      <c r="F3047" s="56"/>
      <c r="G3047" s="57"/>
      <c r="H3047" s="58"/>
      <c r="I3047" s="56"/>
      <c r="J3047" s="59"/>
      <c r="K3047" s="59"/>
      <c r="L3047" s="61"/>
      <c r="M3047" s="60"/>
    </row>
    <row r="3048" spans="1:13" x14ac:dyDescent="0.35">
      <c r="A3048" s="55"/>
      <c r="B3048" s="55"/>
      <c r="C3048" s="56"/>
      <c r="D3048" s="57"/>
      <c r="E3048" s="56"/>
      <c r="F3048" s="56"/>
      <c r="G3048" s="57"/>
      <c r="H3048" s="58"/>
      <c r="I3048" s="56"/>
      <c r="J3048" s="59"/>
      <c r="K3048" s="59"/>
      <c r="L3048" s="61"/>
      <c r="M3048" s="60"/>
    </row>
    <row r="3049" spans="1:13" x14ac:dyDescent="0.35">
      <c r="A3049" s="55"/>
      <c r="B3049" s="55"/>
      <c r="C3049" s="56"/>
      <c r="D3049" s="57"/>
      <c r="E3049" s="56"/>
      <c r="F3049" s="56"/>
      <c r="G3049" s="57"/>
      <c r="H3049" s="58"/>
      <c r="I3049" s="56"/>
      <c r="J3049" s="59"/>
      <c r="K3049" s="59"/>
      <c r="L3049" s="61"/>
      <c r="M3049" s="60"/>
    </row>
    <row r="3050" spans="1:13" x14ac:dyDescent="0.35">
      <c r="A3050" s="55"/>
      <c r="B3050" s="55"/>
      <c r="C3050" s="56"/>
      <c r="D3050" s="57"/>
      <c r="E3050" s="56"/>
      <c r="F3050" s="56"/>
      <c r="G3050" s="57"/>
      <c r="H3050" s="58"/>
      <c r="I3050" s="56"/>
      <c r="J3050" s="59"/>
      <c r="K3050" s="59"/>
      <c r="L3050" s="61"/>
      <c r="M3050" s="60"/>
    </row>
    <row r="3051" spans="1:13" x14ac:dyDescent="0.35">
      <c r="A3051" s="55"/>
      <c r="B3051" s="55"/>
      <c r="C3051" s="56"/>
      <c r="D3051" s="57"/>
      <c r="E3051" s="56"/>
      <c r="F3051" s="56"/>
      <c r="G3051" s="57"/>
      <c r="H3051" s="58"/>
      <c r="I3051" s="56"/>
      <c r="J3051" s="59"/>
      <c r="K3051" s="59"/>
      <c r="L3051" s="61"/>
      <c r="M3051" s="60"/>
    </row>
    <row r="3052" spans="1:13" x14ac:dyDescent="0.35">
      <c r="A3052" s="55"/>
      <c r="B3052" s="55"/>
      <c r="C3052" s="56"/>
      <c r="D3052" s="57"/>
      <c r="E3052" s="56"/>
      <c r="F3052" s="56"/>
      <c r="G3052" s="57"/>
      <c r="H3052" s="58"/>
      <c r="I3052" s="56"/>
      <c r="J3052" s="59"/>
      <c r="K3052" s="59"/>
      <c r="L3052" s="61"/>
      <c r="M3052" s="60"/>
    </row>
    <row r="3053" spans="1:13" x14ac:dyDescent="0.35">
      <c r="A3053" s="55"/>
      <c r="B3053" s="55"/>
      <c r="C3053" s="56"/>
      <c r="D3053" s="57"/>
      <c r="E3053" s="56"/>
      <c r="F3053" s="56"/>
      <c r="G3053" s="57"/>
      <c r="H3053" s="58"/>
      <c r="I3053" s="56"/>
      <c r="J3053" s="59"/>
      <c r="K3053" s="59"/>
      <c r="L3053" s="61"/>
      <c r="M3053" s="60"/>
    </row>
    <row r="3054" spans="1:13" x14ac:dyDescent="0.35">
      <c r="A3054" s="55"/>
      <c r="B3054" s="55"/>
      <c r="C3054" s="56"/>
      <c r="D3054" s="57"/>
      <c r="E3054" s="56"/>
      <c r="F3054" s="56"/>
      <c r="G3054" s="57"/>
      <c r="H3054" s="58"/>
      <c r="I3054" s="56"/>
      <c r="J3054" s="59"/>
      <c r="K3054" s="59"/>
      <c r="L3054" s="61"/>
      <c r="M3054" s="60"/>
    </row>
    <row r="3055" spans="1:13" x14ac:dyDescent="0.35">
      <c r="A3055" s="55"/>
      <c r="B3055" s="55"/>
      <c r="C3055" s="56"/>
      <c r="D3055" s="57"/>
      <c r="E3055" s="56"/>
      <c r="F3055" s="56"/>
      <c r="G3055" s="57"/>
      <c r="H3055" s="58"/>
      <c r="I3055" s="56"/>
      <c r="J3055" s="59"/>
      <c r="K3055" s="59"/>
      <c r="L3055" s="61"/>
      <c r="M3055" s="60"/>
    </row>
    <row r="3056" spans="1:13" x14ac:dyDescent="0.35">
      <c r="A3056" s="55"/>
      <c r="B3056" s="55"/>
      <c r="C3056" s="56"/>
      <c r="D3056" s="57"/>
      <c r="E3056" s="56"/>
      <c r="F3056" s="56"/>
      <c r="G3056" s="57"/>
      <c r="H3056" s="58"/>
      <c r="I3056" s="56"/>
      <c r="J3056" s="59"/>
      <c r="K3056" s="59"/>
      <c r="L3056" s="61"/>
      <c r="M3056" s="60"/>
    </row>
    <row r="3057" spans="1:13" x14ac:dyDescent="0.35">
      <c r="A3057" s="55"/>
      <c r="B3057" s="55"/>
      <c r="C3057" s="56"/>
      <c r="D3057" s="57"/>
      <c r="E3057" s="56"/>
      <c r="F3057" s="56"/>
      <c r="G3057" s="57"/>
      <c r="H3057" s="58"/>
      <c r="I3057" s="56"/>
      <c r="J3057" s="59"/>
      <c r="K3057" s="59"/>
      <c r="L3057" s="61"/>
      <c r="M3057" s="60"/>
    </row>
    <row r="3058" spans="1:13" x14ac:dyDescent="0.35">
      <c r="A3058" s="55"/>
      <c r="B3058" s="55"/>
      <c r="C3058" s="56"/>
      <c r="D3058" s="57"/>
      <c r="E3058" s="56"/>
      <c r="F3058" s="56"/>
      <c r="G3058" s="57"/>
      <c r="H3058" s="58"/>
      <c r="I3058" s="56"/>
      <c r="J3058" s="59"/>
      <c r="K3058" s="59"/>
      <c r="L3058" s="61"/>
      <c r="M3058" s="60"/>
    </row>
    <row r="3059" spans="1:13" x14ac:dyDescent="0.35">
      <c r="A3059" s="55"/>
      <c r="B3059" s="55"/>
      <c r="C3059" s="56"/>
      <c r="D3059" s="57"/>
      <c r="E3059" s="56"/>
      <c r="F3059" s="56"/>
      <c r="G3059" s="57"/>
      <c r="H3059" s="58"/>
      <c r="I3059" s="56"/>
      <c r="J3059" s="59"/>
      <c r="K3059" s="59"/>
      <c r="L3059" s="61"/>
      <c r="M3059" s="60"/>
    </row>
    <row r="3060" spans="1:13" x14ac:dyDescent="0.35">
      <c r="A3060" s="55"/>
      <c r="B3060" s="55"/>
      <c r="C3060" s="56"/>
      <c r="D3060" s="57"/>
      <c r="E3060" s="56"/>
      <c r="F3060" s="56"/>
      <c r="G3060" s="57"/>
      <c r="H3060" s="58"/>
      <c r="I3060" s="56"/>
      <c r="J3060" s="59"/>
      <c r="K3060" s="59"/>
      <c r="L3060" s="61"/>
      <c r="M3060" s="60"/>
    </row>
    <row r="3061" spans="1:13" x14ac:dyDescent="0.35">
      <c r="A3061" s="55"/>
      <c r="B3061" s="55"/>
      <c r="C3061" s="56"/>
      <c r="D3061" s="57"/>
      <c r="E3061" s="56"/>
      <c r="F3061" s="56"/>
      <c r="G3061" s="57"/>
      <c r="H3061" s="58"/>
      <c r="I3061" s="56"/>
      <c r="J3061" s="59"/>
      <c r="K3061" s="59"/>
      <c r="L3061" s="61"/>
      <c r="M3061" s="60"/>
    </row>
    <row r="3062" spans="1:13" x14ac:dyDescent="0.35">
      <c r="A3062" s="55"/>
      <c r="B3062" s="55"/>
      <c r="C3062" s="56"/>
      <c r="D3062" s="57"/>
      <c r="E3062" s="56"/>
      <c r="F3062" s="56"/>
      <c r="G3062" s="57"/>
      <c r="H3062" s="58"/>
      <c r="I3062" s="56"/>
      <c r="J3062" s="59"/>
      <c r="K3062" s="59"/>
      <c r="L3062" s="61"/>
      <c r="M3062" s="60"/>
    </row>
    <row r="3063" spans="1:13" x14ac:dyDescent="0.35">
      <c r="A3063" s="55"/>
      <c r="B3063" s="55"/>
      <c r="C3063" s="56"/>
      <c r="D3063" s="57"/>
      <c r="E3063" s="56"/>
      <c r="F3063" s="56"/>
      <c r="G3063" s="57"/>
      <c r="H3063" s="58"/>
      <c r="I3063" s="56"/>
      <c r="J3063" s="59"/>
      <c r="K3063" s="59"/>
      <c r="L3063" s="61"/>
      <c r="M3063" s="60"/>
    </row>
    <row r="3064" spans="1:13" x14ac:dyDescent="0.35">
      <c r="A3064" s="55"/>
      <c r="B3064" s="55"/>
      <c r="C3064" s="56"/>
      <c r="D3064" s="57"/>
      <c r="E3064" s="56"/>
      <c r="F3064" s="56"/>
      <c r="G3064" s="57"/>
      <c r="H3064" s="58"/>
      <c r="I3064" s="56"/>
      <c r="J3064" s="59"/>
      <c r="K3064" s="59"/>
      <c r="L3064" s="61"/>
      <c r="M3064" s="60"/>
    </row>
    <row r="3065" spans="1:13" x14ac:dyDescent="0.35">
      <c r="A3065" s="55"/>
      <c r="B3065" s="55"/>
      <c r="C3065" s="56"/>
      <c r="D3065" s="57"/>
      <c r="E3065" s="56"/>
      <c r="F3065" s="56"/>
      <c r="G3065" s="57"/>
      <c r="H3065" s="58"/>
      <c r="I3065" s="56"/>
      <c r="J3065" s="59"/>
      <c r="K3065" s="59"/>
      <c r="L3065" s="61"/>
      <c r="M3065" s="60"/>
    </row>
    <row r="3066" spans="1:13" x14ac:dyDescent="0.35">
      <c r="A3066" s="55"/>
      <c r="B3066" s="55"/>
      <c r="C3066" s="56"/>
      <c r="D3066" s="57"/>
      <c r="E3066" s="56"/>
      <c r="F3066" s="56"/>
      <c r="G3066" s="57"/>
      <c r="H3066" s="58"/>
      <c r="I3066" s="56"/>
      <c r="J3066" s="59"/>
      <c r="K3066" s="59"/>
      <c r="L3066" s="61"/>
      <c r="M3066" s="60"/>
    </row>
    <row r="3067" spans="1:13" x14ac:dyDescent="0.35">
      <c r="A3067" s="55"/>
      <c r="B3067" s="55"/>
      <c r="C3067" s="56"/>
      <c r="D3067" s="57"/>
      <c r="E3067" s="56"/>
      <c r="F3067" s="56"/>
      <c r="G3067" s="57"/>
      <c r="H3067" s="58"/>
      <c r="I3067" s="56"/>
      <c r="J3067" s="59"/>
      <c r="K3067" s="59"/>
      <c r="L3067" s="61"/>
      <c r="M3067" s="60"/>
    </row>
    <row r="3068" spans="1:13" x14ac:dyDescent="0.35">
      <c r="A3068" s="55"/>
      <c r="B3068" s="55"/>
      <c r="C3068" s="56"/>
      <c r="D3068" s="57"/>
      <c r="E3068" s="56"/>
      <c r="F3068" s="56"/>
      <c r="G3068" s="57"/>
      <c r="H3068" s="58"/>
      <c r="I3068" s="56"/>
      <c r="J3068" s="59"/>
      <c r="K3068" s="59"/>
      <c r="L3068" s="61"/>
      <c r="M3068" s="60"/>
    </row>
    <row r="3069" spans="1:13" x14ac:dyDescent="0.35">
      <c r="A3069" s="55"/>
      <c r="B3069" s="55"/>
      <c r="C3069" s="56"/>
      <c r="D3069" s="57"/>
      <c r="E3069" s="56"/>
      <c r="F3069" s="56"/>
      <c r="G3069" s="57"/>
      <c r="H3069" s="58"/>
      <c r="I3069" s="56"/>
      <c r="J3069" s="59"/>
      <c r="K3069" s="59"/>
      <c r="L3069" s="61"/>
      <c r="M3069" s="60"/>
    </row>
    <row r="3070" spans="1:13" x14ac:dyDescent="0.35">
      <c r="A3070" s="55"/>
      <c r="B3070" s="55"/>
      <c r="C3070" s="56"/>
      <c r="D3070" s="57"/>
      <c r="E3070" s="56"/>
      <c r="F3070" s="56"/>
      <c r="G3070" s="57"/>
      <c r="H3070" s="58"/>
      <c r="I3070" s="56"/>
      <c r="J3070" s="59"/>
      <c r="K3070" s="59"/>
      <c r="L3070" s="61"/>
      <c r="M3070" s="60"/>
    </row>
    <row r="3071" spans="1:13" x14ac:dyDescent="0.35">
      <c r="A3071" s="55"/>
      <c r="B3071" s="55"/>
      <c r="C3071" s="56"/>
      <c r="D3071" s="57"/>
      <c r="E3071" s="56"/>
      <c r="F3071" s="56"/>
      <c r="G3071" s="57"/>
      <c r="H3071" s="58"/>
      <c r="I3071" s="56"/>
      <c r="J3071" s="59"/>
      <c r="K3071" s="59"/>
      <c r="L3071" s="61"/>
      <c r="M3071" s="60"/>
    </row>
    <row r="3072" spans="1:13" x14ac:dyDescent="0.35">
      <c r="A3072" s="55"/>
      <c r="B3072" s="55"/>
      <c r="C3072" s="56"/>
      <c r="D3072" s="57"/>
      <c r="E3072" s="56"/>
      <c r="F3072" s="56"/>
      <c r="G3072" s="57"/>
      <c r="H3072" s="58"/>
      <c r="I3072" s="56"/>
      <c r="J3072" s="59"/>
      <c r="K3072" s="59"/>
      <c r="L3072" s="61"/>
      <c r="M3072" s="60"/>
    </row>
    <row r="3073" spans="1:13" x14ac:dyDescent="0.35">
      <c r="A3073" s="55"/>
      <c r="B3073" s="55"/>
      <c r="C3073" s="56"/>
      <c r="D3073" s="57"/>
      <c r="E3073" s="56"/>
      <c r="F3073" s="56"/>
      <c r="G3073" s="57"/>
      <c r="H3073" s="58"/>
      <c r="I3073" s="56"/>
      <c r="J3073" s="59"/>
      <c r="K3073" s="59"/>
      <c r="L3073" s="61"/>
      <c r="M3073" s="60"/>
    </row>
    <row r="3074" spans="1:13" x14ac:dyDescent="0.35">
      <c r="A3074" s="55"/>
      <c r="B3074" s="55"/>
      <c r="C3074" s="56"/>
      <c r="D3074" s="57"/>
      <c r="E3074" s="56"/>
      <c r="F3074" s="56"/>
      <c r="G3074" s="57"/>
      <c r="H3074" s="58"/>
      <c r="I3074" s="56"/>
      <c r="J3074" s="59"/>
      <c r="K3074" s="59"/>
      <c r="L3074" s="61"/>
      <c r="M3074" s="60"/>
    </row>
    <row r="3075" spans="1:13" x14ac:dyDescent="0.35">
      <c r="A3075" s="55"/>
      <c r="B3075" s="55"/>
      <c r="C3075" s="56"/>
      <c r="D3075" s="57"/>
      <c r="E3075" s="56"/>
      <c r="F3075" s="56"/>
      <c r="G3075" s="57"/>
      <c r="H3075" s="58"/>
      <c r="I3075" s="56"/>
      <c r="J3075" s="59"/>
      <c r="K3075" s="59"/>
      <c r="L3075" s="61"/>
      <c r="M3075" s="60"/>
    </row>
    <row r="3076" spans="1:13" x14ac:dyDescent="0.35">
      <c r="A3076" s="55"/>
      <c r="B3076" s="55"/>
      <c r="C3076" s="56"/>
      <c r="D3076" s="57"/>
      <c r="E3076" s="56"/>
      <c r="F3076" s="56"/>
      <c r="G3076" s="57"/>
      <c r="H3076" s="58"/>
      <c r="I3076" s="56"/>
      <c r="J3076" s="59"/>
      <c r="K3076" s="59"/>
      <c r="L3076" s="61"/>
      <c r="M3076" s="60"/>
    </row>
    <row r="3077" spans="1:13" x14ac:dyDescent="0.35">
      <c r="A3077" s="55"/>
      <c r="B3077" s="55"/>
      <c r="C3077" s="56"/>
      <c r="D3077" s="57"/>
      <c r="E3077" s="56"/>
      <c r="F3077" s="56"/>
      <c r="G3077" s="57"/>
      <c r="H3077" s="58"/>
      <c r="I3077" s="56"/>
      <c r="J3077" s="59"/>
      <c r="K3077" s="59"/>
      <c r="L3077" s="61"/>
      <c r="M3077" s="60"/>
    </row>
    <row r="3078" spans="1:13" x14ac:dyDescent="0.35">
      <c r="A3078" s="55"/>
      <c r="B3078" s="55"/>
      <c r="C3078" s="56"/>
      <c r="D3078" s="57"/>
      <c r="E3078" s="56"/>
      <c r="F3078" s="56"/>
      <c r="G3078" s="57"/>
      <c r="H3078" s="58"/>
      <c r="I3078" s="56"/>
      <c r="J3078" s="59"/>
      <c r="K3078" s="59"/>
      <c r="L3078" s="61"/>
      <c r="M3078" s="60"/>
    </row>
    <row r="3079" spans="1:13" x14ac:dyDescent="0.35">
      <c r="A3079" s="55"/>
      <c r="B3079" s="55"/>
      <c r="C3079" s="56"/>
      <c r="D3079" s="57"/>
      <c r="E3079" s="56"/>
      <c r="F3079" s="56"/>
      <c r="G3079" s="57"/>
      <c r="H3079" s="58"/>
      <c r="I3079" s="56"/>
      <c r="J3079" s="59"/>
      <c r="K3079" s="59"/>
      <c r="L3079" s="61"/>
      <c r="M3079" s="60"/>
    </row>
    <row r="3080" spans="1:13" x14ac:dyDescent="0.35">
      <c r="A3080" s="55"/>
      <c r="B3080" s="55"/>
      <c r="C3080" s="56"/>
      <c r="D3080" s="57"/>
      <c r="E3080" s="56"/>
      <c r="F3080" s="56"/>
      <c r="G3080" s="57"/>
      <c r="H3080" s="58"/>
      <c r="I3080" s="56"/>
      <c r="J3080" s="59"/>
      <c r="K3080" s="59"/>
      <c r="L3080" s="61"/>
      <c r="M3080" s="60"/>
    </row>
    <row r="3081" spans="1:13" x14ac:dyDescent="0.35">
      <c r="A3081" s="55"/>
      <c r="B3081" s="55"/>
      <c r="C3081" s="56"/>
      <c r="D3081" s="57"/>
      <c r="E3081" s="56"/>
      <c r="F3081" s="56"/>
      <c r="G3081" s="57"/>
      <c r="H3081" s="58"/>
      <c r="I3081" s="56"/>
      <c r="J3081" s="59"/>
      <c r="K3081" s="59"/>
      <c r="L3081" s="61"/>
      <c r="M3081" s="60"/>
    </row>
    <row r="3082" spans="1:13" x14ac:dyDescent="0.35">
      <c r="A3082" s="55"/>
      <c r="B3082" s="55"/>
      <c r="C3082" s="56"/>
      <c r="D3082" s="57"/>
      <c r="E3082" s="56"/>
      <c r="F3082" s="56"/>
      <c r="G3082" s="57"/>
      <c r="H3082" s="58"/>
      <c r="I3082" s="56"/>
      <c r="J3082" s="59"/>
      <c r="K3082" s="59"/>
      <c r="L3082" s="61"/>
      <c r="M3082" s="60"/>
    </row>
    <row r="3083" spans="1:13" x14ac:dyDescent="0.35">
      <c r="A3083" s="55"/>
      <c r="B3083" s="55"/>
      <c r="C3083" s="56"/>
      <c r="D3083" s="57"/>
      <c r="E3083" s="56"/>
      <c r="F3083" s="56"/>
      <c r="G3083" s="57"/>
      <c r="H3083" s="58"/>
      <c r="I3083" s="56"/>
      <c r="J3083" s="59"/>
      <c r="K3083" s="59"/>
      <c r="L3083" s="61"/>
      <c r="M3083" s="60"/>
    </row>
    <row r="3084" spans="1:13" x14ac:dyDescent="0.35">
      <c r="A3084" s="55"/>
      <c r="B3084" s="55"/>
      <c r="C3084" s="56"/>
      <c r="D3084" s="57"/>
      <c r="E3084" s="56"/>
      <c r="F3084" s="56"/>
      <c r="G3084" s="57"/>
      <c r="H3084" s="58"/>
      <c r="I3084" s="56"/>
      <c r="J3084" s="59"/>
      <c r="K3084" s="59"/>
      <c r="L3084" s="61"/>
      <c r="M3084" s="60"/>
    </row>
    <row r="3085" spans="1:13" x14ac:dyDescent="0.35">
      <c r="A3085" s="55"/>
      <c r="B3085" s="55"/>
      <c r="C3085" s="56"/>
      <c r="D3085" s="57"/>
      <c r="E3085" s="56"/>
      <c r="F3085" s="56"/>
      <c r="G3085" s="57"/>
      <c r="H3085" s="58"/>
      <c r="I3085" s="56"/>
      <c r="J3085" s="59"/>
      <c r="K3085" s="59"/>
      <c r="L3085" s="61"/>
      <c r="M3085" s="60"/>
    </row>
    <row r="3086" spans="1:13" x14ac:dyDescent="0.35">
      <c r="A3086" s="55"/>
      <c r="B3086" s="55"/>
      <c r="C3086" s="56"/>
      <c r="D3086" s="57"/>
      <c r="E3086" s="56"/>
      <c r="F3086" s="56"/>
      <c r="G3086" s="57"/>
      <c r="H3086" s="58"/>
      <c r="I3086" s="56"/>
      <c r="J3086" s="59"/>
      <c r="K3086" s="59"/>
      <c r="L3086" s="61"/>
      <c r="M3086" s="60"/>
    </row>
    <row r="3087" spans="1:13" x14ac:dyDescent="0.35">
      <c r="A3087" s="55"/>
      <c r="B3087" s="55"/>
      <c r="C3087" s="56"/>
      <c r="D3087" s="57"/>
      <c r="E3087" s="56"/>
      <c r="F3087" s="56"/>
      <c r="G3087" s="57"/>
      <c r="H3087" s="58"/>
      <c r="I3087" s="56"/>
      <c r="J3087" s="59"/>
      <c r="K3087" s="59"/>
      <c r="L3087" s="61"/>
      <c r="M3087" s="60"/>
    </row>
    <row r="3088" spans="1:13" x14ac:dyDescent="0.35">
      <c r="A3088" s="55"/>
      <c r="B3088" s="55"/>
      <c r="C3088" s="56"/>
      <c r="D3088" s="57"/>
      <c r="E3088" s="56"/>
      <c r="F3088" s="56"/>
      <c r="G3088" s="57"/>
      <c r="H3088" s="58"/>
      <c r="I3088" s="56"/>
      <c r="J3088" s="59"/>
      <c r="K3088" s="59"/>
      <c r="L3088" s="61"/>
      <c r="M3088" s="60"/>
    </row>
    <row r="3089" spans="1:13" x14ac:dyDescent="0.35">
      <c r="A3089" s="55"/>
      <c r="B3089" s="55"/>
      <c r="C3089" s="56"/>
      <c r="D3089" s="57"/>
      <c r="E3089" s="56"/>
      <c r="F3089" s="56"/>
      <c r="G3089" s="57"/>
      <c r="H3089" s="58"/>
      <c r="I3089" s="56"/>
      <c r="J3089" s="59"/>
      <c r="K3089" s="59"/>
      <c r="L3089" s="61"/>
      <c r="M3089" s="60"/>
    </row>
    <row r="3090" spans="1:13" x14ac:dyDescent="0.35">
      <c r="A3090" s="55"/>
      <c r="B3090" s="55"/>
      <c r="C3090" s="56"/>
      <c r="D3090" s="57"/>
      <c r="E3090" s="56"/>
      <c r="F3090" s="56"/>
      <c r="G3090" s="57"/>
      <c r="H3090" s="58"/>
      <c r="I3090" s="56"/>
      <c r="J3090" s="59"/>
      <c r="K3090" s="59"/>
      <c r="L3090" s="61"/>
      <c r="M3090" s="60"/>
    </row>
    <row r="3091" spans="1:13" x14ac:dyDescent="0.35">
      <c r="A3091" s="55"/>
      <c r="B3091" s="55"/>
      <c r="C3091" s="56"/>
      <c r="D3091" s="57"/>
      <c r="E3091" s="56"/>
      <c r="F3091" s="56"/>
      <c r="G3091" s="57"/>
      <c r="H3091" s="58"/>
      <c r="I3091" s="56"/>
      <c r="J3091" s="59"/>
      <c r="K3091" s="59"/>
      <c r="L3091" s="61"/>
      <c r="M3091" s="60"/>
    </row>
    <row r="3092" spans="1:13" x14ac:dyDescent="0.35">
      <c r="A3092" s="55"/>
      <c r="B3092" s="55"/>
      <c r="C3092" s="56"/>
      <c r="D3092" s="57"/>
      <c r="E3092" s="56"/>
      <c r="F3092" s="56"/>
      <c r="G3092" s="57"/>
      <c r="H3092" s="58"/>
      <c r="I3092" s="56"/>
      <c r="J3092" s="59"/>
      <c r="K3092" s="59"/>
      <c r="L3092" s="61"/>
      <c r="M3092" s="60"/>
    </row>
    <row r="3093" spans="1:13" x14ac:dyDescent="0.35">
      <c r="A3093" s="55"/>
      <c r="B3093" s="55"/>
      <c r="C3093" s="56"/>
      <c r="D3093" s="57"/>
      <c r="E3093" s="56"/>
      <c r="F3093" s="56"/>
      <c r="G3093" s="57"/>
      <c r="H3093" s="58"/>
      <c r="I3093" s="56"/>
      <c r="J3093" s="59"/>
      <c r="K3093" s="59"/>
      <c r="L3093" s="61"/>
      <c r="M3093" s="60"/>
    </row>
    <row r="3094" spans="1:13" x14ac:dyDescent="0.35">
      <c r="A3094" s="55"/>
      <c r="B3094" s="55"/>
      <c r="C3094" s="56"/>
      <c r="D3094" s="57"/>
      <c r="E3094" s="56"/>
      <c r="F3094" s="56"/>
      <c r="G3094" s="57"/>
      <c r="H3094" s="58"/>
      <c r="I3094" s="56"/>
      <c r="J3094" s="59"/>
      <c r="K3094" s="59"/>
      <c r="L3094" s="61"/>
      <c r="M3094" s="60"/>
    </row>
    <row r="3095" spans="1:13" x14ac:dyDescent="0.35">
      <c r="A3095" s="55"/>
      <c r="B3095" s="55"/>
      <c r="C3095" s="56"/>
      <c r="D3095" s="57"/>
      <c r="E3095" s="56"/>
      <c r="F3095" s="56"/>
      <c r="G3095" s="57"/>
      <c r="H3095" s="58"/>
      <c r="I3095" s="56"/>
      <c r="J3095" s="59"/>
      <c r="K3095" s="59"/>
      <c r="L3095" s="61"/>
      <c r="M3095" s="60"/>
    </row>
    <row r="3096" spans="1:13" x14ac:dyDescent="0.35">
      <c r="A3096" s="55"/>
      <c r="B3096" s="55"/>
      <c r="C3096" s="56"/>
      <c r="D3096" s="57"/>
      <c r="E3096" s="56"/>
      <c r="F3096" s="56"/>
      <c r="G3096" s="57"/>
      <c r="H3096" s="58"/>
      <c r="I3096" s="56"/>
      <c r="J3096" s="59"/>
      <c r="K3096" s="59"/>
      <c r="L3096" s="61"/>
      <c r="M3096" s="60"/>
    </row>
    <row r="3097" spans="1:13" x14ac:dyDescent="0.35">
      <c r="A3097" s="55"/>
      <c r="B3097" s="55"/>
      <c r="C3097" s="56"/>
      <c r="D3097" s="57"/>
      <c r="E3097" s="56"/>
      <c r="F3097" s="56"/>
      <c r="G3097" s="57"/>
      <c r="H3097" s="58"/>
      <c r="I3097" s="56"/>
      <c r="J3097" s="59"/>
      <c r="K3097" s="59"/>
      <c r="L3097" s="61"/>
      <c r="M3097" s="60"/>
    </row>
    <row r="3098" spans="1:13" x14ac:dyDescent="0.35">
      <c r="A3098" s="55"/>
      <c r="B3098" s="55"/>
      <c r="C3098" s="56"/>
      <c r="D3098" s="57"/>
      <c r="E3098" s="56"/>
      <c r="F3098" s="56"/>
      <c r="G3098" s="57"/>
      <c r="H3098" s="58"/>
      <c r="I3098" s="56"/>
      <c r="J3098" s="59"/>
      <c r="K3098" s="59"/>
      <c r="L3098" s="61"/>
      <c r="M3098" s="60"/>
    </row>
    <row r="3099" spans="1:13" x14ac:dyDescent="0.35">
      <c r="A3099" s="55"/>
      <c r="B3099" s="55"/>
      <c r="C3099" s="56"/>
      <c r="D3099" s="57"/>
      <c r="E3099" s="56"/>
      <c r="F3099" s="56"/>
      <c r="G3099" s="57"/>
      <c r="H3099" s="58"/>
      <c r="I3099" s="56"/>
      <c r="J3099" s="59"/>
      <c r="K3099" s="59"/>
      <c r="L3099" s="61"/>
      <c r="M3099" s="60"/>
    </row>
    <row r="3100" spans="1:13" x14ac:dyDescent="0.35">
      <c r="A3100" s="55"/>
      <c r="B3100" s="55"/>
      <c r="C3100" s="56"/>
      <c r="D3100" s="57"/>
      <c r="E3100" s="56"/>
      <c r="F3100" s="56"/>
      <c r="G3100" s="57"/>
      <c r="H3100" s="58"/>
      <c r="I3100" s="56"/>
      <c r="J3100" s="59"/>
      <c r="K3100" s="59"/>
      <c r="L3100" s="61"/>
      <c r="M3100" s="60"/>
    </row>
    <row r="3101" spans="1:13" x14ac:dyDescent="0.35">
      <c r="A3101" s="55"/>
      <c r="B3101" s="55"/>
      <c r="C3101" s="56"/>
      <c r="D3101" s="57"/>
      <c r="E3101" s="56"/>
      <c r="F3101" s="56"/>
      <c r="G3101" s="57"/>
      <c r="H3101" s="58"/>
      <c r="I3101" s="56"/>
      <c r="J3101" s="59"/>
      <c r="K3101" s="59"/>
      <c r="L3101" s="61"/>
      <c r="M3101" s="60"/>
    </row>
    <row r="3102" spans="1:13" x14ac:dyDescent="0.35">
      <c r="A3102" s="55"/>
      <c r="B3102" s="55"/>
      <c r="C3102" s="56"/>
      <c r="D3102" s="57"/>
      <c r="E3102" s="56"/>
      <c r="F3102" s="56"/>
      <c r="G3102" s="57"/>
      <c r="H3102" s="58"/>
      <c r="I3102" s="56"/>
      <c r="J3102" s="59"/>
      <c r="K3102" s="59"/>
      <c r="L3102" s="61"/>
      <c r="M3102" s="60"/>
    </row>
    <row r="3103" spans="1:13" x14ac:dyDescent="0.35">
      <c r="A3103" s="55"/>
      <c r="B3103" s="55"/>
      <c r="C3103" s="56"/>
      <c r="D3103" s="57"/>
      <c r="E3103" s="56"/>
      <c r="F3103" s="56"/>
      <c r="G3103" s="57"/>
      <c r="H3103" s="58"/>
      <c r="I3103" s="56"/>
      <c r="J3103" s="59"/>
      <c r="K3103" s="59"/>
      <c r="L3103" s="61"/>
      <c r="M3103" s="60"/>
    </row>
    <row r="3104" spans="1:13" x14ac:dyDescent="0.35">
      <c r="A3104" s="55"/>
      <c r="B3104" s="55"/>
      <c r="C3104" s="56"/>
      <c r="D3104" s="57"/>
      <c r="E3104" s="56"/>
      <c r="F3104" s="56"/>
      <c r="G3104" s="57"/>
      <c r="H3104" s="58"/>
      <c r="I3104" s="56"/>
      <c r="J3104" s="59"/>
      <c r="K3104" s="59"/>
      <c r="L3104" s="61"/>
      <c r="M3104" s="60"/>
    </row>
    <row r="3105" spans="1:13" x14ac:dyDescent="0.35">
      <c r="A3105" s="55"/>
      <c r="B3105" s="55"/>
      <c r="C3105" s="56"/>
      <c r="D3105" s="57"/>
      <c r="E3105" s="56"/>
      <c r="F3105" s="56"/>
      <c r="G3105" s="57"/>
      <c r="H3105" s="58"/>
      <c r="I3105" s="56"/>
      <c r="J3105" s="59"/>
      <c r="K3105" s="59"/>
      <c r="L3105" s="61"/>
      <c r="M3105" s="60"/>
    </row>
    <row r="3106" spans="1:13" x14ac:dyDescent="0.35">
      <c r="A3106" s="55"/>
      <c r="B3106" s="55"/>
      <c r="C3106" s="56"/>
      <c r="D3106" s="57"/>
      <c r="E3106" s="56"/>
      <c r="F3106" s="56"/>
      <c r="G3106" s="57"/>
      <c r="H3106" s="58"/>
      <c r="I3106" s="56"/>
      <c r="J3106" s="59"/>
      <c r="K3106" s="59"/>
      <c r="L3106" s="61"/>
      <c r="M3106" s="60"/>
    </row>
    <row r="3107" spans="1:13" x14ac:dyDescent="0.35">
      <c r="A3107" s="55"/>
      <c r="B3107" s="55"/>
      <c r="C3107" s="56"/>
      <c r="D3107" s="57"/>
      <c r="E3107" s="56"/>
      <c r="F3107" s="56"/>
      <c r="G3107" s="57"/>
      <c r="H3107" s="58"/>
      <c r="I3107" s="56"/>
      <c r="J3107" s="59"/>
      <c r="K3107" s="59"/>
      <c r="L3107" s="61"/>
      <c r="M3107" s="60"/>
    </row>
    <row r="3108" spans="1:13" x14ac:dyDescent="0.35">
      <c r="A3108" s="55"/>
      <c r="B3108" s="55"/>
      <c r="C3108" s="56"/>
      <c r="D3108" s="57"/>
      <c r="E3108" s="56"/>
      <c r="F3108" s="56"/>
      <c r="G3108" s="57"/>
      <c r="H3108" s="58"/>
      <c r="I3108" s="56"/>
      <c r="J3108" s="59"/>
      <c r="K3108" s="59"/>
      <c r="L3108" s="61"/>
      <c r="M3108" s="60"/>
    </row>
    <row r="3109" spans="1:13" x14ac:dyDescent="0.35">
      <c r="A3109" s="55"/>
      <c r="B3109" s="55"/>
      <c r="C3109" s="56"/>
      <c r="D3109" s="57"/>
      <c r="E3109" s="56"/>
      <c r="F3109" s="56"/>
      <c r="G3109" s="57"/>
      <c r="H3109" s="58"/>
      <c r="I3109" s="56"/>
      <c r="J3109" s="59"/>
      <c r="K3109" s="59"/>
      <c r="L3109" s="61"/>
      <c r="M3109" s="60"/>
    </row>
    <row r="3110" spans="1:13" x14ac:dyDescent="0.35">
      <c r="A3110" s="55"/>
      <c r="B3110" s="55"/>
      <c r="C3110" s="56"/>
      <c r="D3110" s="57"/>
      <c r="E3110" s="56"/>
      <c r="F3110" s="56"/>
      <c r="G3110" s="57"/>
      <c r="H3110" s="58"/>
      <c r="I3110" s="56"/>
      <c r="J3110" s="59"/>
      <c r="K3110" s="59"/>
      <c r="L3110" s="61"/>
      <c r="M3110" s="60"/>
    </row>
    <row r="3111" spans="1:13" x14ac:dyDescent="0.35">
      <c r="A3111" s="55"/>
      <c r="B3111" s="55"/>
      <c r="C3111" s="56"/>
      <c r="D3111" s="57"/>
      <c r="E3111" s="56"/>
      <c r="F3111" s="56"/>
      <c r="G3111" s="57"/>
      <c r="H3111" s="58"/>
      <c r="I3111" s="56"/>
      <c r="J3111" s="59"/>
      <c r="K3111" s="59"/>
      <c r="L3111" s="61"/>
      <c r="M3111" s="60"/>
    </row>
    <row r="3112" spans="1:13" x14ac:dyDescent="0.35">
      <c r="A3112" s="55"/>
      <c r="B3112" s="55"/>
      <c r="C3112" s="56"/>
      <c r="D3112" s="57"/>
      <c r="E3112" s="56"/>
      <c r="F3112" s="56"/>
      <c r="G3112" s="57"/>
      <c r="H3112" s="58"/>
      <c r="I3112" s="56"/>
      <c r="J3112" s="59"/>
      <c r="K3112" s="59"/>
      <c r="L3112" s="61"/>
      <c r="M3112" s="60"/>
    </row>
    <row r="3113" spans="1:13" x14ac:dyDescent="0.35">
      <c r="A3113" s="55"/>
      <c r="B3113" s="55"/>
      <c r="C3113" s="56"/>
      <c r="D3113" s="57"/>
      <c r="E3113" s="56"/>
      <c r="F3113" s="56"/>
      <c r="G3113" s="57"/>
      <c r="H3113" s="58"/>
      <c r="I3113" s="56"/>
      <c r="J3113" s="59"/>
      <c r="K3113" s="59"/>
      <c r="L3113" s="61"/>
      <c r="M3113" s="60"/>
    </row>
    <row r="3114" spans="1:13" x14ac:dyDescent="0.35">
      <c r="A3114" s="55"/>
      <c r="B3114" s="55"/>
      <c r="C3114" s="56"/>
      <c r="D3114" s="57"/>
      <c r="E3114" s="56"/>
      <c r="F3114" s="56"/>
      <c r="G3114" s="57"/>
      <c r="H3114" s="58"/>
      <c r="I3114" s="56"/>
      <c r="J3114" s="59"/>
      <c r="K3114" s="59"/>
      <c r="L3114" s="61"/>
      <c r="M3114" s="60"/>
    </row>
    <row r="3115" spans="1:13" x14ac:dyDescent="0.35">
      <c r="A3115" s="55"/>
      <c r="B3115" s="55"/>
      <c r="C3115" s="56"/>
      <c r="D3115" s="57"/>
      <c r="E3115" s="56"/>
      <c r="F3115" s="56"/>
      <c r="G3115" s="57"/>
      <c r="H3115" s="58"/>
      <c r="I3115" s="56"/>
      <c r="J3115" s="59"/>
      <c r="K3115" s="59"/>
      <c r="L3115" s="61"/>
      <c r="M3115" s="60"/>
    </row>
    <row r="3116" spans="1:13" x14ac:dyDescent="0.35">
      <c r="A3116" s="55"/>
      <c r="B3116" s="55"/>
      <c r="C3116" s="56"/>
      <c r="D3116" s="57"/>
      <c r="E3116" s="56"/>
      <c r="F3116" s="56"/>
      <c r="G3116" s="57"/>
      <c r="H3116" s="58"/>
      <c r="I3116" s="56"/>
      <c r="J3116" s="59"/>
      <c r="K3116" s="59"/>
      <c r="L3116" s="61"/>
      <c r="M3116" s="60"/>
    </row>
    <row r="3117" spans="1:13" x14ac:dyDescent="0.35">
      <c r="A3117" s="55"/>
      <c r="B3117" s="55"/>
      <c r="C3117" s="56"/>
      <c r="D3117" s="57"/>
      <c r="E3117" s="56"/>
      <c r="F3117" s="56"/>
      <c r="G3117" s="57"/>
      <c r="H3117" s="58"/>
      <c r="I3117" s="56"/>
      <c r="J3117" s="59"/>
      <c r="K3117" s="59"/>
      <c r="L3117" s="61"/>
      <c r="M3117" s="60"/>
    </row>
    <row r="3118" spans="1:13" x14ac:dyDescent="0.35">
      <c r="A3118" s="55"/>
      <c r="B3118" s="55"/>
      <c r="C3118" s="56"/>
      <c r="D3118" s="57"/>
      <c r="E3118" s="56"/>
      <c r="F3118" s="56"/>
      <c r="G3118" s="57"/>
      <c r="H3118" s="58"/>
      <c r="I3118" s="56"/>
      <c r="J3118" s="59"/>
      <c r="K3118" s="59"/>
      <c r="L3118" s="61"/>
      <c r="M3118" s="60"/>
    </row>
    <row r="3119" spans="1:13" x14ac:dyDescent="0.35">
      <c r="A3119" s="55"/>
      <c r="B3119" s="55"/>
      <c r="C3119" s="56"/>
      <c r="D3119" s="57"/>
      <c r="E3119" s="56"/>
      <c r="F3119" s="56"/>
      <c r="G3119" s="57"/>
      <c r="H3119" s="58"/>
      <c r="I3119" s="56"/>
      <c r="J3119" s="59"/>
      <c r="K3119" s="59"/>
      <c r="L3119" s="61"/>
      <c r="M3119" s="60"/>
    </row>
    <row r="3120" spans="1:13" x14ac:dyDescent="0.35">
      <c r="A3120" s="55"/>
      <c r="B3120" s="55"/>
      <c r="C3120" s="56"/>
      <c r="D3120" s="57"/>
      <c r="E3120" s="56"/>
      <c r="F3120" s="56"/>
      <c r="G3120" s="57"/>
      <c r="H3120" s="58"/>
      <c r="I3120" s="56"/>
      <c r="J3120" s="59"/>
      <c r="K3120" s="59"/>
      <c r="L3120" s="61"/>
      <c r="M3120" s="60"/>
    </row>
    <row r="3121" spans="1:13" x14ac:dyDescent="0.35">
      <c r="A3121" s="55"/>
      <c r="B3121" s="55"/>
      <c r="C3121" s="56"/>
      <c r="D3121" s="57"/>
      <c r="E3121" s="56"/>
      <c r="F3121" s="56"/>
      <c r="G3121" s="57"/>
      <c r="H3121" s="58"/>
      <c r="I3121" s="56"/>
      <c r="J3121" s="59"/>
      <c r="K3121" s="59"/>
      <c r="L3121" s="61"/>
      <c r="M3121" s="60"/>
    </row>
    <row r="3122" spans="1:13" x14ac:dyDescent="0.35">
      <c r="A3122" s="55"/>
      <c r="B3122" s="55"/>
      <c r="C3122" s="56"/>
      <c r="D3122" s="57"/>
      <c r="E3122" s="56"/>
      <c r="F3122" s="56"/>
      <c r="G3122" s="57"/>
      <c r="H3122" s="58"/>
      <c r="I3122" s="56"/>
      <c r="J3122" s="59"/>
      <c r="K3122" s="59"/>
      <c r="L3122" s="61"/>
      <c r="M3122" s="60"/>
    </row>
    <row r="3123" spans="1:13" x14ac:dyDescent="0.35">
      <c r="A3123" s="55"/>
      <c r="B3123" s="55"/>
      <c r="C3123" s="56"/>
      <c r="D3123" s="57"/>
      <c r="E3123" s="56"/>
      <c r="F3123" s="56"/>
      <c r="G3123" s="57"/>
      <c r="H3123" s="58"/>
      <c r="I3123" s="56"/>
      <c r="J3123" s="59"/>
      <c r="K3123" s="59"/>
      <c r="L3123" s="61"/>
      <c r="M3123" s="60"/>
    </row>
    <row r="3124" spans="1:13" x14ac:dyDescent="0.35">
      <c r="A3124" s="55"/>
      <c r="B3124" s="55"/>
      <c r="C3124" s="56"/>
      <c r="D3124" s="57"/>
      <c r="E3124" s="56"/>
      <c r="F3124" s="56"/>
      <c r="G3124" s="57"/>
      <c r="H3124" s="58"/>
      <c r="I3124" s="56"/>
      <c r="J3124" s="59"/>
      <c r="K3124" s="59"/>
      <c r="L3124" s="61"/>
      <c r="M3124" s="60"/>
    </row>
    <row r="3125" spans="1:13" x14ac:dyDescent="0.35">
      <c r="A3125" s="55"/>
      <c r="B3125" s="55"/>
      <c r="C3125" s="56"/>
      <c r="D3125" s="57"/>
      <c r="E3125" s="56"/>
      <c r="F3125" s="56"/>
      <c r="G3125" s="57"/>
      <c r="H3125" s="58"/>
      <c r="I3125" s="56"/>
      <c r="J3125" s="59"/>
      <c r="K3125" s="59"/>
      <c r="L3125" s="61"/>
      <c r="M3125" s="60"/>
    </row>
    <row r="3126" spans="1:13" x14ac:dyDescent="0.35">
      <c r="A3126" s="55"/>
      <c r="B3126" s="55"/>
      <c r="C3126" s="56"/>
      <c r="D3126" s="57"/>
      <c r="E3126" s="56"/>
      <c r="F3126" s="56"/>
      <c r="G3126" s="57"/>
      <c r="H3126" s="58"/>
      <c r="I3126" s="56"/>
      <c r="J3126" s="59"/>
      <c r="K3126" s="59"/>
      <c r="L3126" s="61"/>
      <c r="M3126" s="60"/>
    </row>
    <row r="3127" spans="1:13" x14ac:dyDescent="0.35">
      <c r="A3127" s="55"/>
      <c r="B3127" s="55"/>
      <c r="C3127" s="56"/>
      <c r="D3127" s="57"/>
      <c r="E3127" s="56"/>
      <c r="F3127" s="56"/>
      <c r="G3127" s="57"/>
      <c r="H3127" s="58"/>
      <c r="I3127" s="56"/>
      <c r="J3127" s="59"/>
      <c r="K3127" s="59"/>
      <c r="L3127" s="61"/>
      <c r="M3127" s="60"/>
    </row>
    <row r="3128" spans="1:13" x14ac:dyDescent="0.35">
      <c r="A3128" s="55"/>
      <c r="B3128" s="55"/>
      <c r="C3128" s="56"/>
      <c r="D3128" s="57"/>
      <c r="E3128" s="56"/>
      <c r="F3128" s="56"/>
      <c r="G3128" s="57"/>
      <c r="H3128" s="58"/>
      <c r="I3128" s="56"/>
      <c r="J3128" s="59"/>
      <c r="K3128" s="59"/>
      <c r="L3128" s="61"/>
      <c r="M3128" s="60"/>
    </row>
    <row r="3129" spans="1:13" x14ac:dyDescent="0.35">
      <c r="A3129" s="55"/>
      <c r="B3129" s="55"/>
      <c r="C3129" s="56"/>
      <c r="D3129" s="57"/>
      <c r="E3129" s="56"/>
      <c r="F3129" s="56"/>
      <c r="G3129" s="57"/>
      <c r="H3129" s="58"/>
      <c r="I3129" s="56"/>
      <c r="J3129" s="59"/>
      <c r="K3129" s="59"/>
      <c r="L3129" s="61"/>
      <c r="M3129" s="60"/>
    </row>
    <row r="3130" spans="1:13" x14ac:dyDescent="0.35">
      <c r="A3130" s="55"/>
      <c r="B3130" s="55"/>
      <c r="C3130" s="56"/>
      <c r="D3130" s="57"/>
      <c r="E3130" s="56"/>
      <c r="F3130" s="56"/>
      <c r="G3130" s="57"/>
      <c r="H3130" s="58"/>
      <c r="I3130" s="56"/>
      <c r="J3130" s="59"/>
      <c r="K3130" s="59"/>
      <c r="L3130" s="61"/>
      <c r="M3130" s="60"/>
    </row>
    <row r="3131" spans="1:13" x14ac:dyDescent="0.35">
      <c r="A3131" s="55"/>
      <c r="B3131" s="55"/>
      <c r="C3131" s="56"/>
      <c r="D3131" s="57"/>
      <c r="E3131" s="56"/>
      <c r="F3131" s="56"/>
      <c r="G3131" s="57"/>
      <c r="H3131" s="58"/>
      <c r="I3131" s="56"/>
      <c r="J3131" s="59"/>
      <c r="K3131" s="59"/>
      <c r="L3131" s="61"/>
      <c r="M3131" s="60"/>
    </row>
    <row r="3132" spans="1:13" x14ac:dyDescent="0.35">
      <c r="A3132" s="55"/>
      <c r="B3132" s="55"/>
      <c r="C3132" s="56"/>
      <c r="D3132" s="57"/>
      <c r="E3132" s="56"/>
      <c r="F3132" s="56"/>
      <c r="G3132" s="57"/>
      <c r="H3132" s="58"/>
      <c r="I3132" s="56"/>
      <c r="J3132" s="59"/>
      <c r="K3132" s="59"/>
      <c r="L3132" s="61"/>
      <c r="M3132" s="60"/>
    </row>
    <row r="3133" spans="1:13" x14ac:dyDescent="0.35">
      <c r="A3133" s="55"/>
      <c r="B3133" s="55"/>
      <c r="C3133" s="56"/>
      <c r="D3133" s="57"/>
      <c r="E3133" s="56"/>
      <c r="F3133" s="56"/>
      <c r="G3133" s="57"/>
      <c r="H3133" s="58"/>
      <c r="I3133" s="56"/>
      <c r="J3133" s="59"/>
      <c r="K3133" s="59"/>
      <c r="L3133" s="61"/>
      <c r="M3133" s="60"/>
    </row>
    <row r="3134" spans="1:13" x14ac:dyDescent="0.35">
      <c r="A3134" s="55"/>
      <c r="B3134" s="55"/>
      <c r="C3134" s="56"/>
      <c r="D3134" s="57"/>
      <c r="E3134" s="56"/>
      <c r="F3134" s="56"/>
      <c r="G3134" s="57"/>
      <c r="H3134" s="58"/>
      <c r="I3134" s="56"/>
      <c r="J3134" s="59"/>
      <c r="K3134" s="59"/>
      <c r="L3134" s="61"/>
      <c r="M3134" s="60"/>
    </row>
    <row r="3135" spans="1:13" x14ac:dyDescent="0.35">
      <c r="A3135" s="55"/>
      <c r="B3135" s="55"/>
      <c r="C3135" s="56"/>
      <c r="D3135" s="57"/>
      <c r="E3135" s="56"/>
      <c r="F3135" s="56"/>
      <c r="G3135" s="57"/>
      <c r="H3135" s="58"/>
      <c r="I3135" s="56"/>
      <c r="J3135" s="59"/>
      <c r="K3135" s="59"/>
      <c r="L3135" s="61"/>
      <c r="M3135" s="60"/>
    </row>
    <row r="3136" spans="1:13" x14ac:dyDescent="0.35">
      <c r="A3136" s="55"/>
      <c r="B3136" s="55"/>
      <c r="C3136" s="56"/>
      <c r="D3136" s="57"/>
      <c r="E3136" s="56"/>
      <c r="F3136" s="56"/>
      <c r="G3136" s="57"/>
      <c r="H3136" s="58"/>
      <c r="I3136" s="56"/>
      <c r="J3136" s="59"/>
      <c r="K3136" s="59"/>
      <c r="L3136" s="61"/>
      <c r="M3136" s="60"/>
    </row>
    <row r="3137" spans="1:13" x14ac:dyDescent="0.35">
      <c r="A3137" s="55"/>
      <c r="B3137" s="55"/>
      <c r="C3137" s="56"/>
      <c r="D3137" s="57"/>
      <c r="E3137" s="56"/>
      <c r="F3137" s="56"/>
      <c r="G3137" s="57"/>
      <c r="H3137" s="58"/>
      <c r="I3137" s="56"/>
      <c r="J3137" s="59"/>
      <c r="K3137" s="59"/>
      <c r="L3137" s="61"/>
      <c r="M3137" s="60"/>
    </row>
    <row r="3138" spans="1:13" x14ac:dyDescent="0.35">
      <c r="A3138" s="55"/>
      <c r="B3138" s="55"/>
      <c r="C3138" s="56"/>
      <c r="D3138" s="57"/>
      <c r="E3138" s="56"/>
      <c r="F3138" s="56"/>
      <c r="G3138" s="57"/>
      <c r="H3138" s="58"/>
      <c r="I3138" s="56"/>
      <c r="J3138" s="59"/>
      <c r="K3138" s="59"/>
      <c r="L3138" s="61"/>
      <c r="M3138" s="60"/>
    </row>
    <row r="3139" spans="1:13" x14ac:dyDescent="0.35">
      <c r="A3139" s="55"/>
      <c r="B3139" s="55"/>
      <c r="C3139" s="56"/>
      <c r="D3139" s="57"/>
      <c r="E3139" s="56"/>
      <c r="F3139" s="56"/>
      <c r="G3139" s="57"/>
      <c r="H3139" s="58"/>
      <c r="I3139" s="56"/>
      <c r="J3139" s="59"/>
      <c r="K3139" s="59"/>
      <c r="L3139" s="61"/>
      <c r="M3139" s="60"/>
    </row>
    <row r="3140" spans="1:13" x14ac:dyDescent="0.35">
      <c r="A3140" s="55"/>
      <c r="B3140" s="55"/>
      <c r="C3140" s="56"/>
      <c r="D3140" s="57"/>
      <c r="E3140" s="56"/>
      <c r="F3140" s="56"/>
      <c r="G3140" s="57"/>
      <c r="H3140" s="58"/>
      <c r="I3140" s="56"/>
      <c r="J3140" s="59"/>
      <c r="K3140" s="59"/>
      <c r="L3140" s="61"/>
      <c r="M3140" s="60"/>
    </row>
    <row r="3141" spans="1:13" x14ac:dyDescent="0.35">
      <c r="A3141" s="55"/>
      <c r="B3141" s="55"/>
      <c r="C3141" s="56"/>
      <c r="D3141" s="57"/>
      <c r="E3141" s="56"/>
      <c r="F3141" s="56"/>
      <c r="G3141" s="57"/>
      <c r="H3141" s="58"/>
      <c r="I3141" s="56"/>
      <c r="J3141" s="59"/>
      <c r="K3141" s="59"/>
      <c r="L3141" s="61"/>
      <c r="M3141" s="60"/>
    </row>
    <row r="3142" spans="1:13" x14ac:dyDescent="0.35">
      <c r="A3142" s="55"/>
      <c r="B3142" s="55"/>
      <c r="C3142" s="56"/>
      <c r="D3142" s="57"/>
      <c r="E3142" s="56"/>
      <c r="F3142" s="56"/>
      <c r="G3142" s="57"/>
      <c r="H3142" s="58"/>
      <c r="I3142" s="56"/>
      <c r="J3142" s="59"/>
      <c r="K3142" s="59"/>
      <c r="L3142" s="61"/>
      <c r="M3142" s="60"/>
    </row>
    <row r="3143" spans="1:13" x14ac:dyDescent="0.35">
      <c r="A3143" s="55"/>
      <c r="B3143" s="55"/>
      <c r="C3143" s="56"/>
      <c r="D3143" s="57"/>
      <c r="E3143" s="56"/>
      <c r="F3143" s="56"/>
      <c r="G3143" s="57"/>
      <c r="H3143" s="58"/>
      <c r="I3143" s="56"/>
      <c r="J3143" s="59"/>
      <c r="K3143" s="59"/>
      <c r="L3143" s="61"/>
      <c r="M3143" s="60"/>
    </row>
    <row r="3144" spans="1:13" x14ac:dyDescent="0.35">
      <c r="A3144" s="55"/>
      <c r="B3144" s="55"/>
      <c r="C3144" s="56"/>
      <c r="D3144" s="57"/>
      <c r="E3144" s="56"/>
      <c r="F3144" s="56"/>
      <c r="G3144" s="57"/>
      <c r="H3144" s="58"/>
      <c r="I3144" s="56"/>
      <c r="J3144" s="59"/>
      <c r="K3144" s="59"/>
      <c r="L3144" s="61"/>
      <c r="M3144" s="60"/>
    </row>
    <row r="3145" spans="1:13" x14ac:dyDescent="0.35">
      <c r="A3145" s="55"/>
      <c r="B3145" s="55"/>
      <c r="C3145" s="56"/>
      <c r="D3145" s="57"/>
      <c r="E3145" s="56"/>
      <c r="F3145" s="56"/>
      <c r="G3145" s="57"/>
      <c r="H3145" s="58"/>
      <c r="I3145" s="56"/>
      <c r="J3145" s="59"/>
      <c r="K3145" s="59"/>
      <c r="L3145" s="61"/>
      <c r="M3145" s="60"/>
    </row>
    <row r="3146" spans="1:13" x14ac:dyDescent="0.35">
      <c r="A3146" s="55"/>
      <c r="B3146" s="55"/>
      <c r="C3146" s="56"/>
      <c r="D3146" s="57"/>
      <c r="E3146" s="56"/>
      <c r="F3146" s="56"/>
      <c r="G3146" s="57"/>
      <c r="H3146" s="58"/>
      <c r="I3146" s="56"/>
      <c r="J3146" s="59"/>
      <c r="K3146" s="59"/>
      <c r="L3146" s="61"/>
      <c r="M3146" s="60"/>
    </row>
    <row r="3147" spans="1:13" x14ac:dyDescent="0.35">
      <c r="A3147" s="55"/>
      <c r="B3147" s="55"/>
      <c r="C3147" s="56"/>
      <c r="D3147" s="57"/>
      <c r="E3147" s="56"/>
      <c r="F3147" s="56"/>
      <c r="G3147" s="57"/>
      <c r="H3147" s="58"/>
      <c r="I3147" s="56"/>
      <c r="J3147" s="59"/>
      <c r="K3147" s="59"/>
      <c r="L3147" s="61"/>
      <c r="M3147" s="60"/>
    </row>
    <row r="3148" spans="1:13" x14ac:dyDescent="0.35">
      <c r="A3148" s="55"/>
      <c r="B3148" s="55"/>
      <c r="C3148" s="56"/>
      <c r="D3148" s="57"/>
      <c r="E3148" s="56"/>
      <c r="F3148" s="56"/>
      <c r="G3148" s="57"/>
      <c r="H3148" s="58"/>
      <c r="I3148" s="56"/>
      <c r="J3148" s="59"/>
      <c r="K3148" s="59"/>
      <c r="L3148" s="61"/>
      <c r="M3148" s="60"/>
    </row>
    <row r="3149" spans="1:13" x14ac:dyDescent="0.35">
      <c r="A3149" s="55"/>
      <c r="B3149" s="55"/>
      <c r="C3149" s="56"/>
      <c r="D3149" s="57"/>
      <c r="E3149" s="56"/>
      <c r="F3149" s="56"/>
      <c r="G3149" s="57"/>
      <c r="H3149" s="58"/>
      <c r="I3149" s="56"/>
      <c r="J3149" s="59"/>
      <c r="K3149" s="59"/>
      <c r="L3149" s="61"/>
      <c r="M3149" s="60"/>
    </row>
    <row r="3150" spans="1:13" x14ac:dyDescent="0.35">
      <c r="A3150" s="55"/>
      <c r="B3150" s="55"/>
      <c r="C3150" s="56"/>
      <c r="D3150" s="57"/>
      <c r="E3150" s="56"/>
      <c r="F3150" s="56"/>
      <c r="G3150" s="57"/>
      <c r="H3150" s="58"/>
      <c r="I3150" s="56"/>
      <c r="J3150" s="59"/>
      <c r="K3150" s="59"/>
      <c r="L3150" s="61"/>
      <c r="M3150" s="60"/>
    </row>
    <row r="3151" spans="1:13" x14ac:dyDescent="0.35">
      <c r="A3151" s="55"/>
      <c r="B3151" s="55"/>
      <c r="C3151" s="56"/>
      <c r="D3151" s="57"/>
      <c r="E3151" s="56"/>
      <c r="F3151" s="56"/>
      <c r="G3151" s="57"/>
      <c r="H3151" s="58"/>
      <c r="I3151" s="56"/>
      <c r="J3151" s="59"/>
      <c r="K3151" s="59"/>
      <c r="L3151" s="61"/>
      <c r="M3151" s="60"/>
    </row>
    <row r="3152" spans="1:13" x14ac:dyDescent="0.35">
      <c r="A3152" s="55"/>
      <c r="B3152" s="55"/>
      <c r="C3152" s="56"/>
      <c r="D3152" s="57"/>
      <c r="E3152" s="56"/>
      <c r="F3152" s="56"/>
      <c r="G3152" s="57"/>
      <c r="H3152" s="58"/>
      <c r="I3152" s="56"/>
      <c r="J3152" s="59"/>
      <c r="K3152" s="59"/>
      <c r="L3152" s="61"/>
      <c r="M3152" s="60"/>
    </row>
    <row r="3153" spans="1:13" x14ac:dyDescent="0.35">
      <c r="A3153" s="55"/>
      <c r="B3153" s="55"/>
      <c r="C3153" s="56"/>
      <c r="D3153" s="57"/>
      <c r="E3153" s="56"/>
      <c r="F3153" s="56"/>
      <c r="G3153" s="57"/>
      <c r="H3153" s="58"/>
      <c r="I3153" s="56"/>
      <c r="J3153" s="59"/>
      <c r="K3153" s="59"/>
      <c r="L3153" s="61"/>
      <c r="M3153" s="60"/>
    </row>
    <row r="3154" spans="1:13" x14ac:dyDescent="0.35">
      <c r="A3154" s="55"/>
      <c r="B3154" s="55"/>
      <c r="C3154" s="56"/>
      <c r="D3154" s="57"/>
      <c r="E3154" s="56"/>
      <c r="F3154" s="56"/>
      <c r="G3154" s="57"/>
      <c r="H3154" s="58"/>
      <c r="I3154" s="56"/>
      <c r="J3154" s="59"/>
      <c r="K3154" s="59"/>
      <c r="L3154" s="61"/>
      <c r="M3154" s="60"/>
    </row>
    <row r="3155" spans="1:13" x14ac:dyDescent="0.35">
      <c r="A3155" s="55"/>
      <c r="B3155" s="55"/>
      <c r="C3155" s="56"/>
      <c r="D3155" s="57"/>
      <c r="E3155" s="56"/>
      <c r="F3155" s="56"/>
      <c r="G3155" s="57"/>
      <c r="H3155" s="58"/>
      <c r="I3155" s="56"/>
      <c r="J3155" s="59"/>
      <c r="K3155" s="59"/>
      <c r="L3155" s="61"/>
      <c r="M3155" s="60"/>
    </row>
    <row r="3156" spans="1:13" x14ac:dyDescent="0.35">
      <c r="A3156" s="55"/>
      <c r="B3156" s="55"/>
      <c r="C3156" s="56"/>
      <c r="D3156" s="57"/>
      <c r="E3156" s="56"/>
      <c r="F3156" s="56"/>
      <c r="G3156" s="57"/>
      <c r="H3156" s="58"/>
      <c r="I3156" s="56"/>
      <c r="J3156" s="59"/>
      <c r="K3156" s="59"/>
      <c r="L3156" s="61"/>
      <c r="M3156" s="60"/>
    </row>
    <row r="3157" spans="1:13" x14ac:dyDescent="0.35">
      <c r="A3157" s="55"/>
      <c r="B3157" s="55"/>
      <c r="C3157" s="56"/>
      <c r="D3157" s="57"/>
      <c r="E3157" s="56"/>
      <c r="F3157" s="56"/>
      <c r="G3157" s="57"/>
      <c r="H3157" s="58"/>
      <c r="I3157" s="56"/>
      <c r="J3157" s="59"/>
      <c r="K3157" s="59"/>
      <c r="L3157" s="61"/>
      <c r="M3157" s="60"/>
    </row>
    <row r="3158" spans="1:13" x14ac:dyDescent="0.35">
      <c r="A3158" s="55"/>
      <c r="B3158" s="55"/>
      <c r="C3158" s="56"/>
      <c r="D3158" s="57"/>
      <c r="E3158" s="56"/>
      <c r="F3158" s="56"/>
      <c r="G3158" s="57"/>
      <c r="H3158" s="58"/>
      <c r="I3158" s="56"/>
      <c r="J3158" s="59"/>
      <c r="K3158" s="59"/>
      <c r="L3158" s="61"/>
      <c r="M3158" s="60"/>
    </row>
    <row r="3159" spans="1:13" x14ac:dyDescent="0.35">
      <c r="A3159" s="55"/>
      <c r="B3159" s="55"/>
      <c r="C3159" s="56"/>
      <c r="D3159" s="57"/>
      <c r="E3159" s="56"/>
      <c r="F3159" s="56"/>
      <c r="G3159" s="57"/>
      <c r="H3159" s="58"/>
      <c r="I3159" s="56"/>
      <c r="J3159" s="59"/>
      <c r="K3159" s="59"/>
      <c r="L3159" s="61"/>
      <c r="M3159" s="60"/>
    </row>
    <row r="3160" spans="1:13" x14ac:dyDescent="0.35">
      <c r="A3160" s="55"/>
      <c r="B3160" s="55"/>
      <c r="C3160" s="56"/>
      <c r="D3160" s="57"/>
      <c r="E3160" s="56"/>
      <c r="F3160" s="56"/>
      <c r="G3160" s="57"/>
      <c r="H3160" s="58"/>
      <c r="I3160" s="56"/>
      <c r="J3160" s="59"/>
      <c r="K3160" s="59"/>
      <c r="L3160" s="61"/>
      <c r="M3160" s="60"/>
    </row>
    <row r="3161" spans="1:13" x14ac:dyDescent="0.35">
      <c r="A3161" s="55"/>
      <c r="B3161" s="55"/>
      <c r="C3161" s="56"/>
      <c r="D3161" s="57"/>
      <c r="E3161" s="56"/>
      <c r="F3161" s="56"/>
      <c r="G3161" s="57"/>
      <c r="H3161" s="58"/>
      <c r="I3161" s="56"/>
      <c r="J3161" s="59"/>
      <c r="K3161" s="59"/>
      <c r="L3161" s="61"/>
      <c r="M3161" s="60"/>
    </row>
    <row r="3162" spans="1:13" x14ac:dyDescent="0.35">
      <c r="A3162" s="55"/>
      <c r="B3162" s="55"/>
      <c r="C3162" s="56"/>
      <c r="D3162" s="57"/>
      <c r="E3162" s="56"/>
      <c r="F3162" s="56"/>
      <c r="G3162" s="57"/>
      <c r="H3162" s="58"/>
      <c r="I3162" s="56"/>
      <c r="J3162" s="59"/>
      <c r="K3162" s="59"/>
      <c r="L3162" s="61"/>
      <c r="M3162" s="60"/>
    </row>
    <row r="3163" spans="1:13" x14ac:dyDescent="0.35">
      <c r="A3163" s="55"/>
      <c r="B3163" s="55"/>
      <c r="C3163" s="56"/>
      <c r="D3163" s="57"/>
      <c r="E3163" s="56"/>
      <c r="F3163" s="56"/>
      <c r="G3163" s="57"/>
      <c r="H3163" s="58"/>
      <c r="I3163" s="56"/>
      <c r="J3163" s="59"/>
      <c r="K3163" s="59"/>
      <c r="L3163" s="61"/>
      <c r="M3163" s="60"/>
    </row>
    <row r="3164" spans="1:13" x14ac:dyDescent="0.35">
      <c r="A3164" s="55"/>
      <c r="B3164" s="55"/>
      <c r="C3164" s="56"/>
      <c r="D3164" s="57"/>
      <c r="E3164" s="56"/>
      <c r="F3164" s="56"/>
      <c r="G3164" s="57"/>
      <c r="H3164" s="58"/>
      <c r="I3164" s="56"/>
      <c r="J3164" s="59"/>
      <c r="K3164" s="59"/>
      <c r="L3164" s="61"/>
      <c r="M3164" s="60"/>
    </row>
    <row r="3165" spans="1:13" x14ac:dyDescent="0.35">
      <c r="A3165" s="55"/>
      <c r="B3165" s="55"/>
      <c r="C3165" s="56"/>
      <c r="D3165" s="57"/>
      <c r="E3165" s="56"/>
      <c r="F3165" s="56"/>
      <c r="G3165" s="57"/>
      <c r="H3165" s="58"/>
      <c r="I3165" s="56"/>
      <c r="J3165" s="59"/>
      <c r="K3165" s="59"/>
      <c r="L3165" s="61"/>
      <c r="M3165" s="60"/>
    </row>
    <row r="3166" spans="1:13" x14ac:dyDescent="0.35">
      <c r="A3166" s="55"/>
      <c r="B3166" s="55"/>
      <c r="C3166" s="56"/>
      <c r="D3166" s="57"/>
      <c r="E3166" s="56"/>
      <c r="F3166" s="56"/>
      <c r="G3166" s="57"/>
      <c r="H3166" s="58"/>
      <c r="I3166" s="56"/>
      <c r="J3166" s="59"/>
      <c r="K3166" s="59"/>
      <c r="L3166" s="61"/>
      <c r="M3166" s="60"/>
    </row>
    <row r="3167" spans="1:13" x14ac:dyDescent="0.35">
      <c r="A3167" s="55"/>
      <c r="B3167" s="55"/>
      <c r="C3167" s="56"/>
      <c r="D3167" s="57"/>
      <c r="E3167" s="56"/>
      <c r="F3167" s="56"/>
      <c r="G3167" s="57"/>
      <c r="H3167" s="58"/>
      <c r="I3167" s="56"/>
      <c r="J3167" s="59"/>
      <c r="K3167" s="59"/>
      <c r="L3167" s="61"/>
      <c r="M3167" s="60"/>
    </row>
    <row r="3168" spans="1:13" x14ac:dyDescent="0.35">
      <c r="A3168" s="55"/>
      <c r="B3168" s="55"/>
      <c r="C3168" s="56"/>
      <c r="D3168" s="57"/>
      <c r="E3168" s="56"/>
      <c r="F3168" s="56"/>
      <c r="G3168" s="57"/>
      <c r="H3168" s="58"/>
      <c r="I3168" s="56"/>
      <c r="J3168" s="59"/>
      <c r="K3168" s="59"/>
      <c r="L3168" s="61"/>
      <c r="M3168" s="60"/>
    </row>
    <row r="3169" spans="1:13" x14ac:dyDescent="0.35">
      <c r="A3169" s="55"/>
      <c r="B3169" s="55"/>
      <c r="C3169" s="56"/>
      <c r="D3169" s="57"/>
      <c r="E3169" s="56"/>
      <c r="F3169" s="56"/>
      <c r="G3169" s="57"/>
      <c r="H3169" s="58"/>
      <c r="I3169" s="56"/>
      <c r="J3169" s="59"/>
      <c r="K3169" s="59"/>
      <c r="L3169" s="61"/>
      <c r="M3169" s="60"/>
    </row>
    <row r="3170" spans="1:13" x14ac:dyDescent="0.35">
      <c r="A3170" s="55"/>
      <c r="B3170" s="55"/>
      <c r="C3170" s="56"/>
      <c r="D3170" s="57"/>
      <c r="E3170" s="56"/>
      <c r="F3170" s="56"/>
      <c r="G3170" s="57"/>
      <c r="H3170" s="58"/>
      <c r="I3170" s="56"/>
      <c r="J3170" s="59"/>
      <c r="K3170" s="59"/>
      <c r="L3170" s="61"/>
      <c r="M3170" s="60"/>
    </row>
    <row r="3171" spans="1:13" x14ac:dyDescent="0.35">
      <c r="A3171" s="55"/>
      <c r="B3171" s="55"/>
      <c r="C3171" s="56"/>
      <c r="D3171" s="57"/>
      <c r="E3171" s="56"/>
      <c r="F3171" s="56"/>
      <c r="G3171" s="57"/>
      <c r="H3171" s="58"/>
      <c r="I3171" s="56"/>
      <c r="J3171" s="59"/>
      <c r="K3171" s="59"/>
      <c r="L3171" s="61"/>
      <c r="M3171" s="60"/>
    </row>
    <row r="3172" spans="1:13" x14ac:dyDescent="0.35">
      <c r="A3172" s="55"/>
      <c r="B3172" s="55"/>
      <c r="C3172" s="56"/>
      <c r="D3172" s="57"/>
      <c r="E3172" s="56"/>
      <c r="F3172" s="56"/>
      <c r="G3172" s="57"/>
      <c r="H3172" s="58"/>
      <c r="I3172" s="56"/>
      <c r="J3172" s="59"/>
      <c r="K3172" s="59"/>
      <c r="L3172" s="61"/>
      <c r="M3172" s="60"/>
    </row>
    <row r="3173" spans="1:13" x14ac:dyDescent="0.35">
      <c r="A3173" s="55"/>
      <c r="B3173" s="55"/>
      <c r="C3173" s="56"/>
      <c r="D3173" s="57"/>
      <c r="E3173" s="56"/>
      <c r="F3173" s="56"/>
      <c r="G3173" s="57"/>
      <c r="H3173" s="58"/>
      <c r="I3173" s="56"/>
      <c r="J3173" s="59"/>
      <c r="K3173" s="59"/>
      <c r="L3173" s="61"/>
      <c r="M3173" s="60"/>
    </row>
    <row r="3174" spans="1:13" x14ac:dyDescent="0.35">
      <c r="A3174" s="55"/>
      <c r="B3174" s="55"/>
      <c r="C3174" s="56"/>
      <c r="D3174" s="57"/>
      <c r="E3174" s="56"/>
      <c r="F3174" s="56"/>
      <c r="G3174" s="57"/>
      <c r="H3174" s="58"/>
      <c r="I3174" s="56"/>
      <c r="J3174" s="59"/>
      <c r="K3174" s="59"/>
      <c r="L3174" s="61"/>
      <c r="M3174" s="60"/>
    </row>
    <row r="3175" spans="1:13" x14ac:dyDescent="0.35">
      <c r="A3175" s="55"/>
      <c r="B3175" s="55"/>
      <c r="C3175" s="56"/>
      <c r="D3175" s="57"/>
      <c r="E3175" s="56"/>
      <c r="F3175" s="56"/>
      <c r="G3175" s="57"/>
      <c r="H3175" s="58"/>
      <c r="I3175" s="56"/>
      <c r="J3175" s="59"/>
      <c r="K3175" s="59"/>
      <c r="L3175" s="61"/>
      <c r="M3175" s="60"/>
    </row>
    <row r="3176" spans="1:13" x14ac:dyDescent="0.35">
      <c r="A3176" s="55"/>
      <c r="B3176" s="55"/>
      <c r="C3176" s="56"/>
      <c r="D3176" s="57"/>
      <c r="E3176" s="56"/>
      <c r="F3176" s="56"/>
      <c r="G3176" s="57"/>
      <c r="H3176" s="58"/>
      <c r="I3176" s="56"/>
      <c r="J3176" s="59"/>
      <c r="K3176" s="59"/>
      <c r="L3176" s="61"/>
      <c r="M3176" s="60"/>
    </row>
    <row r="3177" spans="1:13" x14ac:dyDescent="0.35">
      <c r="A3177" s="55"/>
      <c r="B3177" s="55"/>
      <c r="C3177" s="56"/>
      <c r="D3177" s="57"/>
      <c r="E3177" s="56"/>
      <c r="F3177" s="56"/>
      <c r="G3177" s="57"/>
      <c r="H3177" s="58"/>
      <c r="I3177" s="56"/>
      <c r="J3177" s="59"/>
      <c r="K3177" s="59"/>
      <c r="L3177" s="61"/>
      <c r="M3177" s="60"/>
    </row>
    <row r="3178" spans="1:13" x14ac:dyDescent="0.35">
      <c r="A3178" s="55"/>
      <c r="B3178" s="55"/>
      <c r="C3178" s="56"/>
      <c r="D3178" s="57"/>
      <c r="E3178" s="56"/>
      <c r="F3178" s="56"/>
      <c r="G3178" s="57"/>
      <c r="H3178" s="58"/>
      <c r="I3178" s="56"/>
      <c r="J3178" s="59"/>
      <c r="K3178" s="59"/>
      <c r="L3178" s="61"/>
      <c r="M3178" s="60"/>
    </row>
    <row r="3179" spans="1:13" x14ac:dyDescent="0.35">
      <c r="A3179" s="55"/>
      <c r="B3179" s="55"/>
      <c r="C3179" s="56"/>
      <c r="D3179" s="57"/>
      <c r="E3179" s="56"/>
      <c r="F3179" s="56"/>
      <c r="G3179" s="57"/>
      <c r="H3179" s="58"/>
      <c r="I3179" s="56"/>
      <c r="J3179" s="59"/>
      <c r="K3179" s="59"/>
      <c r="L3179" s="61"/>
      <c r="M3179" s="60"/>
    </row>
    <row r="3180" spans="1:13" x14ac:dyDescent="0.35">
      <c r="A3180" s="55"/>
      <c r="B3180" s="55"/>
      <c r="C3180" s="56"/>
      <c r="D3180" s="57"/>
      <c r="E3180" s="56"/>
      <c r="F3180" s="56"/>
      <c r="G3180" s="57"/>
      <c r="H3180" s="58"/>
      <c r="I3180" s="56"/>
      <c r="J3180" s="59"/>
      <c r="K3180" s="59"/>
      <c r="L3180" s="61"/>
      <c r="M3180" s="60"/>
    </row>
    <row r="3181" spans="1:13" x14ac:dyDescent="0.35">
      <c r="A3181" s="55"/>
      <c r="B3181" s="55"/>
      <c r="C3181" s="56"/>
      <c r="D3181" s="57"/>
      <c r="E3181" s="56"/>
      <c r="F3181" s="56"/>
      <c r="G3181" s="57"/>
      <c r="H3181" s="58"/>
      <c r="I3181" s="56"/>
      <c r="J3181" s="59"/>
      <c r="K3181" s="59"/>
      <c r="L3181" s="61"/>
      <c r="M3181" s="60"/>
    </row>
    <row r="3182" spans="1:13" x14ac:dyDescent="0.35">
      <c r="A3182" s="55"/>
      <c r="B3182" s="55"/>
      <c r="C3182" s="56"/>
      <c r="D3182" s="57"/>
      <c r="E3182" s="56"/>
      <c r="F3182" s="56"/>
      <c r="G3182" s="57"/>
      <c r="H3182" s="58"/>
      <c r="I3182" s="56"/>
      <c r="J3182" s="59"/>
      <c r="K3182" s="59"/>
      <c r="L3182" s="61"/>
      <c r="M3182" s="60"/>
    </row>
    <row r="3183" spans="1:13" x14ac:dyDescent="0.35">
      <c r="A3183" s="55"/>
      <c r="B3183" s="55"/>
      <c r="C3183" s="56"/>
      <c r="D3183" s="57"/>
      <c r="E3183" s="56"/>
      <c r="F3183" s="56"/>
      <c r="G3183" s="57"/>
      <c r="H3183" s="58"/>
      <c r="I3183" s="56"/>
      <c r="J3183" s="59"/>
      <c r="K3183" s="59"/>
      <c r="L3183" s="61"/>
      <c r="M3183" s="60"/>
    </row>
    <row r="3184" spans="1:13" x14ac:dyDescent="0.35">
      <c r="A3184" s="55"/>
      <c r="B3184" s="55"/>
      <c r="C3184" s="56"/>
      <c r="D3184" s="57"/>
      <c r="E3184" s="56"/>
      <c r="F3184" s="56"/>
      <c r="G3184" s="57"/>
      <c r="H3184" s="58"/>
      <c r="I3184" s="56"/>
      <c r="J3184" s="59"/>
      <c r="K3184" s="59"/>
      <c r="L3184" s="61"/>
      <c r="M3184" s="60"/>
    </row>
    <row r="3185" spans="1:13" x14ac:dyDescent="0.35">
      <c r="A3185" s="55"/>
      <c r="B3185" s="55"/>
      <c r="C3185" s="56"/>
      <c r="D3185" s="57"/>
      <c r="E3185" s="56"/>
      <c r="F3185" s="56"/>
      <c r="G3185" s="57"/>
      <c r="H3185" s="58"/>
      <c r="I3185" s="56"/>
      <c r="J3185" s="59"/>
      <c r="K3185" s="59"/>
      <c r="L3185" s="61"/>
      <c r="M3185" s="60"/>
    </row>
    <row r="3186" spans="1:13" x14ac:dyDescent="0.35">
      <c r="A3186" s="55"/>
      <c r="B3186" s="55"/>
      <c r="C3186" s="56"/>
      <c r="D3186" s="57"/>
      <c r="E3186" s="56"/>
      <c r="F3186" s="56"/>
      <c r="G3186" s="57"/>
      <c r="H3186" s="58"/>
      <c r="I3186" s="56"/>
      <c r="J3186" s="59"/>
      <c r="K3186" s="59"/>
      <c r="L3186" s="61"/>
      <c r="M3186" s="60"/>
    </row>
    <row r="3187" spans="1:13" x14ac:dyDescent="0.35">
      <c r="A3187" s="55"/>
      <c r="B3187" s="55"/>
      <c r="C3187" s="56"/>
      <c r="D3187" s="57"/>
      <c r="E3187" s="56"/>
      <c r="F3187" s="56"/>
      <c r="G3187" s="57"/>
      <c r="H3187" s="58"/>
      <c r="I3187" s="56"/>
      <c r="J3187" s="59"/>
      <c r="K3187" s="59"/>
      <c r="L3187" s="61"/>
      <c r="M3187" s="60"/>
    </row>
    <row r="3188" spans="1:13" x14ac:dyDescent="0.35">
      <c r="A3188" s="55"/>
      <c r="B3188" s="55"/>
      <c r="C3188" s="56"/>
      <c r="D3188" s="57"/>
      <c r="E3188" s="56"/>
      <c r="F3188" s="56"/>
      <c r="G3188" s="57"/>
      <c r="H3188" s="58"/>
      <c r="I3188" s="56"/>
      <c r="J3188" s="59"/>
      <c r="K3188" s="59"/>
      <c r="L3188" s="61"/>
      <c r="M3188" s="60"/>
    </row>
    <row r="3189" spans="1:13" x14ac:dyDescent="0.35">
      <c r="A3189" s="55"/>
      <c r="B3189" s="55"/>
      <c r="C3189" s="56"/>
      <c r="D3189" s="57"/>
      <c r="E3189" s="56"/>
      <c r="F3189" s="56"/>
      <c r="G3189" s="57"/>
      <c r="H3189" s="58"/>
      <c r="I3189" s="56"/>
      <c r="J3189" s="59"/>
      <c r="K3189" s="59"/>
      <c r="L3189" s="61"/>
      <c r="M3189" s="60"/>
    </row>
    <row r="3190" spans="1:13" x14ac:dyDescent="0.35">
      <c r="A3190" s="55"/>
      <c r="B3190" s="55"/>
      <c r="C3190" s="56"/>
      <c r="D3190" s="57"/>
      <c r="E3190" s="56"/>
      <c r="F3190" s="56"/>
      <c r="G3190" s="57"/>
      <c r="H3190" s="58"/>
      <c r="I3190" s="56"/>
      <c r="J3190" s="59"/>
      <c r="K3190" s="59"/>
      <c r="L3190" s="61"/>
      <c r="M3190" s="60"/>
    </row>
    <row r="3191" spans="1:13" x14ac:dyDescent="0.35">
      <c r="A3191" s="55"/>
      <c r="B3191" s="55"/>
      <c r="C3191" s="56"/>
      <c r="D3191" s="57"/>
      <c r="E3191" s="56"/>
      <c r="F3191" s="56"/>
      <c r="G3191" s="57"/>
      <c r="H3191" s="58"/>
      <c r="I3191" s="56"/>
      <c r="J3191" s="59"/>
      <c r="K3191" s="59"/>
      <c r="L3191" s="61"/>
      <c r="M3191" s="60"/>
    </row>
    <row r="3192" spans="1:13" x14ac:dyDescent="0.35">
      <c r="A3192" s="55"/>
      <c r="B3192" s="55"/>
      <c r="C3192" s="56"/>
      <c r="D3192" s="57"/>
      <c r="E3192" s="56"/>
      <c r="F3192" s="56"/>
      <c r="G3192" s="57"/>
      <c r="H3192" s="58"/>
      <c r="I3192" s="56"/>
      <c r="J3192" s="59"/>
      <c r="K3192" s="59"/>
      <c r="L3192" s="61"/>
      <c r="M3192" s="60"/>
    </row>
    <row r="3193" spans="1:13" x14ac:dyDescent="0.35">
      <c r="A3193" s="55"/>
      <c r="B3193" s="55"/>
      <c r="C3193" s="56"/>
      <c r="D3193" s="57"/>
      <c r="E3193" s="56"/>
      <c r="F3193" s="56"/>
      <c r="G3193" s="57"/>
      <c r="H3193" s="58"/>
      <c r="I3193" s="56"/>
      <c r="J3193" s="59"/>
      <c r="K3193" s="59"/>
      <c r="L3193" s="61"/>
      <c r="M3193" s="60"/>
    </row>
    <row r="3194" spans="1:13" x14ac:dyDescent="0.35">
      <c r="A3194" s="55"/>
      <c r="B3194" s="55"/>
      <c r="C3194" s="56"/>
      <c r="D3194" s="57"/>
      <c r="E3194" s="56"/>
      <c r="F3194" s="56"/>
      <c r="G3194" s="57"/>
      <c r="H3194" s="58"/>
      <c r="I3194" s="56"/>
      <c r="J3194" s="59"/>
      <c r="K3194" s="59"/>
      <c r="L3194" s="61"/>
      <c r="M3194" s="60"/>
    </row>
    <row r="3195" spans="1:13" x14ac:dyDescent="0.35">
      <c r="A3195" s="55"/>
      <c r="B3195" s="55"/>
      <c r="C3195" s="56"/>
      <c r="D3195" s="57"/>
      <c r="E3195" s="56"/>
      <c r="F3195" s="56"/>
      <c r="G3195" s="57"/>
      <c r="H3195" s="58"/>
      <c r="I3195" s="56"/>
      <c r="J3195" s="59"/>
      <c r="K3195" s="59"/>
      <c r="L3195" s="61"/>
      <c r="M3195" s="60"/>
    </row>
    <row r="3196" spans="1:13" x14ac:dyDescent="0.35">
      <c r="A3196" s="55"/>
      <c r="B3196" s="55"/>
      <c r="C3196" s="56"/>
      <c r="D3196" s="57"/>
      <c r="E3196" s="56"/>
      <c r="F3196" s="56"/>
      <c r="G3196" s="57"/>
      <c r="H3196" s="58"/>
      <c r="I3196" s="56"/>
      <c r="J3196" s="59"/>
      <c r="K3196" s="59"/>
      <c r="L3196" s="61"/>
      <c r="M3196" s="60"/>
    </row>
    <row r="3197" spans="1:13" x14ac:dyDescent="0.35">
      <c r="A3197" s="55"/>
      <c r="B3197" s="55"/>
      <c r="C3197" s="56"/>
      <c r="D3197" s="57"/>
      <c r="E3197" s="56"/>
      <c r="F3197" s="56"/>
      <c r="G3197" s="57"/>
      <c r="H3197" s="58"/>
      <c r="I3197" s="56"/>
      <c r="J3197" s="59"/>
      <c r="K3197" s="59"/>
      <c r="L3197" s="61"/>
      <c r="M3197" s="60"/>
    </row>
    <row r="3198" spans="1:13" x14ac:dyDescent="0.35">
      <c r="A3198" s="55"/>
      <c r="B3198" s="55"/>
      <c r="C3198" s="56"/>
      <c r="D3198" s="57"/>
      <c r="E3198" s="56"/>
      <c r="F3198" s="56"/>
      <c r="G3198" s="57"/>
      <c r="H3198" s="58"/>
      <c r="I3198" s="56"/>
      <c r="J3198" s="59"/>
      <c r="K3198" s="59"/>
      <c r="L3198" s="61"/>
      <c r="M3198" s="60"/>
    </row>
    <row r="3199" spans="1:13" x14ac:dyDescent="0.35">
      <c r="A3199" s="55"/>
      <c r="B3199" s="55"/>
      <c r="C3199" s="56"/>
      <c r="D3199" s="57"/>
      <c r="E3199" s="56"/>
      <c r="F3199" s="56"/>
      <c r="G3199" s="57"/>
      <c r="H3199" s="58"/>
      <c r="I3199" s="56"/>
      <c r="J3199" s="59"/>
      <c r="K3199" s="59"/>
      <c r="L3199" s="61"/>
      <c r="M3199" s="60"/>
    </row>
    <row r="3200" spans="1:13" x14ac:dyDescent="0.35">
      <c r="A3200" s="55"/>
      <c r="B3200" s="55"/>
      <c r="C3200" s="56"/>
      <c r="D3200" s="57"/>
      <c r="E3200" s="56"/>
      <c r="F3200" s="56"/>
      <c r="G3200" s="57"/>
      <c r="H3200" s="58"/>
      <c r="I3200" s="56"/>
      <c r="J3200" s="59"/>
      <c r="K3200" s="59"/>
      <c r="L3200" s="61"/>
      <c r="M3200" s="60"/>
    </row>
  </sheetData>
  <sheetProtection formatCells="0" formatColumns="0" formatRows="0" insertColumns="0" insertRows="0" insertHyperlinks="0" deleteColumns="0" deleteRows="0" selectLockedCells="1" sort="0" autoFilter="0" pivotTables="0"/>
  <autoFilter ref="A9:N221">
    <filterColumn colId="6" showButton="0"/>
  </autoFilter>
  <mergeCells count="16">
    <mergeCell ref="H219:K219"/>
    <mergeCell ref="H220:K220"/>
    <mergeCell ref="E220:F220"/>
    <mergeCell ref="A5:G8"/>
    <mergeCell ref="D218:I218"/>
    <mergeCell ref="E219:F219"/>
    <mergeCell ref="A1:N1"/>
    <mergeCell ref="A2:N2"/>
    <mergeCell ref="M3:N3"/>
    <mergeCell ref="A4:G4"/>
    <mergeCell ref="M5:N5"/>
    <mergeCell ref="M6:N6"/>
    <mergeCell ref="M4:N4"/>
    <mergeCell ref="H4:L4"/>
    <mergeCell ref="H5:L8"/>
    <mergeCell ref="M8:N8"/>
  </mergeCells>
  <phoneticPr fontId="0" type="noConversion"/>
  <conditionalFormatting sqref="N9 N27:N102 N109 N112:N117 N216:N348">
    <cfRule type="cellIs" dxfId="2702" priority="6778" stopIfTrue="1" operator="equal">
      <formula>0</formula>
    </cfRule>
  </conditionalFormatting>
  <conditionalFormatting sqref="A9:N9 F222:M348 G219:G220 F221:K221 M221 L219:M220 L10:M11 N10:N14 M12:M14 L22:N22 L27:N27 N28 C65 F65:G66 C66:E66 F216:M218 C68:E68 M66:N66 L29:N52 A53:N54 L55:N65 C55:I63 G69:G84 L66:L85 K55:K85 A55:B85 C69:F85 M69:M85 J70:J85 N54:N85 A86:F86 J86:N102 N109 K112:N116 A216:E348 N117 N216:N348 N16:N17 C19:G19 A22:G27 L15:M17 H22:I24 A29:G52 E67:G67 N104:N105 A87:G104 J105:K105 H108:J109 H111:J116 N111 K117:M120 A105:E116 G105:G178">
    <cfRule type="expression" dxfId="2701" priority="6779" stopIfTrue="1">
      <formula>$N9="P"</formula>
    </cfRule>
    <cfRule type="expression" dxfId="2700" priority="6780" stopIfTrue="1">
      <formula>$N9="OD"</formula>
    </cfRule>
    <cfRule type="expression" dxfId="2699" priority="6781" stopIfTrue="1">
      <formula>$N9="A"</formula>
    </cfRule>
  </conditionalFormatting>
  <conditionalFormatting sqref="N10">
    <cfRule type="cellIs" dxfId="2698" priority="4407" stopIfTrue="1" operator="equal">
      <formula>0</formula>
    </cfRule>
  </conditionalFormatting>
  <conditionalFormatting sqref="N10">
    <cfRule type="expression" dxfId="2697" priority="4408" stopIfTrue="1">
      <formula>$N10="P"</formula>
    </cfRule>
    <cfRule type="expression" dxfId="2696" priority="4409" stopIfTrue="1">
      <formula>$N10="OD"</formula>
    </cfRule>
    <cfRule type="expression" dxfId="2695" priority="4410" stopIfTrue="1">
      <formula>$N10="A"</formula>
    </cfRule>
  </conditionalFormatting>
  <conditionalFormatting sqref="J11">
    <cfRule type="expression" dxfId="2694" priority="4404" stopIfTrue="1">
      <formula>$N11="P"</formula>
    </cfRule>
    <cfRule type="expression" dxfId="2693" priority="4405" stopIfTrue="1">
      <formula>$N11="OD"</formula>
    </cfRule>
    <cfRule type="expression" dxfId="2692" priority="4406" stopIfTrue="1">
      <formula>$N11="A"</formula>
    </cfRule>
  </conditionalFormatting>
  <conditionalFormatting sqref="C11">
    <cfRule type="expression" dxfId="2691" priority="4401" stopIfTrue="1">
      <formula>$N11="P"</formula>
    </cfRule>
    <cfRule type="expression" dxfId="2690" priority="4402" stopIfTrue="1">
      <formula>$N11="OD"</formula>
    </cfRule>
    <cfRule type="expression" dxfId="2689" priority="4403" stopIfTrue="1">
      <formula>$N11="A"</formula>
    </cfRule>
  </conditionalFormatting>
  <conditionalFormatting sqref="F11">
    <cfRule type="expression" dxfId="2688" priority="4398" stopIfTrue="1">
      <formula>$N11="P"</formula>
    </cfRule>
    <cfRule type="expression" dxfId="2687" priority="4399" stopIfTrue="1">
      <formula>$N11="OD"</formula>
    </cfRule>
    <cfRule type="expression" dxfId="2686" priority="4400" stopIfTrue="1">
      <formula>$N11="A"</formula>
    </cfRule>
  </conditionalFormatting>
  <conditionalFormatting sqref="D11">
    <cfRule type="expression" dxfId="2685" priority="4386" stopIfTrue="1">
      <formula>$N11="P"</formula>
    </cfRule>
    <cfRule type="expression" dxfId="2684" priority="4387" stopIfTrue="1">
      <formula>$N11="OD"</formula>
    </cfRule>
    <cfRule type="expression" dxfId="2683" priority="4388" stopIfTrue="1">
      <formula>$N11="A"</formula>
    </cfRule>
  </conditionalFormatting>
  <conditionalFormatting sqref="G11">
    <cfRule type="expression" dxfId="2682" priority="4383" stopIfTrue="1">
      <formula>$N11="P"</formula>
    </cfRule>
    <cfRule type="expression" dxfId="2681" priority="4384" stopIfTrue="1">
      <formula>$N11="OD"</formula>
    </cfRule>
    <cfRule type="expression" dxfId="2680" priority="4385" stopIfTrue="1">
      <formula>$N11="A"</formula>
    </cfRule>
  </conditionalFormatting>
  <conditionalFormatting sqref="M11">
    <cfRule type="expression" dxfId="2679" priority="4380" stopIfTrue="1">
      <formula>$N11="P"</formula>
    </cfRule>
    <cfRule type="expression" dxfId="2678" priority="4381" stopIfTrue="1">
      <formula>$N11="OD"</formula>
    </cfRule>
    <cfRule type="expression" dxfId="2677" priority="4382" stopIfTrue="1">
      <formula>$N11="A"</formula>
    </cfRule>
  </conditionalFormatting>
  <conditionalFormatting sqref="K11">
    <cfRule type="expression" dxfId="2676" priority="4377" stopIfTrue="1">
      <formula>$N11="P"</formula>
    </cfRule>
    <cfRule type="expression" dxfId="2675" priority="4378" stopIfTrue="1">
      <formula>$N11="OD"</formula>
    </cfRule>
    <cfRule type="expression" dxfId="2674" priority="4379" stopIfTrue="1">
      <formula>$N11="A"</formula>
    </cfRule>
  </conditionalFormatting>
  <conditionalFormatting sqref="N11:N12">
    <cfRule type="cellIs" dxfId="2673" priority="4367" stopIfTrue="1" operator="equal">
      <formula>0</formula>
    </cfRule>
  </conditionalFormatting>
  <conditionalFormatting sqref="N11:N12">
    <cfRule type="expression" dxfId="2672" priority="4368" stopIfTrue="1">
      <formula>$N11="P"</formula>
    </cfRule>
    <cfRule type="expression" dxfId="2671" priority="4369" stopIfTrue="1">
      <formula>$N11="OD"</formula>
    </cfRule>
    <cfRule type="expression" dxfId="2670" priority="4370" stopIfTrue="1">
      <formula>$N11="A"</formula>
    </cfRule>
  </conditionalFormatting>
  <conditionalFormatting sqref="A10:B17">
    <cfRule type="expression" dxfId="2669" priority="4364" stopIfTrue="1">
      <formula>$N10="P"</formula>
    </cfRule>
    <cfRule type="expression" dxfId="2668" priority="4365" stopIfTrue="1">
      <formula>$N10="OD"</formula>
    </cfRule>
    <cfRule type="expression" dxfId="2667" priority="4366" stopIfTrue="1">
      <formula>$N10="A"</formula>
    </cfRule>
  </conditionalFormatting>
  <conditionalFormatting sqref="J10">
    <cfRule type="expression" dxfId="2666" priority="4361" stopIfTrue="1">
      <formula>$N10="P"</formula>
    </cfRule>
    <cfRule type="expression" dxfId="2665" priority="4362" stopIfTrue="1">
      <formula>$N10="OD"</formula>
    </cfRule>
    <cfRule type="expression" dxfId="2664" priority="4363" stopIfTrue="1">
      <formula>$N10="A"</formula>
    </cfRule>
  </conditionalFormatting>
  <conditionalFormatting sqref="C10">
    <cfRule type="expression" dxfId="2663" priority="4358" stopIfTrue="1">
      <formula>$N10="P"</formula>
    </cfRule>
    <cfRule type="expression" dxfId="2662" priority="4359" stopIfTrue="1">
      <formula>$N10="OD"</formula>
    </cfRule>
    <cfRule type="expression" dxfId="2661" priority="4360" stopIfTrue="1">
      <formula>$N10="A"</formula>
    </cfRule>
  </conditionalFormatting>
  <conditionalFormatting sqref="F10">
    <cfRule type="expression" dxfId="2660" priority="4355" stopIfTrue="1">
      <formula>$N10="P"</formula>
    </cfRule>
    <cfRule type="expression" dxfId="2659" priority="4356" stopIfTrue="1">
      <formula>$N10="OD"</formula>
    </cfRule>
    <cfRule type="expression" dxfId="2658" priority="4357" stopIfTrue="1">
      <formula>$N10="A"</formula>
    </cfRule>
  </conditionalFormatting>
  <conditionalFormatting sqref="D10">
    <cfRule type="expression" dxfId="2657" priority="4346" stopIfTrue="1">
      <formula>$N10="P"</formula>
    </cfRule>
    <cfRule type="expression" dxfId="2656" priority="4347" stopIfTrue="1">
      <formula>$N10="OD"</formula>
    </cfRule>
    <cfRule type="expression" dxfId="2655" priority="4348" stopIfTrue="1">
      <formula>$N10="A"</formula>
    </cfRule>
  </conditionalFormatting>
  <conditionalFormatting sqref="I10">
    <cfRule type="expression" dxfId="2654" priority="4349" stopIfTrue="1">
      <formula>$N10="P"</formula>
    </cfRule>
    <cfRule type="expression" dxfId="2653" priority="4350" stopIfTrue="1">
      <formula>$N10="OD"</formula>
    </cfRule>
    <cfRule type="expression" dxfId="2652" priority="4351" stopIfTrue="1">
      <formula>$N10="A"</formula>
    </cfRule>
  </conditionalFormatting>
  <conditionalFormatting sqref="G10">
    <cfRule type="expression" dxfId="2651" priority="4343" stopIfTrue="1">
      <formula>$N10="P"</formula>
    </cfRule>
    <cfRule type="expression" dxfId="2650" priority="4344" stopIfTrue="1">
      <formula>$N10="OD"</formula>
    </cfRule>
    <cfRule type="expression" dxfId="2649" priority="4345" stopIfTrue="1">
      <formula>$N10="A"</formula>
    </cfRule>
  </conditionalFormatting>
  <conditionalFormatting sqref="M10">
    <cfRule type="expression" dxfId="2648" priority="4340" stopIfTrue="1">
      <formula>$N10="P"</formula>
    </cfRule>
    <cfRule type="expression" dxfId="2647" priority="4341" stopIfTrue="1">
      <formula>$N10="OD"</formula>
    </cfRule>
    <cfRule type="expression" dxfId="2646" priority="4342" stopIfTrue="1">
      <formula>$N10="A"</formula>
    </cfRule>
  </conditionalFormatting>
  <conditionalFormatting sqref="K10">
    <cfRule type="expression" dxfId="2645" priority="4337" stopIfTrue="1">
      <formula>$N10="P"</formula>
    </cfRule>
    <cfRule type="expression" dxfId="2644" priority="4338" stopIfTrue="1">
      <formula>$N10="OD"</formula>
    </cfRule>
    <cfRule type="expression" dxfId="2643" priority="4339" stopIfTrue="1">
      <formula>$N10="A"</formula>
    </cfRule>
  </conditionalFormatting>
  <conditionalFormatting sqref="H10">
    <cfRule type="expression" dxfId="2642" priority="4334" stopIfTrue="1">
      <formula>$N10="P"</formula>
    </cfRule>
    <cfRule type="expression" dxfId="2641" priority="4335" stopIfTrue="1">
      <formula>$N10="OD"</formula>
    </cfRule>
    <cfRule type="expression" dxfId="2640" priority="4336" stopIfTrue="1">
      <formula>$N10="A"</formula>
    </cfRule>
  </conditionalFormatting>
  <conditionalFormatting sqref="A19:B19">
    <cfRule type="expression" dxfId="2639" priority="4328" stopIfTrue="1">
      <formula>$N19="P"</formula>
    </cfRule>
    <cfRule type="expression" dxfId="2638" priority="4329" stopIfTrue="1">
      <formula>$N19="OD"</formula>
    </cfRule>
    <cfRule type="expression" dxfId="2637" priority="4330" stopIfTrue="1">
      <formula>$N19="A"</formula>
    </cfRule>
  </conditionalFormatting>
  <conditionalFormatting sqref="J15:J17">
    <cfRule type="expression" dxfId="2636" priority="4325" stopIfTrue="1">
      <formula>$N15="P"</formula>
    </cfRule>
    <cfRule type="expression" dxfId="2635" priority="4326" stopIfTrue="1">
      <formula>$N15="OD"</formula>
    </cfRule>
    <cfRule type="expression" dxfId="2634" priority="4327" stopIfTrue="1">
      <formula>$N15="A"</formula>
    </cfRule>
  </conditionalFormatting>
  <conditionalFormatting sqref="C12:C17">
    <cfRule type="expression" dxfId="2633" priority="4322" stopIfTrue="1">
      <formula>$N12="P"</formula>
    </cfRule>
    <cfRule type="expression" dxfId="2632" priority="4323" stopIfTrue="1">
      <formula>$N12="OD"</formula>
    </cfRule>
    <cfRule type="expression" dxfId="2631" priority="4324" stopIfTrue="1">
      <formula>$N12="A"</formula>
    </cfRule>
  </conditionalFormatting>
  <conditionalFormatting sqref="F12:F17">
    <cfRule type="expression" dxfId="2630" priority="4319" stopIfTrue="1">
      <formula>$N12="P"</formula>
    </cfRule>
    <cfRule type="expression" dxfId="2629" priority="4320" stopIfTrue="1">
      <formula>$N12="OD"</formula>
    </cfRule>
    <cfRule type="expression" dxfId="2628" priority="4321" stopIfTrue="1">
      <formula>$N12="A"</formula>
    </cfRule>
  </conditionalFormatting>
  <conditionalFormatting sqref="D12:D17">
    <cfRule type="expression" dxfId="2627" priority="4307" stopIfTrue="1">
      <formula>$N12="P"</formula>
    </cfRule>
    <cfRule type="expression" dxfId="2626" priority="4308" stopIfTrue="1">
      <formula>$N12="OD"</formula>
    </cfRule>
    <cfRule type="expression" dxfId="2625" priority="4309" stopIfTrue="1">
      <formula>$N12="A"</formula>
    </cfRule>
  </conditionalFormatting>
  <conditionalFormatting sqref="G12:G17">
    <cfRule type="expression" dxfId="2624" priority="4304" stopIfTrue="1">
      <formula>$N12="P"</formula>
    </cfRule>
    <cfRule type="expression" dxfId="2623" priority="4305" stopIfTrue="1">
      <formula>$N12="OD"</formula>
    </cfRule>
    <cfRule type="expression" dxfId="2622" priority="4306" stopIfTrue="1">
      <formula>$N12="A"</formula>
    </cfRule>
  </conditionalFormatting>
  <conditionalFormatting sqref="M12:M17">
    <cfRule type="expression" dxfId="2621" priority="4301" stopIfTrue="1">
      <formula>$N12="P"</formula>
    </cfRule>
    <cfRule type="expression" dxfId="2620" priority="4302" stopIfTrue="1">
      <formula>$N12="OD"</formula>
    </cfRule>
    <cfRule type="expression" dxfId="2619" priority="4303" stopIfTrue="1">
      <formula>$N12="A"</formula>
    </cfRule>
  </conditionalFormatting>
  <conditionalFormatting sqref="K15:K17">
    <cfRule type="expression" dxfId="2618" priority="4298" stopIfTrue="1">
      <formula>$N15="P"</formula>
    </cfRule>
    <cfRule type="expression" dxfId="2617" priority="4299" stopIfTrue="1">
      <formula>$N15="OD"</formula>
    </cfRule>
    <cfRule type="expression" dxfId="2616" priority="4300" stopIfTrue="1">
      <formula>$N15="A"</formula>
    </cfRule>
  </conditionalFormatting>
  <conditionalFormatting sqref="N13:N14 N16:N17 N27:N28">
    <cfRule type="cellIs" dxfId="2615" priority="4288" stopIfTrue="1" operator="equal">
      <formula>0</formula>
    </cfRule>
  </conditionalFormatting>
  <conditionalFormatting sqref="N13:N14">
    <cfRule type="expression" dxfId="2614" priority="4289" stopIfTrue="1">
      <formula>$N13="P"</formula>
    </cfRule>
    <cfRule type="expression" dxfId="2613" priority="4290" stopIfTrue="1">
      <formula>$N13="OD"</formula>
    </cfRule>
    <cfRule type="expression" dxfId="2612" priority="4291" stopIfTrue="1">
      <formula>$N13="A"</formula>
    </cfRule>
  </conditionalFormatting>
  <conditionalFormatting sqref="J29:J30">
    <cfRule type="expression" dxfId="2611" priority="4285" stopIfTrue="1">
      <formula>$N29="P"</formula>
    </cfRule>
    <cfRule type="expression" dxfId="2610" priority="4286" stopIfTrue="1">
      <formula>$N29="OD"</formula>
    </cfRule>
    <cfRule type="expression" dxfId="2609" priority="4287" stopIfTrue="1">
      <formula>$N29="A"</formula>
    </cfRule>
  </conditionalFormatting>
  <conditionalFormatting sqref="K29:K31">
    <cfRule type="expression" dxfId="2608" priority="4276" stopIfTrue="1">
      <formula>$N29="P"</formula>
    </cfRule>
    <cfRule type="expression" dxfId="2607" priority="4277" stopIfTrue="1">
      <formula>$N29="OD"</formula>
    </cfRule>
    <cfRule type="expression" dxfId="2606" priority="4278" stopIfTrue="1">
      <formula>$N29="A"</formula>
    </cfRule>
  </conditionalFormatting>
  <conditionalFormatting sqref="N29:N32">
    <cfRule type="cellIs" dxfId="2605" priority="4269" stopIfTrue="1" operator="equal">
      <formula>0</formula>
    </cfRule>
  </conditionalFormatting>
  <conditionalFormatting sqref="N29:N32">
    <cfRule type="expression" dxfId="2604" priority="4270" stopIfTrue="1">
      <formula>$N29="P"</formula>
    </cfRule>
    <cfRule type="expression" dxfId="2603" priority="4271" stopIfTrue="1">
      <formula>$N29="OD"</formula>
    </cfRule>
    <cfRule type="expression" dxfId="2602" priority="4272" stopIfTrue="1">
      <formula>$N29="A"</formula>
    </cfRule>
  </conditionalFormatting>
  <conditionalFormatting sqref="J32">
    <cfRule type="expression" dxfId="2601" priority="4266" stopIfTrue="1">
      <formula>$N32="P"</formula>
    </cfRule>
    <cfRule type="expression" dxfId="2600" priority="4267" stopIfTrue="1">
      <formula>$N32="OD"</formula>
    </cfRule>
    <cfRule type="expression" dxfId="2599" priority="4268" stopIfTrue="1">
      <formula>$N32="A"</formula>
    </cfRule>
  </conditionalFormatting>
  <conditionalFormatting sqref="M31:M38">
    <cfRule type="expression" dxfId="2598" priority="4260" stopIfTrue="1">
      <formula>$N31="P"</formula>
    </cfRule>
    <cfRule type="expression" dxfId="2597" priority="4261" stopIfTrue="1">
      <formula>$N31="OD"</formula>
    </cfRule>
    <cfRule type="expression" dxfId="2596" priority="4262" stopIfTrue="1">
      <formula>$N31="A"</formula>
    </cfRule>
  </conditionalFormatting>
  <conditionalFormatting sqref="K32">
    <cfRule type="expression" dxfId="2595" priority="4257" stopIfTrue="1">
      <formula>$N32="P"</formula>
    </cfRule>
    <cfRule type="expression" dxfId="2594" priority="4258" stopIfTrue="1">
      <formula>$N32="OD"</formula>
    </cfRule>
    <cfRule type="expression" dxfId="2593" priority="4259" stopIfTrue="1">
      <formula>$N32="A"</formula>
    </cfRule>
  </conditionalFormatting>
  <conditionalFormatting sqref="N32">
    <cfRule type="cellIs" dxfId="2592" priority="4250" stopIfTrue="1" operator="equal">
      <formula>0</formula>
    </cfRule>
  </conditionalFormatting>
  <conditionalFormatting sqref="N32">
    <cfRule type="expression" dxfId="2591" priority="4251" stopIfTrue="1">
      <formula>$N32="P"</formula>
    </cfRule>
    <cfRule type="expression" dxfId="2590" priority="4252" stopIfTrue="1">
      <formula>$N32="OD"</formula>
    </cfRule>
    <cfRule type="expression" dxfId="2589" priority="4253" stopIfTrue="1">
      <formula>$N32="A"</formula>
    </cfRule>
  </conditionalFormatting>
  <conditionalFormatting sqref="J27">
    <cfRule type="expression" dxfId="2588" priority="4228" stopIfTrue="1">
      <formula>$N27="P"</formula>
    </cfRule>
    <cfRule type="expression" dxfId="2587" priority="4229" stopIfTrue="1">
      <formula>$N27="OD"</formula>
    </cfRule>
    <cfRule type="expression" dxfId="2586" priority="4230" stopIfTrue="1">
      <formula>$N27="A"</formula>
    </cfRule>
  </conditionalFormatting>
  <conditionalFormatting sqref="K27">
    <cfRule type="expression" dxfId="2585" priority="4219" stopIfTrue="1">
      <formula>$N27="P"</formula>
    </cfRule>
    <cfRule type="expression" dxfId="2584" priority="4220" stopIfTrue="1">
      <formula>$N27="OD"</formula>
    </cfRule>
    <cfRule type="expression" dxfId="2583" priority="4221" stopIfTrue="1">
      <formula>$N27="A"</formula>
    </cfRule>
  </conditionalFormatting>
  <conditionalFormatting sqref="M39:M52">
    <cfRule type="expression" dxfId="2582" priority="4168" stopIfTrue="1">
      <formula>$N39="P"</formula>
    </cfRule>
    <cfRule type="expression" dxfId="2581" priority="4169" stopIfTrue="1">
      <formula>$N39="OD"</formula>
    </cfRule>
    <cfRule type="expression" dxfId="2580" priority="4170" stopIfTrue="1">
      <formula>$N39="A"</formula>
    </cfRule>
  </conditionalFormatting>
  <conditionalFormatting sqref="J33:J38">
    <cfRule type="expression" dxfId="2579" priority="4158" stopIfTrue="1">
      <formula>$N33="P"</formula>
    </cfRule>
    <cfRule type="expression" dxfId="2578" priority="4159" stopIfTrue="1">
      <formula>$N33="OD"</formula>
    </cfRule>
    <cfRule type="expression" dxfId="2577" priority="4160" stopIfTrue="1">
      <formula>$N33="A"</formula>
    </cfRule>
  </conditionalFormatting>
  <conditionalFormatting sqref="K33:K52">
    <cfRule type="expression" dxfId="2576" priority="4155" stopIfTrue="1">
      <formula>$N33="P"</formula>
    </cfRule>
    <cfRule type="expression" dxfId="2575" priority="4156" stopIfTrue="1">
      <formula>$N33="OD"</formula>
    </cfRule>
    <cfRule type="expression" dxfId="2574" priority="4157" stopIfTrue="1">
      <formula>$N33="A"</formula>
    </cfRule>
  </conditionalFormatting>
  <conditionalFormatting sqref="N33:N52">
    <cfRule type="cellIs" dxfId="2573" priority="4142" stopIfTrue="1" operator="equal">
      <formula>0</formula>
    </cfRule>
  </conditionalFormatting>
  <conditionalFormatting sqref="N33:N52">
    <cfRule type="expression" dxfId="2572" priority="4143" stopIfTrue="1">
      <formula>$N33="P"</formula>
    </cfRule>
    <cfRule type="expression" dxfId="2571" priority="4144" stopIfTrue="1">
      <formula>$N33="OD"</formula>
    </cfRule>
    <cfRule type="expression" dxfId="2570" priority="4145" stopIfTrue="1">
      <formula>$N33="A"</formula>
    </cfRule>
  </conditionalFormatting>
  <conditionalFormatting sqref="C64">
    <cfRule type="expression" dxfId="2569" priority="3964" stopIfTrue="1">
      <formula>$N64="P"</formula>
    </cfRule>
    <cfRule type="expression" dxfId="2568" priority="3965" stopIfTrue="1">
      <formula>$N64="OD"</formula>
    </cfRule>
    <cfRule type="expression" dxfId="2567" priority="3966" stopIfTrue="1">
      <formula>$N64="A"</formula>
    </cfRule>
  </conditionalFormatting>
  <conditionalFormatting sqref="J64">
    <cfRule type="expression" dxfId="2566" priority="3943" stopIfTrue="1">
      <formula>$N64="P"</formula>
    </cfRule>
    <cfRule type="expression" dxfId="2565" priority="3944" stopIfTrue="1">
      <formula>$N64="OD"</formula>
    </cfRule>
    <cfRule type="expression" dxfId="2564" priority="3945" stopIfTrue="1">
      <formula>$N64="A"</formula>
    </cfRule>
  </conditionalFormatting>
  <conditionalFormatting sqref="M64">
    <cfRule type="expression" dxfId="2563" priority="3918" stopIfTrue="1">
      <formula>$N64="P"</formula>
    </cfRule>
    <cfRule type="expression" dxfId="2562" priority="3919" stopIfTrue="1">
      <formula>$N64="OD"</formula>
    </cfRule>
    <cfRule type="expression" dxfId="2561" priority="3920" stopIfTrue="1">
      <formula>$N64="A"</formula>
    </cfRule>
  </conditionalFormatting>
  <conditionalFormatting sqref="N10:N14 N22 N16:N17">
    <cfRule type="cellIs" dxfId="2560" priority="3896" stopIfTrue="1" operator="equal">
      <formula>0</formula>
    </cfRule>
  </conditionalFormatting>
  <conditionalFormatting sqref="N10:N14 N22 N16:N17">
    <cfRule type="cellIs" dxfId="2559" priority="3895" stopIfTrue="1" operator="equal">
      <formula>0</formula>
    </cfRule>
  </conditionalFormatting>
  <conditionalFormatting sqref="N10:N14 N22 N16:N17">
    <cfRule type="cellIs" dxfId="2558" priority="3876" stopIfTrue="1" operator="equal">
      <formula>0</formula>
    </cfRule>
  </conditionalFormatting>
  <conditionalFormatting sqref="N10:N14 N22 N16:N17">
    <cfRule type="cellIs" dxfId="2557" priority="3874" stopIfTrue="1" operator="equal">
      <formula>0</formula>
    </cfRule>
  </conditionalFormatting>
  <conditionalFormatting sqref="N10:N14 N22 N16:N17">
    <cfRule type="cellIs" dxfId="2556" priority="3869" stopIfTrue="1" operator="equal">
      <formula>0</formula>
    </cfRule>
  </conditionalFormatting>
  <conditionalFormatting sqref="E11">
    <cfRule type="expression" dxfId="2555" priority="3860" stopIfTrue="1">
      <formula>$N11="P"</formula>
    </cfRule>
    <cfRule type="expression" dxfId="2554" priority="3861" stopIfTrue="1">
      <formula>$N11="OD"</formula>
    </cfRule>
    <cfRule type="expression" dxfId="2553" priority="3862" stopIfTrue="1">
      <formula>$N11="A"</formula>
    </cfRule>
  </conditionalFormatting>
  <conditionalFormatting sqref="E10">
    <cfRule type="expression" dxfId="2552" priority="3857" stopIfTrue="1">
      <formula>$N10="P"</formula>
    </cfRule>
    <cfRule type="expression" dxfId="2551" priority="3858" stopIfTrue="1">
      <formula>$N10="OD"</formula>
    </cfRule>
    <cfRule type="expression" dxfId="2550" priority="3859" stopIfTrue="1">
      <formula>$N10="A"</formula>
    </cfRule>
  </conditionalFormatting>
  <conditionalFormatting sqref="E12:E17">
    <cfRule type="expression" dxfId="2549" priority="3854" stopIfTrue="1">
      <formula>$N12="P"</formula>
    </cfRule>
    <cfRule type="expression" dxfId="2548" priority="3855" stopIfTrue="1">
      <formula>$N12="OD"</formula>
    </cfRule>
    <cfRule type="expression" dxfId="2547" priority="3856" stopIfTrue="1">
      <formula>$N12="A"</formula>
    </cfRule>
  </conditionalFormatting>
  <conditionalFormatting sqref="L10:L11">
    <cfRule type="expression" dxfId="2546" priority="3839" stopIfTrue="1">
      <formula>$N10="P"</formula>
    </cfRule>
    <cfRule type="expression" dxfId="2545" priority="3840" stopIfTrue="1">
      <formula>$N10="OD"</formula>
    </cfRule>
    <cfRule type="expression" dxfId="2544" priority="3841" stopIfTrue="1">
      <formula>$N10="A"</formula>
    </cfRule>
  </conditionalFormatting>
  <conditionalFormatting sqref="L221">
    <cfRule type="expression" dxfId="2543" priority="3836" stopIfTrue="1">
      <formula>$N221="P"</formula>
    </cfRule>
    <cfRule type="expression" dxfId="2542" priority="3837" stopIfTrue="1">
      <formula>$N221="OD"</formula>
    </cfRule>
    <cfRule type="expression" dxfId="2541" priority="3838" stopIfTrue="1">
      <formula>$N221="A"</formula>
    </cfRule>
  </conditionalFormatting>
  <conditionalFormatting sqref="M27">
    <cfRule type="expression" dxfId="2540" priority="3773" stopIfTrue="1">
      <formula>$N27="P"</formula>
    </cfRule>
    <cfRule type="expression" dxfId="2539" priority="3774" stopIfTrue="1">
      <formula>$N27="OD"</formula>
    </cfRule>
    <cfRule type="expression" dxfId="2538" priority="3775" stopIfTrue="1">
      <formula>$N27="A"</formula>
    </cfRule>
  </conditionalFormatting>
  <conditionalFormatting sqref="N22">
    <cfRule type="expression" dxfId="2537" priority="3752" stopIfTrue="1">
      <formula>$N22="P"</formula>
    </cfRule>
    <cfRule type="expression" dxfId="2536" priority="3753" stopIfTrue="1">
      <formula>$N22="OD"</formula>
    </cfRule>
    <cfRule type="expression" dxfId="2535" priority="3754" stopIfTrue="1">
      <formula>$N22="A"</formula>
    </cfRule>
  </conditionalFormatting>
  <conditionalFormatting sqref="M22">
    <cfRule type="expression" dxfId="2534" priority="3749" stopIfTrue="1">
      <formula>$N22="P"</formula>
    </cfRule>
    <cfRule type="expression" dxfId="2533" priority="3750" stopIfTrue="1">
      <formula>$N22="OD"</formula>
    </cfRule>
    <cfRule type="expression" dxfId="2532" priority="3751" stopIfTrue="1">
      <formula>$N22="A"</formula>
    </cfRule>
  </conditionalFormatting>
  <conditionalFormatting sqref="N22">
    <cfRule type="cellIs" dxfId="2531" priority="3745" stopIfTrue="1" operator="equal">
      <formula>0</formula>
    </cfRule>
  </conditionalFormatting>
  <conditionalFormatting sqref="N22">
    <cfRule type="expression" dxfId="2530" priority="3746" stopIfTrue="1">
      <formula>$N22="P"</formula>
    </cfRule>
    <cfRule type="expression" dxfId="2529" priority="3747" stopIfTrue="1">
      <formula>$N22="OD"</formula>
    </cfRule>
    <cfRule type="expression" dxfId="2528" priority="3748" stopIfTrue="1">
      <formula>$N22="A"</formula>
    </cfRule>
  </conditionalFormatting>
  <conditionalFormatting sqref="N22">
    <cfRule type="cellIs" dxfId="2527" priority="3744" stopIfTrue="1" operator="equal">
      <formula>0</formula>
    </cfRule>
  </conditionalFormatting>
  <conditionalFormatting sqref="N22">
    <cfRule type="cellIs" dxfId="2526" priority="3743" stopIfTrue="1" operator="equal">
      <formula>0</formula>
    </cfRule>
  </conditionalFormatting>
  <conditionalFormatting sqref="N22">
    <cfRule type="cellIs" dxfId="2525" priority="3742" stopIfTrue="1" operator="equal">
      <formula>0</formula>
    </cfRule>
  </conditionalFormatting>
  <conditionalFormatting sqref="N22">
    <cfRule type="cellIs" dxfId="2524" priority="3741" stopIfTrue="1" operator="equal">
      <formula>0</formula>
    </cfRule>
  </conditionalFormatting>
  <conditionalFormatting sqref="N22">
    <cfRule type="cellIs" dxfId="2523" priority="3740" stopIfTrue="1" operator="equal">
      <formula>0</formula>
    </cfRule>
  </conditionalFormatting>
  <conditionalFormatting sqref="J22">
    <cfRule type="expression" dxfId="2522" priority="3737" stopIfTrue="1">
      <formula>$N22="P"</formula>
    </cfRule>
    <cfRule type="expression" dxfId="2521" priority="3738" stopIfTrue="1">
      <formula>$N22="OD"</formula>
    </cfRule>
    <cfRule type="expression" dxfId="2520" priority="3739" stopIfTrue="1">
      <formula>$N22="A"</formula>
    </cfRule>
  </conditionalFormatting>
  <conditionalFormatting sqref="K22">
    <cfRule type="expression" dxfId="2519" priority="3734" stopIfTrue="1">
      <formula>$N22="P"</formula>
    </cfRule>
    <cfRule type="expression" dxfId="2518" priority="3735" stopIfTrue="1">
      <formula>$N22="OD"</formula>
    </cfRule>
    <cfRule type="expression" dxfId="2517" priority="3736" stopIfTrue="1">
      <formula>$N22="A"</formula>
    </cfRule>
  </conditionalFormatting>
  <conditionalFormatting sqref="L22">
    <cfRule type="expression" dxfId="2516" priority="3731" stopIfTrue="1">
      <formula>$N22="P"</formula>
    </cfRule>
    <cfRule type="expression" dxfId="2515" priority="3732" stopIfTrue="1">
      <formula>$N22="OD"</formula>
    </cfRule>
    <cfRule type="expression" dxfId="2514" priority="3733" stopIfTrue="1">
      <formula>$N22="A"</formula>
    </cfRule>
  </conditionalFormatting>
  <conditionalFormatting sqref="M29">
    <cfRule type="expression" dxfId="2513" priority="3653" stopIfTrue="1">
      <formula>$N29="P"</formula>
    </cfRule>
    <cfRule type="expression" dxfId="2512" priority="3654" stopIfTrue="1">
      <formula>$N29="OD"</formula>
    </cfRule>
    <cfRule type="expression" dxfId="2511" priority="3655" stopIfTrue="1">
      <formula>$N29="A"</formula>
    </cfRule>
  </conditionalFormatting>
  <conditionalFormatting sqref="M30">
    <cfRule type="expression" dxfId="2510" priority="3650" stopIfTrue="1">
      <formula>$N30="P"</formula>
    </cfRule>
    <cfRule type="expression" dxfId="2509" priority="3651" stopIfTrue="1">
      <formula>$N30="OD"</formula>
    </cfRule>
    <cfRule type="expression" dxfId="2508" priority="3652" stopIfTrue="1">
      <formula>$N30="A"</formula>
    </cfRule>
  </conditionalFormatting>
  <conditionalFormatting sqref="I29">
    <cfRule type="expression" dxfId="2507" priority="3647" stopIfTrue="1">
      <formula>$N29="P"</formula>
    </cfRule>
    <cfRule type="expression" dxfId="2506" priority="3648" stopIfTrue="1">
      <formula>$N29="OD"</formula>
    </cfRule>
    <cfRule type="expression" dxfId="2505" priority="3649" stopIfTrue="1">
      <formula>$N29="A"</formula>
    </cfRule>
  </conditionalFormatting>
  <conditionalFormatting sqref="H29">
    <cfRule type="expression" dxfId="2504" priority="3644" stopIfTrue="1">
      <formula>$N29="P"</formula>
    </cfRule>
    <cfRule type="expression" dxfId="2503" priority="3645" stopIfTrue="1">
      <formula>$N29="OD"</formula>
    </cfRule>
    <cfRule type="expression" dxfId="2502" priority="3646" stopIfTrue="1">
      <formula>$N29="A"</formula>
    </cfRule>
  </conditionalFormatting>
  <conditionalFormatting sqref="J31">
    <cfRule type="expression" dxfId="2501" priority="3641" stopIfTrue="1">
      <formula>$N31="P"</formula>
    </cfRule>
    <cfRule type="expression" dxfId="2500" priority="3642" stopIfTrue="1">
      <formula>$N31="OD"</formula>
    </cfRule>
    <cfRule type="expression" dxfId="2499" priority="3643" stopIfTrue="1">
      <formula>$N31="A"</formula>
    </cfRule>
  </conditionalFormatting>
  <conditionalFormatting sqref="M33:M38">
    <cfRule type="expression" dxfId="2498" priority="3632" stopIfTrue="1">
      <formula>$N33="P"</formula>
    </cfRule>
    <cfRule type="expression" dxfId="2497" priority="3633" stopIfTrue="1">
      <formula>$N33="OD"</formula>
    </cfRule>
    <cfRule type="expression" dxfId="2496" priority="3634" stopIfTrue="1">
      <formula>$N33="A"</formula>
    </cfRule>
  </conditionalFormatting>
  <conditionalFormatting sqref="H219:H220">
    <cfRule type="expression" dxfId="2495" priority="3629" stopIfTrue="1">
      <formula>$N219="P"</formula>
    </cfRule>
    <cfRule type="expression" dxfId="2494" priority="3630" stopIfTrue="1">
      <formula>$N219="OD"</formula>
    </cfRule>
    <cfRule type="expression" dxfId="2493" priority="3631" stopIfTrue="1">
      <formula>$N219="A"</formula>
    </cfRule>
  </conditionalFormatting>
  <conditionalFormatting sqref="J55:J63">
    <cfRule type="expression" dxfId="2492" priority="3458" stopIfTrue="1">
      <formula>$N55="P"</formula>
    </cfRule>
    <cfRule type="expression" dxfId="2491" priority="3459" stopIfTrue="1">
      <formula>$N55="OD"</formula>
    </cfRule>
    <cfRule type="expression" dxfId="2490" priority="3460" stopIfTrue="1">
      <formula>$N55="A"</formula>
    </cfRule>
  </conditionalFormatting>
  <conditionalFormatting sqref="F64">
    <cfRule type="expression" dxfId="2489" priority="3404" stopIfTrue="1">
      <formula>$N64="P"</formula>
    </cfRule>
    <cfRule type="expression" dxfId="2488" priority="3405" stopIfTrue="1">
      <formula>$N64="OD"</formula>
    </cfRule>
    <cfRule type="expression" dxfId="2487" priority="3406" stopIfTrue="1">
      <formula>$N64="A"</formula>
    </cfRule>
  </conditionalFormatting>
  <conditionalFormatting sqref="D64">
    <cfRule type="expression" dxfId="2486" priority="3401" stopIfTrue="1">
      <formula>$N64="P"</formula>
    </cfRule>
    <cfRule type="expression" dxfId="2485" priority="3402" stopIfTrue="1">
      <formula>$N64="OD"</formula>
    </cfRule>
    <cfRule type="expression" dxfId="2484" priority="3403" stopIfTrue="1">
      <formula>$N64="A"</formula>
    </cfRule>
  </conditionalFormatting>
  <conditionalFormatting sqref="G64">
    <cfRule type="expression" dxfId="2483" priority="3398" stopIfTrue="1">
      <formula>$N64="P"</formula>
    </cfRule>
    <cfRule type="expression" dxfId="2482" priority="3399" stopIfTrue="1">
      <formula>$N64="OD"</formula>
    </cfRule>
    <cfRule type="expression" dxfId="2481" priority="3400" stopIfTrue="1">
      <formula>$N64="A"</formula>
    </cfRule>
  </conditionalFormatting>
  <conditionalFormatting sqref="E64">
    <cfRule type="expression" dxfId="2480" priority="3395" stopIfTrue="1">
      <formula>$N64="P"</formula>
    </cfRule>
    <cfRule type="expression" dxfId="2479" priority="3396" stopIfTrue="1">
      <formula>$N64="OD"</formula>
    </cfRule>
    <cfRule type="expression" dxfId="2478" priority="3397" stopIfTrue="1">
      <formula>$N64="A"</formula>
    </cfRule>
  </conditionalFormatting>
  <conditionalFormatting sqref="M65">
    <cfRule type="expression" dxfId="2477" priority="3377" stopIfTrue="1">
      <formula>$N65="P"</formula>
    </cfRule>
    <cfRule type="expression" dxfId="2476" priority="3378" stopIfTrue="1">
      <formula>$N65="OD"</formula>
    </cfRule>
    <cfRule type="expression" dxfId="2475" priority="3379" stopIfTrue="1">
      <formula>$N65="A"</formula>
    </cfRule>
  </conditionalFormatting>
  <conditionalFormatting sqref="N65:N102 N112:N117">
    <cfRule type="cellIs" dxfId="2474" priority="3376" stopIfTrue="1" operator="equal">
      <formula>0</formula>
    </cfRule>
  </conditionalFormatting>
  <conditionalFormatting sqref="N65:N102 N112:N117">
    <cfRule type="cellIs" dxfId="2473" priority="3375" stopIfTrue="1" operator="equal">
      <formula>0</formula>
    </cfRule>
  </conditionalFormatting>
  <conditionalFormatting sqref="N65:N102 N112:N117">
    <cfRule type="cellIs" dxfId="2472" priority="3374" stopIfTrue="1" operator="equal">
      <formula>0</formula>
    </cfRule>
  </conditionalFormatting>
  <conditionalFormatting sqref="N65:N102 N112:N117">
    <cfRule type="cellIs" dxfId="2471" priority="3373" stopIfTrue="1" operator="equal">
      <formula>0</formula>
    </cfRule>
  </conditionalFormatting>
  <conditionalFormatting sqref="N65:N102 N112:N117">
    <cfRule type="cellIs" dxfId="2470" priority="3372" stopIfTrue="1" operator="equal">
      <formula>0</formula>
    </cfRule>
  </conditionalFormatting>
  <conditionalFormatting sqref="M66">
    <cfRule type="expression" dxfId="2469" priority="3354" stopIfTrue="1">
      <formula>$N66="P"</formula>
    </cfRule>
    <cfRule type="expression" dxfId="2468" priority="3355" stopIfTrue="1">
      <formula>$N66="OD"</formula>
    </cfRule>
    <cfRule type="expression" dxfId="2467" priority="3356" stopIfTrue="1">
      <formula>$N66="A"</formula>
    </cfRule>
  </conditionalFormatting>
  <conditionalFormatting sqref="N66:N102 N112:N117">
    <cfRule type="cellIs" dxfId="2466" priority="3353" stopIfTrue="1" operator="equal">
      <formula>0</formula>
    </cfRule>
  </conditionalFormatting>
  <conditionalFormatting sqref="N66:N102 N112:N117">
    <cfRule type="cellIs" dxfId="2465" priority="3352" stopIfTrue="1" operator="equal">
      <formula>0</formula>
    </cfRule>
  </conditionalFormatting>
  <conditionalFormatting sqref="N66:N102 N112:N117">
    <cfRule type="cellIs" dxfId="2464" priority="3351" stopIfTrue="1" operator="equal">
      <formula>0</formula>
    </cfRule>
  </conditionalFormatting>
  <conditionalFormatting sqref="N66:N102 N112:N117">
    <cfRule type="cellIs" dxfId="2463" priority="3350" stopIfTrue="1" operator="equal">
      <formula>0</formula>
    </cfRule>
  </conditionalFormatting>
  <conditionalFormatting sqref="N66:N102 N112:N117">
    <cfRule type="cellIs" dxfId="2462" priority="3349" stopIfTrue="1" operator="equal">
      <formula>0</formula>
    </cfRule>
  </conditionalFormatting>
  <conditionalFormatting sqref="I66">
    <cfRule type="expression" dxfId="2461" priority="3346" stopIfTrue="1">
      <formula>$N66="P"</formula>
    </cfRule>
    <cfRule type="expression" dxfId="2460" priority="3347" stopIfTrue="1">
      <formula>$N66="OD"</formula>
    </cfRule>
    <cfRule type="expression" dxfId="2459" priority="3348" stopIfTrue="1">
      <formula>$N66="A"</formula>
    </cfRule>
  </conditionalFormatting>
  <conditionalFormatting sqref="H66">
    <cfRule type="expression" dxfId="2458" priority="3343" stopIfTrue="1">
      <formula>$N66="P"</formula>
    </cfRule>
    <cfRule type="expression" dxfId="2457" priority="3344" stopIfTrue="1">
      <formula>$N66="OD"</formula>
    </cfRule>
    <cfRule type="expression" dxfId="2456" priority="3345" stopIfTrue="1">
      <formula>$N66="A"</formula>
    </cfRule>
  </conditionalFormatting>
  <conditionalFormatting sqref="I11:I17">
    <cfRule type="expression" dxfId="2455" priority="3296" stopIfTrue="1">
      <formula>$N11="P"</formula>
    </cfRule>
    <cfRule type="expression" dxfId="2454" priority="3297" stopIfTrue="1">
      <formula>$N11="OD"</formula>
    </cfRule>
    <cfRule type="expression" dxfId="2453" priority="3298" stopIfTrue="1">
      <formula>$N11="A"</formula>
    </cfRule>
  </conditionalFormatting>
  <conditionalFormatting sqref="H11:H17">
    <cfRule type="expression" dxfId="2452" priority="3293" stopIfTrue="1">
      <formula>$N11="P"</formula>
    </cfRule>
    <cfRule type="expression" dxfId="2451" priority="3294" stopIfTrue="1">
      <formula>$N11="OD"</formula>
    </cfRule>
    <cfRule type="expression" dxfId="2450" priority="3295" stopIfTrue="1">
      <formula>$N11="A"</formula>
    </cfRule>
  </conditionalFormatting>
  <conditionalFormatting sqref="L13">
    <cfRule type="expression" dxfId="2449" priority="3290" stopIfTrue="1">
      <formula>$N13="P"</formula>
    </cfRule>
    <cfRule type="expression" dxfId="2448" priority="3291" stopIfTrue="1">
      <formula>$N13="OD"</formula>
    </cfRule>
    <cfRule type="expression" dxfId="2447" priority="3292" stopIfTrue="1">
      <formula>$N13="A"</formula>
    </cfRule>
  </conditionalFormatting>
  <conditionalFormatting sqref="J13">
    <cfRule type="expression" dxfId="2446" priority="3287" stopIfTrue="1">
      <formula>$N13="P"</formula>
    </cfRule>
    <cfRule type="expression" dxfId="2445" priority="3288" stopIfTrue="1">
      <formula>$N13="OD"</formula>
    </cfRule>
    <cfRule type="expression" dxfId="2444" priority="3289" stopIfTrue="1">
      <formula>$N13="A"</formula>
    </cfRule>
  </conditionalFormatting>
  <conditionalFormatting sqref="K13">
    <cfRule type="expression" dxfId="2443" priority="3284" stopIfTrue="1">
      <formula>$N13="P"</formula>
    </cfRule>
    <cfRule type="expression" dxfId="2442" priority="3285" stopIfTrue="1">
      <formula>$N13="OD"</formula>
    </cfRule>
    <cfRule type="expression" dxfId="2441" priority="3286" stopIfTrue="1">
      <formula>$N13="A"</formula>
    </cfRule>
  </conditionalFormatting>
  <conditionalFormatting sqref="L13">
    <cfRule type="expression" dxfId="2440" priority="3281" stopIfTrue="1">
      <formula>$N13="P"</formula>
    </cfRule>
    <cfRule type="expression" dxfId="2439" priority="3282" stopIfTrue="1">
      <formula>$N13="OD"</formula>
    </cfRule>
    <cfRule type="expression" dxfId="2438" priority="3283" stopIfTrue="1">
      <formula>$N13="A"</formula>
    </cfRule>
  </conditionalFormatting>
  <conditionalFormatting sqref="L14">
    <cfRule type="expression" dxfId="2437" priority="3278" stopIfTrue="1">
      <formula>$N14="P"</formula>
    </cfRule>
    <cfRule type="expression" dxfId="2436" priority="3279" stopIfTrue="1">
      <formula>$N14="OD"</formula>
    </cfRule>
    <cfRule type="expression" dxfId="2435" priority="3280" stopIfTrue="1">
      <formula>$N14="A"</formula>
    </cfRule>
  </conditionalFormatting>
  <conditionalFormatting sqref="J14">
    <cfRule type="expression" dxfId="2434" priority="3275" stopIfTrue="1">
      <formula>$N14="P"</formula>
    </cfRule>
    <cfRule type="expression" dxfId="2433" priority="3276" stopIfTrue="1">
      <formula>$N14="OD"</formula>
    </cfRule>
    <cfRule type="expression" dxfId="2432" priority="3277" stopIfTrue="1">
      <formula>$N14="A"</formula>
    </cfRule>
  </conditionalFormatting>
  <conditionalFormatting sqref="K14">
    <cfRule type="expression" dxfId="2431" priority="3272" stopIfTrue="1">
      <formula>$N14="P"</formula>
    </cfRule>
    <cfRule type="expression" dxfId="2430" priority="3273" stopIfTrue="1">
      <formula>$N14="OD"</formula>
    </cfRule>
    <cfRule type="expression" dxfId="2429" priority="3274" stopIfTrue="1">
      <formula>$N14="A"</formula>
    </cfRule>
  </conditionalFormatting>
  <conditionalFormatting sqref="L14">
    <cfRule type="expression" dxfId="2428" priority="3269" stopIfTrue="1">
      <formula>$N14="P"</formula>
    </cfRule>
    <cfRule type="expression" dxfId="2427" priority="3270" stopIfTrue="1">
      <formula>$N14="OD"</formula>
    </cfRule>
    <cfRule type="expression" dxfId="2426" priority="3271" stopIfTrue="1">
      <formula>$N14="A"</formula>
    </cfRule>
  </conditionalFormatting>
  <conditionalFormatting sqref="L12">
    <cfRule type="expression" dxfId="2425" priority="3266" stopIfTrue="1">
      <formula>$N12="P"</formula>
    </cfRule>
    <cfRule type="expression" dxfId="2424" priority="3267" stopIfTrue="1">
      <formula>$N12="OD"</formula>
    </cfRule>
    <cfRule type="expression" dxfId="2423" priority="3268" stopIfTrue="1">
      <formula>$N12="A"</formula>
    </cfRule>
  </conditionalFormatting>
  <conditionalFormatting sqref="J12">
    <cfRule type="expression" dxfId="2422" priority="3263" stopIfTrue="1">
      <formula>$N12="P"</formula>
    </cfRule>
    <cfRule type="expression" dxfId="2421" priority="3264" stopIfTrue="1">
      <formula>$N12="OD"</formula>
    </cfRule>
    <cfRule type="expression" dxfId="2420" priority="3265" stopIfTrue="1">
      <formula>$N12="A"</formula>
    </cfRule>
  </conditionalFormatting>
  <conditionalFormatting sqref="K12">
    <cfRule type="expression" dxfId="2419" priority="3260" stopIfTrue="1">
      <formula>$N12="P"</formula>
    </cfRule>
    <cfRule type="expression" dxfId="2418" priority="3261" stopIfTrue="1">
      <formula>$N12="OD"</formula>
    </cfRule>
    <cfRule type="expression" dxfId="2417" priority="3262" stopIfTrue="1">
      <formula>$N12="A"</formula>
    </cfRule>
  </conditionalFormatting>
  <conditionalFormatting sqref="L12">
    <cfRule type="expression" dxfId="2416" priority="3257" stopIfTrue="1">
      <formula>$N12="P"</formula>
    </cfRule>
    <cfRule type="expression" dxfId="2415" priority="3258" stopIfTrue="1">
      <formula>$N12="OD"</formula>
    </cfRule>
    <cfRule type="expression" dxfId="2414" priority="3259" stopIfTrue="1">
      <formula>$N12="A"</formula>
    </cfRule>
  </conditionalFormatting>
  <conditionalFormatting sqref="L19:N19">
    <cfRule type="expression" dxfId="2413" priority="3254" stopIfTrue="1">
      <formula>$N19="P"</formula>
    </cfRule>
    <cfRule type="expression" dxfId="2412" priority="3255" stopIfTrue="1">
      <formula>$N19="OD"</formula>
    </cfRule>
    <cfRule type="expression" dxfId="2411" priority="3256" stopIfTrue="1">
      <formula>$N19="A"</formula>
    </cfRule>
  </conditionalFormatting>
  <conditionalFormatting sqref="J19">
    <cfRule type="expression" dxfId="2410" priority="3251" stopIfTrue="1">
      <formula>$N19="P"</formula>
    </cfRule>
    <cfRule type="expression" dxfId="2409" priority="3252" stopIfTrue="1">
      <formula>$N19="OD"</formula>
    </cfRule>
    <cfRule type="expression" dxfId="2408" priority="3253" stopIfTrue="1">
      <formula>$N19="A"</formula>
    </cfRule>
  </conditionalFormatting>
  <conditionalFormatting sqref="M19">
    <cfRule type="expression" dxfId="2407" priority="3248" stopIfTrue="1">
      <formula>$N19="P"</formula>
    </cfRule>
    <cfRule type="expression" dxfId="2406" priority="3249" stopIfTrue="1">
      <formula>$N19="OD"</formula>
    </cfRule>
    <cfRule type="expression" dxfId="2405" priority="3250" stopIfTrue="1">
      <formula>$N19="A"</formula>
    </cfRule>
  </conditionalFormatting>
  <conditionalFormatting sqref="K19">
    <cfRule type="expression" dxfId="2404" priority="3245" stopIfTrue="1">
      <formula>$N19="P"</formula>
    </cfRule>
    <cfRule type="expression" dxfId="2403" priority="3246" stopIfTrue="1">
      <formula>$N19="OD"</formula>
    </cfRule>
    <cfRule type="expression" dxfId="2402" priority="3247" stopIfTrue="1">
      <formula>$N19="A"</formula>
    </cfRule>
  </conditionalFormatting>
  <conditionalFormatting sqref="N19">
    <cfRule type="cellIs" dxfId="2401" priority="3241" stopIfTrue="1" operator="equal">
      <formula>0</formula>
    </cfRule>
  </conditionalFormatting>
  <conditionalFormatting sqref="N19">
    <cfRule type="expression" dxfId="2400" priority="3242" stopIfTrue="1">
      <formula>$N19="P"</formula>
    </cfRule>
    <cfRule type="expression" dxfId="2399" priority="3243" stopIfTrue="1">
      <formula>$N19="OD"</formula>
    </cfRule>
    <cfRule type="expression" dxfId="2398" priority="3244" stopIfTrue="1">
      <formula>$N19="A"</formula>
    </cfRule>
  </conditionalFormatting>
  <conditionalFormatting sqref="N19">
    <cfRule type="cellIs" dxfId="2397" priority="3240" stopIfTrue="1" operator="equal">
      <formula>0</formula>
    </cfRule>
  </conditionalFormatting>
  <conditionalFormatting sqref="N19">
    <cfRule type="cellIs" dxfId="2396" priority="3239" stopIfTrue="1" operator="equal">
      <formula>0</formula>
    </cfRule>
  </conditionalFormatting>
  <conditionalFormatting sqref="N19">
    <cfRule type="cellIs" dxfId="2395" priority="3238" stopIfTrue="1" operator="equal">
      <formula>0</formula>
    </cfRule>
  </conditionalFormatting>
  <conditionalFormatting sqref="N19">
    <cfRule type="cellIs" dxfId="2394" priority="3237" stopIfTrue="1" operator="equal">
      <formula>0</formula>
    </cfRule>
  </conditionalFormatting>
  <conditionalFormatting sqref="N19">
    <cfRule type="cellIs" dxfId="2393" priority="3236" stopIfTrue="1" operator="equal">
      <formula>0</formula>
    </cfRule>
  </conditionalFormatting>
  <conditionalFormatting sqref="L19">
    <cfRule type="expression" dxfId="2392" priority="3233" stopIfTrue="1">
      <formula>$N19="P"</formula>
    </cfRule>
    <cfRule type="expression" dxfId="2391" priority="3234" stopIfTrue="1">
      <formula>$N19="OD"</formula>
    </cfRule>
    <cfRule type="expression" dxfId="2390" priority="3235" stopIfTrue="1">
      <formula>$N19="A"</formula>
    </cfRule>
  </conditionalFormatting>
  <conditionalFormatting sqref="I19">
    <cfRule type="expression" dxfId="2389" priority="3230" stopIfTrue="1">
      <formula>$N19="P"</formula>
    </cfRule>
    <cfRule type="expression" dxfId="2388" priority="3231" stopIfTrue="1">
      <formula>$N19="OD"</formula>
    </cfRule>
    <cfRule type="expression" dxfId="2387" priority="3232" stopIfTrue="1">
      <formula>$N19="A"</formula>
    </cfRule>
  </conditionalFormatting>
  <conditionalFormatting sqref="H19">
    <cfRule type="expression" dxfId="2386" priority="3227" stopIfTrue="1">
      <formula>$N19="P"</formula>
    </cfRule>
    <cfRule type="expression" dxfId="2385" priority="3228" stopIfTrue="1">
      <formula>$N19="OD"</formula>
    </cfRule>
    <cfRule type="expression" dxfId="2384" priority="3229" stopIfTrue="1">
      <formula>$N19="A"</formula>
    </cfRule>
  </conditionalFormatting>
  <conditionalFormatting sqref="L18:M18">
    <cfRule type="expression" dxfId="2383" priority="3224" stopIfTrue="1">
      <formula>$N18="P"</formula>
    </cfRule>
    <cfRule type="expression" dxfId="2382" priority="3225" stopIfTrue="1">
      <formula>$N18="OD"</formula>
    </cfRule>
    <cfRule type="expression" dxfId="2381" priority="3226" stopIfTrue="1">
      <formula>$N18="A"</formula>
    </cfRule>
  </conditionalFormatting>
  <conditionalFormatting sqref="A18:B18">
    <cfRule type="expression" dxfId="2380" priority="3221" stopIfTrue="1">
      <formula>$N18="P"</formula>
    </cfRule>
    <cfRule type="expression" dxfId="2379" priority="3222" stopIfTrue="1">
      <formula>$N18="OD"</formula>
    </cfRule>
    <cfRule type="expression" dxfId="2378" priority="3223" stopIfTrue="1">
      <formula>$N18="A"</formula>
    </cfRule>
  </conditionalFormatting>
  <conditionalFormatting sqref="J18">
    <cfRule type="expression" dxfId="2377" priority="3218" stopIfTrue="1">
      <formula>$N18="P"</formula>
    </cfRule>
    <cfRule type="expression" dxfId="2376" priority="3219" stopIfTrue="1">
      <formula>$N18="OD"</formula>
    </cfRule>
    <cfRule type="expression" dxfId="2375" priority="3220" stopIfTrue="1">
      <formula>$N18="A"</formula>
    </cfRule>
  </conditionalFormatting>
  <conditionalFormatting sqref="C18">
    <cfRule type="expression" dxfId="2374" priority="3215" stopIfTrue="1">
      <formula>$N18="P"</formula>
    </cfRule>
    <cfRule type="expression" dxfId="2373" priority="3216" stopIfTrue="1">
      <formula>$N18="OD"</formula>
    </cfRule>
    <cfRule type="expression" dxfId="2372" priority="3217" stopIfTrue="1">
      <formula>$N18="A"</formula>
    </cfRule>
  </conditionalFormatting>
  <conditionalFormatting sqref="F18">
    <cfRule type="expression" dxfId="2371" priority="3212" stopIfTrue="1">
      <formula>$N18="P"</formula>
    </cfRule>
    <cfRule type="expression" dxfId="2370" priority="3213" stopIfTrue="1">
      <formula>$N18="OD"</formula>
    </cfRule>
    <cfRule type="expression" dxfId="2369" priority="3214" stopIfTrue="1">
      <formula>$N18="A"</formula>
    </cfRule>
  </conditionalFormatting>
  <conditionalFormatting sqref="D18">
    <cfRule type="expression" dxfId="2368" priority="3209" stopIfTrue="1">
      <formula>$N18="P"</formula>
    </cfRule>
    <cfRule type="expression" dxfId="2367" priority="3210" stopIfTrue="1">
      <formula>$N18="OD"</formula>
    </cfRule>
    <cfRule type="expression" dxfId="2366" priority="3211" stopIfTrue="1">
      <formula>$N18="A"</formula>
    </cfRule>
  </conditionalFormatting>
  <conditionalFormatting sqref="G18">
    <cfRule type="expression" dxfId="2365" priority="3206" stopIfTrue="1">
      <formula>$N18="P"</formula>
    </cfRule>
    <cfRule type="expression" dxfId="2364" priority="3207" stopIfTrue="1">
      <formula>$N18="OD"</formula>
    </cfRule>
    <cfRule type="expression" dxfId="2363" priority="3208" stopIfTrue="1">
      <formula>$N18="A"</formula>
    </cfRule>
  </conditionalFormatting>
  <conditionalFormatting sqref="M18">
    <cfRule type="expression" dxfId="2362" priority="3203" stopIfTrue="1">
      <formula>$N18="P"</formula>
    </cfRule>
    <cfRule type="expression" dxfId="2361" priority="3204" stopIfTrue="1">
      <formula>$N18="OD"</formula>
    </cfRule>
    <cfRule type="expression" dxfId="2360" priority="3205" stopIfTrue="1">
      <formula>$N18="A"</formula>
    </cfRule>
  </conditionalFormatting>
  <conditionalFormatting sqref="K18">
    <cfRule type="expression" dxfId="2359" priority="3200" stopIfTrue="1">
      <formula>$N18="P"</formula>
    </cfRule>
    <cfRule type="expression" dxfId="2358" priority="3201" stopIfTrue="1">
      <formula>$N18="OD"</formula>
    </cfRule>
    <cfRule type="expression" dxfId="2357" priority="3202" stopIfTrue="1">
      <formula>$N18="A"</formula>
    </cfRule>
  </conditionalFormatting>
  <conditionalFormatting sqref="L18">
    <cfRule type="expression" dxfId="2356" priority="3185" stopIfTrue="1">
      <formula>$N18="P"</formula>
    </cfRule>
    <cfRule type="expression" dxfId="2355" priority="3186" stopIfTrue="1">
      <formula>$N18="OD"</formula>
    </cfRule>
    <cfRule type="expression" dxfId="2354" priority="3187" stopIfTrue="1">
      <formula>$N18="A"</formula>
    </cfRule>
  </conditionalFormatting>
  <conditionalFormatting sqref="E18">
    <cfRule type="expression" dxfId="2353" priority="3188" stopIfTrue="1">
      <formula>$N18="P"</formula>
    </cfRule>
    <cfRule type="expression" dxfId="2352" priority="3189" stopIfTrue="1">
      <formula>$N18="OD"</formula>
    </cfRule>
    <cfRule type="expression" dxfId="2351" priority="3190" stopIfTrue="1">
      <formula>$N18="A"</formula>
    </cfRule>
  </conditionalFormatting>
  <conditionalFormatting sqref="I18">
    <cfRule type="expression" dxfId="2350" priority="3182" stopIfTrue="1">
      <formula>$N18="P"</formula>
    </cfRule>
    <cfRule type="expression" dxfId="2349" priority="3183" stopIfTrue="1">
      <formula>$N18="OD"</formula>
    </cfRule>
    <cfRule type="expression" dxfId="2348" priority="3184" stopIfTrue="1">
      <formula>$N18="A"</formula>
    </cfRule>
  </conditionalFormatting>
  <conditionalFormatting sqref="H18">
    <cfRule type="expression" dxfId="2347" priority="3179" stopIfTrue="1">
      <formula>$N18="P"</formula>
    </cfRule>
    <cfRule type="expression" dxfId="2346" priority="3180" stopIfTrue="1">
      <formula>$N18="OD"</formula>
    </cfRule>
    <cfRule type="expression" dxfId="2345" priority="3181" stopIfTrue="1">
      <formula>$N18="A"</formula>
    </cfRule>
  </conditionalFormatting>
  <conditionalFormatting sqref="N18">
    <cfRule type="expression" dxfId="2344" priority="3176" stopIfTrue="1">
      <formula>$N18="P"</formula>
    </cfRule>
    <cfRule type="expression" dxfId="2343" priority="3177" stopIfTrue="1">
      <formula>$N18="OD"</formula>
    </cfRule>
    <cfRule type="expression" dxfId="2342" priority="3178" stopIfTrue="1">
      <formula>$N18="A"</formula>
    </cfRule>
  </conditionalFormatting>
  <conditionalFormatting sqref="N18">
    <cfRule type="cellIs" dxfId="2341" priority="3172" stopIfTrue="1" operator="equal">
      <formula>0</formula>
    </cfRule>
  </conditionalFormatting>
  <conditionalFormatting sqref="N18">
    <cfRule type="expression" dxfId="2340" priority="3173" stopIfTrue="1">
      <formula>$N18="P"</formula>
    </cfRule>
    <cfRule type="expression" dxfId="2339" priority="3174" stopIfTrue="1">
      <formula>$N18="OD"</formula>
    </cfRule>
    <cfRule type="expression" dxfId="2338" priority="3175" stopIfTrue="1">
      <formula>$N18="A"</formula>
    </cfRule>
  </conditionalFormatting>
  <conditionalFormatting sqref="N18">
    <cfRule type="cellIs" dxfId="2337" priority="3171" stopIfTrue="1" operator="equal">
      <formula>0</formula>
    </cfRule>
  </conditionalFormatting>
  <conditionalFormatting sqref="N18">
    <cfRule type="cellIs" dxfId="2336" priority="3170" stopIfTrue="1" operator="equal">
      <formula>0</formula>
    </cfRule>
  </conditionalFormatting>
  <conditionalFormatting sqref="N18">
    <cfRule type="cellIs" dxfId="2335" priority="3169" stopIfTrue="1" operator="equal">
      <formula>0</formula>
    </cfRule>
  </conditionalFormatting>
  <conditionalFormatting sqref="N18">
    <cfRule type="cellIs" dxfId="2334" priority="3168" stopIfTrue="1" operator="equal">
      <formula>0</formula>
    </cfRule>
  </conditionalFormatting>
  <conditionalFormatting sqref="N18">
    <cfRule type="cellIs" dxfId="2333" priority="3167" stopIfTrue="1" operator="equal">
      <formula>0</formula>
    </cfRule>
  </conditionalFormatting>
  <conditionalFormatting sqref="A20:B20">
    <cfRule type="expression" dxfId="2332" priority="3164" stopIfTrue="1">
      <formula>$N20="P"</formula>
    </cfRule>
    <cfRule type="expression" dxfId="2331" priority="3165" stopIfTrue="1">
      <formula>$N20="OD"</formula>
    </cfRule>
    <cfRule type="expression" dxfId="2330" priority="3166" stopIfTrue="1">
      <formula>$N20="A"</formula>
    </cfRule>
  </conditionalFormatting>
  <conditionalFormatting sqref="C20">
    <cfRule type="expression" dxfId="2329" priority="3161" stopIfTrue="1">
      <formula>$N20="P"</formula>
    </cfRule>
    <cfRule type="expression" dxfId="2328" priority="3162" stopIfTrue="1">
      <formula>$N20="OD"</formula>
    </cfRule>
    <cfRule type="expression" dxfId="2327" priority="3163" stopIfTrue="1">
      <formula>$N20="A"</formula>
    </cfRule>
  </conditionalFormatting>
  <conditionalFormatting sqref="F20">
    <cfRule type="expression" dxfId="2326" priority="3158" stopIfTrue="1">
      <formula>$N20="P"</formula>
    </cfRule>
    <cfRule type="expression" dxfId="2325" priority="3159" stopIfTrue="1">
      <formula>$N20="OD"</formula>
    </cfRule>
    <cfRule type="expression" dxfId="2324" priority="3160" stopIfTrue="1">
      <formula>$N20="A"</formula>
    </cfRule>
  </conditionalFormatting>
  <conditionalFormatting sqref="D20">
    <cfRule type="expression" dxfId="2323" priority="3155" stopIfTrue="1">
      <formula>$N20="P"</formula>
    </cfRule>
    <cfRule type="expression" dxfId="2322" priority="3156" stopIfTrue="1">
      <formula>$N20="OD"</formula>
    </cfRule>
    <cfRule type="expression" dxfId="2321" priority="3157" stopIfTrue="1">
      <formula>$N20="A"</formula>
    </cfRule>
  </conditionalFormatting>
  <conditionalFormatting sqref="G20">
    <cfRule type="expression" dxfId="2320" priority="3152" stopIfTrue="1">
      <formula>$N20="P"</formula>
    </cfRule>
    <cfRule type="expression" dxfId="2319" priority="3153" stopIfTrue="1">
      <formula>$N20="OD"</formula>
    </cfRule>
    <cfRule type="expression" dxfId="2318" priority="3154" stopIfTrue="1">
      <formula>$N20="A"</formula>
    </cfRule>
  </conditionalFormatting>
  <conditionalFormatting sqref="E20">
    <cfRule type="expression" dxfId="2317" priority="3149" stopIfTrue="1">
      <formula>$N20="P"</formula>
    </cfRule>
    <cfRule type="expression" dxfId="2316" priority="3150" stopIfTrue="1">
      <formula>$N20="OD"</formula>
    </cfRule>
    <cfRule type="expression" dxfId="2315" priority="3151" stopIfTrue="1">
      <formula>$N20="A"</formula>
    </cfRule>
  </conditionalFormatting>
  <conditionalFormatting sqref="L20:N20">
    <cfRule type="expression" dxfId="2314" priority="3146" stopIfTrue="1">
      <formula>$N20="P"</formula>
    </cfRule>
    <cfRule type="expression" dxfId="2313" priority="3147" stopIfTrue="1">
      <formula>$N20="OD"</formula>
    </cfRule>
    <cfRule type="expression" dxfId="2312" priority="3148" stopIfTrue="1">
      <formula>$N20="A"</formula>
    </cfRule>
  </conditionalFormatting>
  <conditionalFormatting sqref="J20">
    <cfRule type="expression" dxfId="2311" priority="3143" stopIfTrue="1">
      <formula>$N20="P"</formula>
    </cfRule>
    <cfRule type="expression" dxfId="2310" priority="3144" stopIfTrue="1">
      <formula>$N20="OD"</formula>
    </cfRule>
    <cfRule type="expression" dxfId="2309" priority="3145" stopIfTrue="1">
      <formula>$N20="A"</formula>
    </cfRule>
  </conditionalFormatting>
  <conditionalFormatting sqref="M20">
    <cfRule type="expression" dxfId="2308" priority="3140" stopIfTrue="1">
      <formula>$N20="P"</formula>
    </cfRule>
    <cfRule type="expression" dxfId="2307" priority="3141" stopIfTrue="1">
      <formula>$N20="OD"</formula>
    </cfRule>
    <cfRule type="expression" dxfId="2306" priority="3142" stopIfTrue="1">
      <formula>$N20="A"</formula>
    </cfRule>
  </conditionalFormatting>
  <conditionalFormatting sqref="K20">
    <cfRule type="expression" dxfId="2305" priority="3137" stopIfTrue="1">
      <formula>$N20="P"</formula>
    </cfRule>
    <cfRule type="expression" dxfId="2304" priority="3138" stopIfTrue="1">
      <formula>$N20="OD"</formula>
    </cfRule>
    <cfRule type="expression" dxfId="2303" priority="3139" stopIfTrue="1">
      <formula>$N20="A"</formula>
    </cfRule>
  </conditionalFormatting>
  <conditionalFormatting sqref="N20">
    <cfRule type="cellIs" dxfId="2302" priority="3133" stopIfTrue="1" operator="equal">
      <formula>0</formula>
    </cfRule>
  </conditionalFormatting>
  <conditionalFormatting sqref="N20">
    <cfRule type="expression" dxfId="2301" priority="3134" stopIfTrue="1">
      <formula>$N20="P"</formula>
    </cfRule>
    <cfRule type="expression" dxfId="2300" priority="3135" stopIfTrue="1">
      <formula>$N20="OD"</formula>
    </cfRule>
    <cfRule type="expression" dxfId="2299" priority="3136" stopIfTrue="1">
      <formula>$N20="A"</formula>
    </cfRule>
  </conditionalFormatting>
  <conditionalFormatting sqref="N20">
    <cfRule type="cellIs" dxfId="2298" priority="3132" stopIfTrue="1" operator="equal">
      <formula>0</formula>
    </cfRule>
  </conditionalFormatting>
  <conditionalFormatting sqref="N20">
    <cfRule type="cellIs" dxfId="2297" priority="3131" stopIfTrue="1" operator="equal">
      <formula>0</formula>
    </cfRule>
  </conditionalFormatting>
  <conditionalFormatting sqref="N20">
    <cfRule type="cellIs" dxfId="2296" priority="3130" stopIfTrue="1" operator="equal">
      <formula>0</formula>
    </cfRule>
  </conditionalFormatting>
  <conditionalFormatting sqref="N20">
    <cfRule type="cellIs" dxfId="2295" priority="3129" stopIfTrue="1" operator="equal">
      <formula>0</formula>
    </cfRule>
  </conditionalFormatting>
  <conditionalFormatting sqref="N20">
    <cfRule type="cellIs" dxfId="2294" priority="3128" stopIfTrue="1" operator="equal">
      <formula>0</formula>
    </cfRule>
  </conditionalFormatting>
  <conditionalFormatting sqref="L20">
    <cfRule type="expression" dxfId="2293" priority="3125" stopIfTrue="1">
      <formula>$N20="P"</formula>
    </cfRule>
    <cfRule type="expression" dxfId="2292" priority="3126" stopIfTrue="1">
      <formula>$N20="OD"</formula>
    </cfRule>
    <cfRule type="expression" dxfId="2291" priority="3127" stopIfTrue="1">
      <formula>$N20="A"</formula>
    </cfRule>
  </conditionalFormatting>
  <conditionalFormatting sqref="I20">
    <cfRule type="expression" dxfId="2290" priority="3122" stopIfTrue="1">
      <formula>$N20="P"</formula>
    </cfRule>
    <cfRule type="expression" dxfId="2289" priority="3123" stopIfTrue="1">
      <formula>$N20="OD"</formula>
    </cfRule>
    <cfRule type="expression" dxfId="2288" priority="3124" stopIfTrue="1">
      <formula>$N20="A"</formula>
    </cfRule>
  </conditionalFormatting>
  <conditionalFormatting sqref="H20">
    <cfRule type="expression" dxfId="2287" priority="3119" stopIfTrue="1">
      <formula>$N20="P"</formula>
    </cfRule>
    <cfRule type="expression" dxfId="2286" priority="3120" stopIfTrue="1">
      <formula>$N20="OD"</formula>
    </cfRule>
    <cfRule type="expression" dxfId="2285" priority="3121" stopIfTrue="1">
      <formula>$N20="A"</formula>
    </cfRule>
  </conditionalFormatting>
  <conditionalFormatting sqref="L23:N23">
    <cfRule type="expression" dxfId="2284" priority="3116" stopIfTrue="1">
      <formula>$N23="P"</formula>
    </cfRule>
    <cfRule type="expression" dxfId="2283" priority="3117" stopIfTrue="1">
      <formula>$N23="OD"</formula>
    </cfRule>
    <cfRule type="expression" dxfId="2282" priority="3118" stopIfTrue="1">
      <formula>$N23="A"</formula>
    </cfRule>
  </conditionalFormatting>
  <conditionalFormatting sqref="J23">
    <cfRule type="expression" dxfId="2281" priority="3113" stopIfTrue="1">
      <formula>$N23="P"</formula>
    </cfRule>
    <cfRule type="expression" dxfId="2280" priority="3114" stopIfTrue="1">
      <formula>$N23="OD"</formula>
    </cfRule>
    <cfRule type="expression" dxfId="2279" priority="3115" stopIfTrue="1">
      <formula>$N23="A"</formula>
    </cfRule>
  </conditionalFormatting>
  <conditionalFormatting sqref="M23">
    <cfRule type="expression" dxfId="2278" priority="3110" stopIfTrue="1">
      <formula>$N23="P"</formula>
    </cfRule>
    <cfRule type="expression" dxfId="2277" priority="3111" stopIfTrue="1">
      <formula>$N23="OD"</formula>
    </cfRule>
    <cfRule type="expression" dxfId="2276" priority="3112" stopIfTrue="1">
      <formula>$N23="A"</formula>
    </cfRule>
  </conditionalFormatting>
  <conditionalFormatting sqref="K23">
    <cfRule type="expression" dxfId="2275" priority="3107" stopIfTrue="1">
      <formula>$N23="P"</formula>
    </cfRule>
    <cfRule type="expression" dxfId="2274" priority="3108" stopIfTrue="1">
      <formula>$N23="OD"</formula>
    </cfRule>
    <cfRule type="expression" dxfId="2273" priority="3109" stopIfTrue="1">
      <formula>$N23="A"</formula>
    </cfRule>
  </conditionalFormatting>
  <conditionalFormatting sqref="N23">
    <cfRule type="cellIs" dxfId="2272" priority="3103" stopIfTrue="1" operator="equal">
      <formula>0</formula>
    </cfRule>
  </conditionalFormatting>
  <conditionalFormatting sqref="N23">
    <cfRule type="expression" dxfId="2271" priority="3104" stopIfTrue="1">
      <formula>$N23="P"</formula>
    </cfRule>
    <cfRule type="expression" dxfId="2270" priority="3105" stopIfTrue="1">
      <formula>$N23="OD"</formula>
    </cfRule>
    <cfRule type="expression" dxfId="2269" priority="3106" stopIfTrue="1">
      <formula>$N23="A"</formula>
    </cfRule>
  </conditionalFormatting>
  <conditionalFormatting sqref="N23">
    <cfRule type="cellIs" dxfId="2268" priority="3102" stopIfTrue="1" operator="equal">
      <formula>0</formula>
    </cfRule>
  </conditionalFormatting>
  <conditionalFormatting sqref="N23">
    <cfRule type="cellIs" dxfId="2267" priority="3101" stopIfTrue="1" operator="equal">
      <formula>0</formula>
    </cfRule>
  </conditionalFormatting>
  <conditionalFormatting sqref="N23">
    <cfRule type="cellIs" dxfId="2266" priority="3100" stopIfTrue="1" operator="equal">
      <formula>0</formula>
    </cfRule>
  </conditionalFormatting>
  <conditionalFormatting sqref="N23">
    <cfRule type="cellIs" dxfId="2265" priority="3099" stopIfTrue="1" operator="equal">
      <formula>0</formula>
    </cfRule>
  </conditionalFormatting>
  <conditionalFormatting sqref="N23">
    <cfRule type="cellIs" dxfId="2264" priority="3098" stopIfTrue="1" operator="equal">
      <formula>0</formula>
    </cfRule>
  </conditionalFormatting>
  <conditionalFormatting sqref="L23">
    <cfRule type="expression" dxfId="2263" priority="3095" stopIfTrue="1">
      <formula>$N23="P"</formula>
    </cfRule>
    <cfRule type="expression" dxfId="2262" priority="3096" stopIfTrue="1">
      <formula>$N23="OD"</formula>
    </cfRule>
    <cfRule type="expression" dxfId="2261" priority="3097" stopIfTrue="1">
      <formula>$N23="A"</formula>
    </cfRule>
  </conditionalFormatting>
  <conditionalFormatting sqref="L24:N24">
    <cfRule type="expression" dxfId="2260" priority="3092" stopIfTrue="1">
      <formula>$N24="P"</formula>
    </cfRule>
    <cfRule type="expression" dxfId="2259" priority="3093" stopIfTrue="1">
      <formula>$N24="OD"</formula>
    </cfRule>
    <cfRule type="expression" dxfId="2258" priority="3094" stopIfTrue="1">
      <formula>$N24="A"</formula>
    </cfRule>
  </conditionalFormatting>
  <conditionalFormatting sqref="J24">
    <cfRule type="expression" dxfId="2257" priority="3089" stopIfTrue="1">
      <formula>$N24="P"</formula>
    </cfRule>
    <cfRule type="expression" dxfId="2256" priority="3090" stopIfTrue="1">
      <formula>$N24="OD"</formula>
    </cfRule>
    <cfRule type="expression" dxfId="2255" priority="3091" stopIfTrue="1">
      <formula>$N24="A"</formula>
    </cfRule>
  </conditionalFormatting>
  <conditionalFormatting sqref="M24">
    <cfRule type="expression" dxfId="2254" priority="3086" stopIfTrue="1">
      <formula>$N24="P"</formula>
    </cfRule>
    <cfRule type="expression" dxfId="2253" priority="3087" stopIfTrue="1">
      <formula>$N24="OD"</formula>
    </cfRule>
    <cfRule type="expression" dxfId="2252" priority="3088" stopIfTrue="1">
      <formula>$N24="A"</formula>
    </cfRule>
  </conditionalFormatting>
  <conditionalFormatting sqref="K24">
    <cfRule type="expression" dxfId="2251" priority="3083" stopIfTrue="1">
      <formula>$N24="P"</formula>
    </cfRule>
    <cfRule type="expression" dxfId="2250" priority="3084" stopIfTrue="1">
      <formula>$N24="OD"</formula>
    </cfRule>
    <cfRule type="expression" dxfId="2249" priority="3085" stopIfTrue="1">
      <formula>$N24="A"</formula>
    </cfRule>
  </conditionalFormatting>
  <conditionalFormatting sqref="N24">
    <cfRule type="cellIs" dxfId="2248" priority="3079" stopIfTrue="1" operator="equal">
      <formula>0</formula>
    </cfRule>
  </conditionalFormatting>
  <conditionalFormatting sqref="N24">
    <cfRule type="expression" dxfId="2247" priority="3080" stopIfTrue="1">
      <formula>$N24="P"</formula>
    </cfRule>
    <cfRule type="expression" dxfId="2246" priority="3081" stopIfTrue="1">
      <formula>$N24="OD"</formula>
    </cfRule>
    <cfRule type="expression" dxfId="2245" priority="3082" stopIfTrue="1">
      <formula>$N24="A"</formula>
    </cfRule>
  </conditionalFormatting>
  <conditionalFormatting sqref="N24">
    <cfRule type="cellIs" dxfId="2244" priority="3078" stopIfTrue="1" operator="equal">
      <formula>0</formula>
    </cfRule>
  </conditionalFormatting>
  <conditionalFormatting sqref="N24">
    <cfRule type="cellIs" dxfId="2243" priority="3077" stopIfTrue="1" operator="equal">
      <formula>0</formula>
    </cfRule>
  </conditionalFormatting>
  <conditionalFormatting sqref="N24">
    <cfRule type="cellIs" dxfId="2242" priority="3076" stopIfTrue="1" operator="equal">
      <formula>0</formula>
    </cfRule>
  </conditionalFormatting>
  <conditionalFormatting sqref="N24">
    <cfRule type="cellIs" dxfId="2241" priority="3075" stopIfTrue="1" operator="equal">
      <formula>0</formula>
    </cfRule>
  </conditionalFormatting>
  <conditionalFormatting sqref="N24">
    <cfRule type="cellIs" dxfId="2240" priority="3074" stopIfTrue="1" operator="equal">
      <formula>0</formula>
    </cfRule>
  </conditionalFormatting>
  <conditionalFormatting sqref="L24">
    <cfRule type="expression" dxfId="2239" priority="3071" stopIfTrue="1">
      <formula>$N24="P"</formula>
    </cfRule>
    <cfRule type="expression" dxfId="2238" priority="3072" stopIfTrue="1">
      <formula>$N24="OD"</formula>
    </cfRule>
    <cfRule type="expression" dxfId="2237" priority="3073" stopIfTrue="1">
      <formula>$N24="A"</formula>
    </cfRule>
  </conditionalFormatting>
  <conditionalFormatting sqref="L25:N26">
    <cfRule type="expression" dxfId="2236" priority="3068" stopIfTrue="1">
      <formula>$N25="P"</formula>
    </cfRule>
    <cfRule type="expression" dxfId="2235" priority="3069" stopIfTrue="1">
      <formula>$N25="OD"</formula>
    </cfRule>
    <cfRule type="expression" dxfId="2234" priority="3070" stopIfTrue="1">
      <formula>$N25="A"</formula>
    </cfRule>
  </conditionalFormatting>
  <conditionalFormatting sqref="J25:J26">
    <cfRule type="expression" dxfId="2233" priority="3065" stopIfTrue="1">
      <formula>$N25="P"</formula>
    </cfRule>
    <cfRule type="expression" dxfId="2232" priority="3066" stopIfTrue="1">
      <formula>$N25="OD"</formula>
    </cfRule>
    <cfRule type="expression" dxfId="2231" priority="3067" stopIfTrue="1">
      <formula>$N25="A"</formula>
    </cfRule>
  </conditionalFormatting>
  <conditionalFormatting sqref="M25:M26">
    <cfRule type="expression" dxfId="2230" priority="3062" stopIfTrue="1">
      <formula>$N25="P"</formula>
    </cfRule>
    <cfRule type="expression" dxfId="2229" priority="3063" stopIfTrue="1">
      <formula>$N25="OD"</formula>
    </cfRule>
    <cfRule type="expression" dxfId="2228" priority="3064" stopIfTrue="1">
      <formula>$N25="A"</formula>
    </cfRule>
  </conditionalFormatting>
  <conditionalFormatting sqref="K25:K26">
    <cfRule type="expression" dxfId="2227" priority="3059" stopIfTrue="1">
      <formula>$N25="P"</formula>
    </cfRule>
    <cfRule type="expression" dxfId="2226" priority="3060" stopIfTrue="1">
      <formula>$N25="OD"</formula>
    </cfRule>
    <cfRule type="expression" dxfId="2225" priority="3061" stopIfTrue="1">
      <formula>$N25="A"</formula>
    </cfRule>
  </conditionalFormatting>
  <conditionalFormatting sqref="N25:N26">
    <cfRule type="cellIs" dxfId="2224" priority="3055" stopIfTrue="1" operator="equal">
      <formula>0</formula>
    </cfRule>
  </conditionalFormatting>
  <conditionalFormatting sqref="N25:N26">
    <cfRule type="expression" dxfId="2223" priority="3056" stopIfTrue="1">
      <formula>$N25="P"</formula>
    </cfRule>
    <cfRule type="expression" dxfId="2222" priority="3057" stopIfTrue="1">
      <formula>$N25="OD"</formula>
    </cfRule>
    <cfRule type="expression" dxfId="2221" priority="3058" stopIfTrue="1">
      <formula>$N25="A"</formula>
    </cfRule>
  </conditionalFormatting>
  <conditionalFormatting sqref="N25:N26">
    <cfRule type="cellIs" dxfId="2220" priority="3054" stopIfTrue="1" operator="equal">
      <formula>0</formula>
    </cfRule>
  </conditionalFormatting>
  <conditionalFormatting sqref="N25:N26">
    <cfRule type="cellIs" dxfId="2219" priority="3053" stopIfTrue="1" operator="equal">
      <formula>0</formula>
    </cfRule>
  </conditionalFormatting>
  <conditionalFormatting sqref="N25:N26">
    <cfRule type="cellIs" dxfId="2218" priority="3052" stopIfTrue="1" operator="equal">
      <formula>0</formula>
    </cfRule>
  </conditionalFormatting>
  <conditionalFormatting sqref="N25:N26">
    <cfRule type="cellIs" dxfId="2217" priority="3051" stopIfTrue="1" operator="equal">
      <formula>0</formula>
    </cfRule>
  </conditionalFormatting>
  <conditionalFormatting sqref="N25:N26">
    <cfRule type="cellIs" dxfId="2216" priority="3050" stopIfTrue="1" operator="equal">
      <formula>0</formula>
    </cfRule>
  </conditionalFormatting>
  <conditionalFormatting sqref="L25:L26">
    <cfRule type="expression" dxfId="2215" priority="3047" stopIfTrue="1">
      <formula>$N25="P"</formula>
    </cfRule>
    <cfRule type="expression" dxfId="2214" priority="3048" stopIfTrue="1">
      <formula>$N25="OD"</formula>
    </cfRule>
    <cfRule type="expression" dxfId="2213" priority="3049" stopIfTrue="1">
      <formula>$N25="A"</formula>
    </cfRule>
  </conditionalFormatting>
  <conditionalFormatting sqref="I25:I27">
    <cfRule type="expression" dxfId="2212" priority="3044" stopIfTrue="1">
      <formula>$N25="P"</formula>
    </cfRule>
    <cfRule type="expression" dxfId="2211" priority="3045" stopIfTrue="1">
      <formula>$N25="OD"</formula>
    </cfRule>
    <cfRule type="expression" dxfId="2210" priority="3046" stopIfTrue="1">
      <formula>$N25="A"</formula>
    </cfRule>
  </conditionalFormatting>
  <conditionalFormatting sqref="H25:H27">
    <cfRule type="expression" dxfId="2209" priority="3041" stopIfTrue="1">
      <formula>$N25="P"</formula>
    </cfRule>
    <cfRule type="expression" dxfId="2208" priority="3042" stopIfTrue="1">
      <formula>$N25="OD"</formula>
    </cfRule>
    <cfRule type="expression" dxfId="2207" priority="3043" stopIfTrue="1">
      <formula>$N25="A"</formula>
    </cfRule>
  </conditionalFormatting>
  <conditionalFormatting sqref="N15">
    <cfRule type="expression" dxfId="2206" priority="3038" stopIfTrue="1">
      <formula>$N15="P"</formula>
    </cfRule>
    <cfRule type="expression" dxfId="2205" priority="3039" stopIfTrue="1">
      <formula>$N15="OD"</formula>
    </cfRule>
    <cfRule type="expression" dxfId="2204" priority="3040" stopIfTrue="1">
      <formula>$N15="A"</formula>
    </cfRule>
  </conditionalFormatting>
  <conditionalFormatting sqref="N15">
    <cfRule type="cellIs" dxfId="2203" priority="3034" stopIfTrue="1" operator="equal">
      <formula>0</formula>
    </cfRule>
  </conditionalFormatting>
  <conditionalFormatting sqref="N15">
    <cfRule type="expression" dxfId="2202" priority="3035" stopIfTrue="1">
      <formula>$N15="P"</formula>
    </cfRule>
    <cfRule type="expression" dxfId="2201" priority="3036" stopIfTrue="1">
      <formula>$N15="OD"</formula>
    </cfRule>
    <cfRule type="expression" dxfId="2200" priority="3037" stopIfTrue="1">
      <formula>$N15="A"</formula>
    </cfRule>
  </conditionalFormatting>
  <conditionalFormatting sqref="N15">
    <cfRule type="cellIs" dxfId="2199" priority="3033" stopIfTrue="1" operator="equal">
      <formula>0</formula>
    </cfRule>
  </conditionalFormatting>
  <conditionalFormatting sqref="N15">
    <cfRule type="cellIs" dxfId="2198" priority="3032" stopIfTrue="1" operator="equal">
      <formula>0</formula>
    </cfRule>
  </conditionalFormatting>
  <conditionalFormatting sqref="N15">
    <cfRule type="cellIs" dxfId="2197" priority="3031" stopIfTrue="1" operator="equal">
      <formula>0</formula>
    </cfRule>
  </conditionalFormatting>
  <conditionalFormatting sqref="N15">
    <cfRule type="cellIs" dxfId="2196" priority="3030" stopIfTrue="1" operator="equal">
      <formula>0</formula>
    </cfRule>
  </conditionalFormatting>
  <conditionalFormatting sqref="N15">
    <cfRule type="cellIs" dxfId="2195" priority="3029" stopIfTrue="1" operator="equal">
      <formula>0</formula>
    </cfRule>
  </conditionalFormatting>
  <conditionalFormatting sqref="A21:B21">
    <cfRule type="expression" dxfId="2194" priority="3026" stopIfTrue="1">
      <formula>$N21="P"</formula>
    </cfRule>
    <cfRule type="expression" dxfId="2193" priority="3027" stopIfTrue="1">
      <formula>$N21="OD"</formula>
    </cfRule>
    <cfRule type="expression" dxfId="2192" priority="3028" stopIfTrue="1">
      <formula>$N21="A"</formula>
    </cfRule>
  </conditionalFormatting>
  <conditionalFormatting sqref="C21">
    <cfRule type="expression" dxfId="2191" priority="3023" stopIfTrue="1">
      <formula>$N21="P"</formula>
    </cfRule>
    <cfRule type="expression" dxfId="2190" priority="3024" stopIfTrue="1">
      <formula>$N21="OD"</formula>
    </cfRule>
    <cfRule type="expression" dxfId="2189" priority="3025" stopIfTrue="1">
      <formula>$N21="A"</formula>
    </cfRule>
  </conditionalFormatting>
  <conditionalFormatting sqref="F21">
    <cfRule type="expression" dxfId="2188" priority="3020" stopIfTrue="1">
      <formula>$N21="P"</formula>
    </cfRule>
    <cfRule type="expression" dxfId="2187" priority="3021" stopIfTrue="1">
      <formula>$N21="OD"</formula>
    </cfRule>
    <cfRule type="expression" dxfId="2186" priority="3022" stopIfTrue="1">
      <formula>$N21="A"</formula>
    </cfRule>
  </conditionalFormatting>
  <conditionalFormatting sqref="D21">
    <cfRule type="expression" dxfId="2185" priority="3017" stopIfTrue="1">
      <formula>$N21="P"</formula>
    </cfRule>
    <cfRule type="expression" dxfId="2184" priority="3018" stopIfTrue="1">
      <formula>$N21="OD"</formula>
    </cfRule>
    <cfRule type="expression" dxfId="2183" priority="3019" stopIfTrue="1">
      <formula>$N21="A"</formula>
    </cfRule>
  </conditionalFormatting>
  <conditionalFormatting sqref="G21">
    <cfRule type="expression" dxfId="2182" priority="3014" stopIfTrue="1">
      <formula>$N21="P"</formula>
    </cfRule>
    <cfRule type="expression" dxfId="2181" priority="3015" stopIfTrue="1">
      <formula>$N21="OD"</formula>
    </cfRule>
    <cfRule type="expression" dxfId="2180" priority="3016" stopIfTrue="1">
      <formula>$N21="A"</formula>
    </cfRule>
  </conditionalFormatting>
  <conditionalFormatting sqref="E21">
    <cfRule type="expression" dxfId="2179" priority="3011" stopIfTrue="1">
      <formula>$N21="P"</formula>
    </cfRule>
    <cfRule type="expression" dxfId="2178" priority="3012" stopIfTrue="1">
      <formula>$N21="OD"</formula>
    </cfRule>
    <cfRule type="expression" dxfId="2177" priority="3013" stopIfTrue="1">
      <formula>$N21="A"</formula>
    </cfRule>
  </conditionalFormatting>
  <conditionalFormatting sqref="L21:M21">
    <cfRule type="expression" dxfId="2176" priority="3008" stopIfTrue="1">
      <formula>$N21="P"</formula>
    </cfRule>
    <cfRule type="expression" dxfId="2175" priority="3009" stopIfTrue="1">
      <formula>$N21="OD"</formula>
    </cfRule>
    <cfRule type="expression" dxfId="2174" priority="3010" stopIfTrue="1">
      <formula>$N21="A"</formula>
    </cfRule>
  </conditionalFormatting>
  <conditionalFormatting sqref="J21">
    <cfRule type="expression" dxfId="2173" priority="3005" stopIfTrue="1">
      <formula>$N21="P"</formula>
    </cfRule>
    <cfRule type="expression" dxfId="2172" priority="3006" stopIfTrue="1">
      <formula>$N21="OD"</formula>
    </cfRule>
    <cfRule type="expression" dxfId="2171" priority="3007" stopIfTrue="1">
      <formula>$N21="A"</formula>
    </cfRule>
  </conditionalFormatting>
  <conditionalFormatting sqref="M21">
    <cfRule type="expression" dxfId="2170" priority="3002" stopIfTrue="1">
      <formula>$N21="P"</formula>
    </cfRule>
    <cfRule type="expression" dxfId="2169" priority="3003" stopIfTrue="1">
      <formula>$N21="OD"</formula>
    </cfRule>
    <cfRule type="expression" dxfId="2168" priority="3004" stopIfTrue="1">
      <formula>$N21="A"</formula>
    </cfRule>
  </conditionalFormatting>
  <conditionalFormatting sqref="K21">
    <cfRule type="expression" dxfId="2167" priority="2999" stopIfTrue="1">
      <formula>$N21="P"</formula>
    </cfRule>
    <cfRule type="expression" dxfId="2166" priority="3000" stopIfTrue="1">
      <formula>$N21="OD"</formula>
    </cfRule>
    <cfRule type="expression" dxfId="2165" priority="3001" stopIfTrue="1">
      <formula>$N21="A"</formula>
    </cfRule>
  </conditionalFormatting>
  <conditionalFormatting sqref="L21">
    <cfRule type="expression" dxfId="2164" priority="2987" stopIfTrue="1">
      <formula>$N21="P"</formula>
    </cfRule>
    <cfRule type="expression" dxfId="2163" priority="2988" stopIfTrue="1">
      <formula>$N21="OD"</formula>
    </cfRule>
    <cfRule type="expression" dxfId="2162" priority="2989" stopIfTrue="1">
      <formula>$N21="A"</formula>
    </cfRule>
  </conditionalFormatting>
  <conditionalFormatting sqref="I21">
    <cfRule type="expression" dxfId="2161" priority="2984" stopIfTrue="1">
      <formula>$N21="P"</formula>
    </cfRule>
    <cfRule type="expression" dxfId="2160" priority="2985" stopIfTrue="1">
      <formula>$N21="OD"</formula>
    </cfRule>
    <cfRule type="expression" dxfId="2159" priority="2986" stopIfTrue="1">
      <formula>$N21="A"</formula>
    </cfRule>
  </conditionalFormatting>
  <conditionalFormatting sqref="H21">
    <cfRule type="expression" dxfId="2158" priority="2981" stopIfTrue="1">
      <formula>$N21="P"</formula>
    </cfRule>
    <cfRule type="expression" dxfId="2157" priority="2982" stopIfTrue="1">
      <formula>$N21="OD"</formula>
    </cfRule>
    <cfRule type="expression" dxfId="2156" priority="2983" stopIfTrue="1">
      <formula>$N21="A"</formula>
    </cfRule>
  </conditionalFormatting>
  <conditionalFormatting sqref="N21">
    <cfRule type="expression" dxfId="2155" priority="2978" stopIfTrue="1">
      <formula>$N21="P"</formula>
    </cfRule>
    <cfRule type="expression" dxfId="2154" priority="2979" stopIfTrue="1">
      <formula>$N21="OD"</formula>
    </cfRule>
    <cfRule type="expression" dxfId="2153" priority="2980" stopIfTrue="1">
      <formula>$N21="A"</formula>
    </cfRule>
  </conditionalFormatting>
  <conditionalFormatting sqref="N21">
    <cfRule type="cellIs" dxfId="2152" priority="2974" stopIfTrue="1" operator="equal">
      <formula>0</formula>
    </cfRule>
  </conditionalFormatting>
  <conditionalFormatting sqref="N21">
    <cfRule type="expression" dxfId="2151" priority="2975" stopIfTrue="1">
      <formula>$N21="P"</formula>
    </cfRule>
    <cfRule type="expression" dxfId="2150" priority="2976" stopIfTrue="1">
      <formula>$N21="OD"</formula>
    </cfRule>
    <cfRule type="expression" dxfId="2149" priority="2977" stopIfTrue="1">
      <formula>$N21="A"</formula>
    </cfRule>
  </conditionalFormatting>
  <conditionalFormatting sqref="N21">
    <cfRule type="cellIs" dxfId="2148" priority="2973" stopIfTrue="1" operator="equal">
      <formula>0</formula>
    </cfRule>
  </conditionalFormatting>
  <conditionalFormatting sqref="N21">
    <cfRule type="cellIs" dxfId="2147" priority="2972" stopIfTrue="1" operator="equal">
      <formula>0</formula>
    </cfRule>
  </conditionalFormatting>
  <conditionalFormatting sqref="N21">
    <cfRule type="cellIs" dxfId="2146" priority="2971" stopIfTrue="1" operator="equal">
      <formula>0</formula>
    </cfRule>
  </conditionalFormatting>
  <conditionalFormatting sqref="N21">
    <cfRule type="cellIs" dxfId="2145" priority="2970" stopIfTrue="1" operator="equal">
      <formula>0</formula>
    </cfRule>
  </conditionalFormatting>
  <conditionalFormatting sqref="N21">
    <cfRule type="cellIs" dxfId="2144" priority="2969" stopIfTrue="1" operator="equal">
      <formula>0</formula>
    </cfRule>
  </conditionalFormatting>
  <conditionalFormatting sqref="A28:B28">
    <cfRule type="expression" dxfId="2143" priority="2960" stopIfTrue="1">
      <formula>$N28="P"</formula>
    </cfRule>
    <cfRule type="expression" dxfId="2142" priority="2961" stopIfTrue="1">
      <formula>$N28="OD"</formula>
    </cfRule>
    <cfRule type="expression" dxfId="2141" priority="2962" stopIfTrue="1">
      <formula>$N28="A"</formula>
    </cfRule>
  </conditionalFormatting>
  <conditionalFormatting sqref="C28">
    <cfRule type="expression" dxfId="2140" priority="2957" stopIfTrue="1">
      <formula>$N28="P"</formula>
    </cfRule>
    <cfRule type="expression" dxfId="2139" priority="2958" stopIfTrue="1">
      <formula>$N28="OD"</formula>
    </cfRule>
    <cfRule type="expression" dxfId="2138" priority="2959" stopIfTrue="1">
      <formula>$N28="A"</formula>
    </cfRule>
  </conditionalFormatting>
  <conditionalFormatting sqref="F28">
    <cfRule type="expression" dxfId="2137" priority="2954" stopIfTrue="1">
      <formula>$N28="P"</formula>
    </cfRule>
    <cfRule type="expression" dxfId="2136" priority="2955" stopIfTrue="1">
      <formula>$N28="OD"</formula>
    </cfRule>
    <cfRule type="expression" dxfId="2135" priority="2956" stopIfTrue="1">
      <formula>$N28="A"</formula>
    </cfRule>
  </conditionalFormatting>
  <conditionalFormatting sqref="D28">
    <cfRule type="expression" dxfId="2134" priority="2951" stopIfTrue="1">
      <formula>$N28="P"</formula>
    </cfRule>
    <cfRule type="expression" dxfId="2133" priority="2952" stopIfTrue="1">
      <formula>$N28="OD"</formula>
    </cfRule>
    <cfRule type="expression" dxfId="2132" priority="2953" stopIfTrue="1">
      <formula>$N28="A"</formula>
    </cfRule>
  </conditionalFormatting>
  <conditionalFormatting sqref="G28">
    <cfRule type="expression" dxfId="2131" priority="2948" stopIfTrue="1">
      <formula>$N28="P"</formula>
    </cfRule>
    <cfRule type="expression" dxfId="2130" priority="2949" stopIfTrue="1">
      <formula>$N28="OD"</formula>
    </cfRule>
    <cfRule type="expression" dxfId="2129" priority="2950" stopIfTrue="1">
      <formula>$N28="A"</formula>
    </cfRule>
  </conditionalFormatting>
  <conditionalFormatting sqref="E28">
    <cfRule type="expression" dxfId="2128" priority="2945" stopIfTrue="1">
      <formula>$N28="P"</formula>
    </cfRule>
    <cfRule type="expression" dxfId="2127" priority="2946" stopIfTrue="1">
      <formula>$N28="OD"</formula>
    </cfRule>
    <cfRule type="expression" dxfId="2126" priority="2947" stopIfTrue="1">
      <formula>$N28="A"</formula>
    </cfRule>
  </conditionalFormatting>
  <conditionalFormatting sqref="L28:M28">
    <cfRule type="expression" dxfId="2125" priority="2942" stopIfTrue="1">
      <formula>$N28="P"</formula>
    </cfRule>
    <cfRule type="expression" dxfId="2124" priority="2943" stopIfTrue="1">
      <formula>$N28="OD"</formula>
    </cfRule>
    <cfRule type="expression" dxfId="2123" priority="2944" stopIfTrue="1">
      <formula>$N28="A"</formula>
    </cfRule>
  </conditionalFormatting>
  <conditionalFormatting sqref="J28">
    <cfRule type="expression" dxfId="2122" priority="2939" stopIfTrue="1">
      <formula>$N28="P"</formula>
    </cfRule>
    <cfRule type="expression" dxfId="2121" priority="2940" stopIfTrue="1">
      <formula>$N28="OD"</formula>
    </cfRule>
    <cfRule type="expression" dxfId="2120" priority="2941" stopIfTrue="1">
      <formula>$N28="A"</formula>
    </cfRule>
  </conditionalFormatting>
  <conditionalFormatting sqref="M28">
    <cfRule type="expression" dxfId="2119" priority="2936" stopIfTrue="1">
      <formula>$N28="P"</formula>
    </cfRule>
    <cfRule type="expression" dxfId="2118" priority="2937" stopIfTrue="1">
      <formula>$N28="OD"</formula>
    </cfRule>
    <cfRule type="expression" dxfId="2117" priority="2938" stopIfTrue="1">
      <formula>$N28="A"</formula>
    </cfRule>
  </conditionalFormatting>
  <conditionalFormatting sqref="K28">
    <cfRule type="expression" dxfId="2116" priority="2933" stopIfTrue="1">
      <formula>$N28="P"</formula>
    </cfRule>
    <cfRule type="expression" dxfId="2115" priority="2934" stopIfTrue="1">
      <formula>$N28="OD"</formula>
    </cfRule>
    <cfRule type="expression" dxfId="2114" priority="2935" stopIfTrue="1">
      <formula>$N28="A"</formula>
    </cfRule>
  </conditionalFormatting>
  <conditionalFormatting sqref="L28">
    <cfRule type="expression" dxfId="2113" priority="2921" stopIfTrue="1">
      <formula>$N28="P"</formula>
    </cfRule>
    <cfRule type="expression" dxfId="2112" priority="2922" stopIfTrue="1">
      <formula>$N28="OD"</formula>
    </cfRule>
    <cfRule type="expression" dxfId="2111" priority="2923" stopIfTrue="1">
      <formula>$N28="A"</formula>
    </cfRule>
  </conditionalFormatting>
  <conditionalFormatting sqref="I28">
    <cfRule type="expression" dxfId="2110" priority="2918" stopIfTrue="1">
      <formula>$N28="P"</formula>
    </cfRule>
    <cfRule type="expression" dxfId="2109" priority="2919" stopIfTrue="1">
      <formula>$N28="OD"</formula>
    </cfRule>
    <cfRule type="expression" dxfId="2108" priority="2920" stopIfTrue="1">
      <formula>$N28="A"</formula>
    </cfRule>
  </conditionalFormatting>
  <conditionalFormatting sqref="H28">
    <cfRule type="expression" dxfId="2107" priority="2915" stopIfTrue="1">
      <formula>$N28="P"</formula>
    </cfRule>
    <cfRule type="expression" dxfId="2106" priority="2916" stopIfTrue="1">
      <formula>$N28="OD"</formula>
    </cfRule>
    <cfRule type="expression" dxfId="2105" priority="2917" stopIfTrue="1">
      <formula>$N28="A"</formula>
    </cfRule>
  </conditionalFormatting>
  <conditionalFormatting sqref="I30:I52">
    <cfRule type="expression" dxfId="2104" priority="2906" stopIfTrue="1">
      <formula>$N30="P"</formula>
    </cfRule>
    <cfRule type="expression" dxfId="2103" priority="2907" stopIfTrue="1">
      <formula>$N30="OD"</formula>
    </cfRule>
    <cfRule type="expression" dxfId="2102" priority="2908" stopIfTrue="1">
      <formula>$N30="A"</formula>
    </cfRule>
  </conditionalFormatting>
  <conditionalFormatting sqref="H30:H52">
    <cfRule type="expression" dxfId="2101" priority="2903" stopIfTrue="1">
      <formula>$N30="P"</formula>
    </cfRule>
    <cfRule type="expression" dxfId="2100" priority="2904" stopIfTrue="1">
      <formula>$N30="OD"</formula>
    </cfRule>
    <cfRule type="expression" dxfId="2099" priority="2905" stopIfTrue="1">
      <formula>$N30="A"</formula>
    </cfRule>
  </conditionalFormatting>
  <conditionalFormatting sqref="N34:N52">
    <cfRule type="cellIs" dxfId="2098" priority="2899" stopIfTrue="1" operator="equal">
      <formula>0</formula>
    </cfRule>
  </conditionalFormatting>
  <conditionalFormatting sqref="N34:N52">
    <cfRule type="expression" dxfId="2097" priority="2900" stopIfTrue="1">
      <formula>$N34="P"</formula>
    </cfRule>
    <cfRule type="expression" dxfId="2096" priority="2901" stopIfTrue="1">
      <formula>$N34="OD"</formula>
    </cfRule>
    <cfRule type="expression" dxfId="2095" priority="2902" stopIfTrue="1">
      <formula>$N34="A"</formula>
    </cfRule>
  </conditionalFormatting>
  <conditionalFormatting sqref="J39:J52">
    <cfRule type="expression" dxfId="2094" priority="2896" stopIfTrue="1">
      <formula>$N39="P"</formula>
    </cfRule>
    <cfRule type="expression" dxfId="2093" priority="2897" stopIfTrue="1">
      <formula>$N39="OD"</formula>
    </cfRule>
    <cfRule type="expression" dxfId="2092" priority="2898" stopIfTrue="1">
      <formula>$N39="A"</formula>
    </cfRule>
  </conditionalFormatting>
  <conditionalFormatting sqref="N42">
    <cfRule type="expression" dxfId="2091" priority="2893" stopIfTrue="1">
      <formula>$N42="P"</formula>
    </cfRule>
    <cfRule type="expression" dxfId="2090" priority="2894" stopIfTrue="1">
      <formula>$N42="OD"</formula>
    </cfRule>
    <cfRule type="expression" dxfId="2089" priority="2895" stopIfTrue="1">
      <formula>$N42="A"</formula>
    </cfRule>
  </conditionalFormatting>
  <conditionalFormatting sqref="N42">
    <cfRule type="cellIs" dxfId="2088" priority="2889" stopIfTrue="1" operator="equal">
      <formula>0</formula>
    </cfRule>
  </conditionalFormatting>
  <conditionalFormatting sqref="N42">
    <cfRule type="expression" dxfId="2087" priority="2890" stopIfTrue="1">
      <formula>$N42="P"</formula>
    </cfRule>
    <cfRule type="expression" dxfId="2086" priority="2891" stopIfTrue="1">
      <formula>$N42="OD"</formula>
    </cfRule>
    <cfRule type="expression" dxfId="2085" priority="2892" stopIfTrue="1">
      <formula>$N42="A"</formula>
    </cfRule>
  </conditionalFormatting>
  <conditionalFormatting sqref="N42">
    <cfRule type="cellIs" dxfId="2084" priority="2888" stopIfTrue="1" operator="equal">
      <formula>0</formula>
    </cfRule>
  </conditionalFormatting>
  <conditionalFormatting sqref="N42">
    <cfRule type="cellIs" dxfId="2083" priority="2887" stopIfTrue="1" operator="equal">
      <formula>0</formula>
    </cfRule>
  </conditionalFormatting>
  <conditionalFormatting sqref="N42">
    <cfRule type="cellIs" dxfId="2082" priority="2886" stopIfTrue="1" operator="equal">
      <formula>0</formula>
    </cfRule>
  </conditionalFormatting>
  <conditionalFormatting sqref="N42">
    <cfRule type="cellIs" dxfId="2081" priority="2885" stopIfTrue="1" operator="equal">
      <formula>0</formula>
    </cfRule>
  </conditionalFormatting>
  <conditionalFormatting sqref="N42">
    <cfRule type="cellIs" dxfId="2080" priority="2884" stopIfTrue="1" operator="equal">
      <formula>0</formula>
    </cfRule>
  </conditionalFormatting>
  <conditionalFormatting sqref="N46:N52">
    <cfRule type="expression" dxfId="2079" priority="2881" stopIfTrue="1">
      <formula>$N46="P"</formula>
    </cfRule>
    <cfRule type="expression" dxfId="2078" priority="2882" stopIfTrue="1">
      <formula>$N46="OD"</formula>
    </cfRule>
    <cfRule type="expression" dxfId="2077" priority="2883" stopIfTrue="1">
      <formula>$N46="A"</formula>
    </cfRule>
  </conditionalFormatting>
  <conditionalFormatting sqref="N46:N52">
    <cfRule type="cellIs" dxfId="2076" priority="2877" stopIfTrue="1" operator="equal">
      <formula>0</formula>
    </cfRule>
  </conditionalFormatting>
  <conditionalFormatting sqref="N46:N52">
    <cfRule type="expression" dxfId="2075" priority="2878" stopIfTrue="1">
      <formula>$N46="P"</formula>
    </cfRule>
    <cfRule type="expression" dxfId="2074" priority="2879" stopIfTrue="1">
      <formula>$N46="OD"</formula>
    </cfRule>
    <cfRule type="expression" dxfId="2073" priority="2880" stopIfTrue="1">
      <formula>$N46="A"</formula>
    </cfRule>
  </conditionalFormatting>
  <conditionalFormatting sqref="N46:N52">
    <cfRule type="cellIs" dxfId="2072" priority="2876" stopIfTrue="1" operator="equal">
      <formula>0</formula>
    </cfRule>
  </conditionalFormatting>
  <conditionalFormatting sqref="N46:N52">
    <cfRule type="cellIs" dxfId="2071" priority="2875" stopIfTrue="1" operator="equal">
      <formula>0</formula>
    </cfRule>
  </conditionalFormatting>
  <conditionalFormatting sqref="N46:N52">
    <cfRule type="cellIs" dxfId="2070" priority="2874" stopIfTrue="1" operator="equal">
      <formula>0</formula>
    </cfRule>
  </conditionalFormatting>
  <conditionalFormatting sqref="N46:N52">
    <cfRule type="cellIs" dxfId="2069" priority="2873" stopIfTrue="1" operator="equal">
      <formula>0</formula>
    </cfRule>
  </conditionalFormatting>
  <conditionalFormatting sqref="N46:N52">
    <cfRule type="cellIs" dxfId="2068" priority="2872" stopIfTrue="1" operator="equal">
      <formula>0</formula>
    </cfRule>
  </conditionalFormatting>
  <conditionalFormatting sqref="N51:N52">
    <cfRule type="expression" dxfId="2067" priority="2869" stopIfTrue="1">
      <formula>$N51="P"</formula>
    </cfRule>
    <cfRule type="expression" dxfId="2066" priority="2870" stopIfTrue="1">
      <formula>$N51="OD"</formula>
    </cfRule>
    <cfRule type="expression" dxfId="2065" priority="2871" stopIfTrue="1">
      <formula>$N51="A"</formula>
    </cfRule>
  </conditionalFormatting>
  <conditionalFormatting sqref="N51:N52">
    <cfRule type="cellIs" dxfId="2064" priority="2865" stopIfTrue="1" operator="equal">
      <formula>0</formula>
    </cfRule>
  </conditionalFormatting>
  <conditionalFormatting sqref="N51:N52">
    <cfRule type="expression" dxfId="2063" priority="2866" stopIfTrue="1">
      <formula>$N51="P"</formula>
    </cfRule>
    <cfRule type="expression" dxfId="2062" priority="2867" stopIfTrue="1">
      <formula>$N51="OD"</formula>
    </cfRule>
    <cfRule type="expression" dxfId="2061" priority="2868" stopIfTrue="1">
      <formula>$N51="A"</formula>
    </cfRule>
  </conditionalFormatting>
  <conditionalFormatting sqref="N51:N52">
    <cfRule type="cellIs" dxfId="2060" priority="2864" stopIfTrue="1" operator="equal">
      <formula>0</formula>
    </cfRule>
  </conditionalFormatting>
  <conditionalFormatting sqref="N51:N52">
    <cfRule type="cellIs" dxfId="2059" priority="2863" stopIfTrue="1" operator="equal">
      <formula>0</formula>
    </cfRule>
  </conditionalFormatting>
  <conditionalFormatting sqref="N51:N52">
    <cfRule type="cellIs" dxfId="2058" priority="2862" stopIfTrue="1" operator="equal">
      <formula>0</formula>
    </cfRule>
  </conditionalFormatting>
  <conditionalFormatting sqref="N51:N52">
    <cfRule type="cellIs" dxfId="2057" priority="2861" stopIfTrue="1" operator="equal">
      <formula>0</formula>
    </cfRule>
  </conditionalFormatting>
  <conditionalFormatting sqref="N51:N52">
    <cfRule type="cellIs" dxfId="2056" priority="2860" stopIfTrue="1" operator="equal">
      <formula>0</formula>
    </cfRule>
  </conditionalFormatting>
  <conditionalFormatting sqref="I64">
    <cfRule type="expression" dxfId="2055" priority="2857" stopIfTrue="1">
      <formula>$N64="P"</formula>
    </cfRule>
    <cfRule type="expression" dxfId="2054" priority="2858" stopIfTrue="1">
      <formula>$N64="OD"</formula>
    </cfRule>
    <cfRule type="expression" dxfId="2053" priority="2859" stopIfTrue="1">
      <formula>$N64="A"</formula>
    </cfRule>
  </conditionalFormatting>
  <conditionalFormatting sqref="H64">
    <cfRule type="expression" dxfId="2052" priority="2854" stopIfTrue="1">
      <formula>$N64="P"</formula>
    </cfRule>
    <cfRule type="expression" dxfId="2051" priority="2855" stopIfTrue="1">
      <formula>$N64="OD"</formula>
    </cfRule>
    <cfRule type="expression" dxfId="2050" priority="2856" stopIfTrue="1">
      <formula>$N64="A"</formula>
    </cfRule>
  </conditionalFormatting>
  <conditionalFormatting sqref="D65">
    <cfRule type="expression" dxfId="2049" priority="2851" stopIfTrue="1">
      <formula>$N65="P"</formula>
    </cfRule>
    <cfRule type="expression" dxfId="2048" priority="2852" stopIfTrue="1">
      <formula>$N65="OD"</formula>
    </cfRule>
    <cfRule type="expression" dxfId="2047" priority="2853" stopIfTrue="1">
      <formula>$N65="A"</formula>
    </cfRule>
  </conditionalFormatting>
  <conditionalFormatting sqref="E65">
    <cfRule type="expression" dxfId="2046" priority="2848" stopIfTrue="1">
      <formula>$N65="P"</formula>
    </cfRule>
    <cfRule type="expression" dxfId="2045" priority="2849" stopIfTrue="1">
      <formula>$N65="OD"</formula>
    </cfRule>
    <cfRule type="expression" dxfId="2044" priority="2850" stopIfTrue="1">
      <formula>$N65="A"</formula>
    </cfRule>
  </conditionalFormatting>
  <conditionalFormatting sqref="I65">
    <cfRule type="expression" dxfId="2043" priority="2842" stopIfTrue="1">
      <formula>$N65="P"</formula>
    </cfRule>
    <cfRule type="expression" dxfId="2042" priority="2843" stopIfTrue="1">
      <formula>$N65="OD"</formula>
    </cfRule>
    <cfRule type="expression" dxfId="2041" priority="2844" stopIfTrue="1">
      <formula>$N65="A"</formula>
    </cfRule>
  </conditionalFormatting>
  <conditionalFormatting sqref="H65">
    <cfRule type="expression" dxfId="2040" priority="2839" stopIfTrue="1">
      <formula>$N65="P"</formula>
    </cfRule>
    <cfRule type="expression" dxfId="2039" priority="2840" stopIfTrue="1">
      <formula>$N65="OD"</formula>
    </cfRule>
    <cfRule type="expression" dxfId="2038" priority="2841" stopIfTrue="1">
      <formula>$N65="A"</formula>
    </cfRule>
  </conditionalFormatting>
  <conditionalFormatting sqref="J65:J68">
    <cfRule type="expression" dxfId="2037" priority="2836" stopIfTrue="1">
      <formula>$N65="P"</formula>
    </cfRule>
    <cfRule type="expression" dxfId="2036" priority="2837" stopIfTrue="1">
      <formula>$N65="OD"</formula>
    </cfRule>
    <cfRule type="expression" dxfId="2035" priority="2838" stopIfTrue="1">
      <formula>$N65="A"</formula>
    </cfRule>
  </conditionalFormatting>
  <conditionalFormatting sqref="C67">
    <cfRule type="expression" dxfId="2034" priority="2803" stopIfTrue="1">
      <formula>$N67="P"</formula>
    </cfRule>
    <cfRule type="expression" dxfId="2033" priority="2804" stopIfTrue="1">
      <formula>$N67="OD"</formula>
    </cfRule>
    <cfRule type="expression" dxfId="2032" priority="2805" stopIfTrue="1">
      <formula>$N67="A"</formula>
    </cfRule>
  </conditionalFormatting>
  <conditionalFormatting sqref="D67">
    <cfRule type="expression" dxfId="2031" priority="2797" stopIfTrue="1">
      <formula>$N67="P"</formula>
    </cfRule>
    <cfRule type="expression" dxfId="2030" priority="2798" stopIfTrue="1">
      <formula>$N67="OD"</formula>
    </cfRule>
    <cfRule type="expression" dxfId="2029" priority="2799" stopIfTrue="1">
      <formula>$N67="A"</formula>
    </cfRule>
  </conditionalFormatting>
  <conditionalFormatting sqref="M67">
    <cfRule type="expression" dxfId="2028" priority="2794" stopIfTrue="1">
      <formula>$N67="P"</formula>
    </cfRule>
    <cfRule type="expression" dxfId="2027" priority="2795" stopIfTrue="1">
      <formula>$N67="OD"</formula>
    </cfRule>
    <cfRule type="expression" dxfId="2026" priority="2796" stopIfTrue="1">
      <formula>$N67="A"</formula>
    </cfRule>
  </conditionalFormatting>
  <conditionalFormatting sqref="M67">
    <cfRule type="expression" dxfId="2025" priority="2781" stopIfTrue="1">
      <formula>$N67="P"</formula>
    </cfRule>
    <cfRule type="expression" dxfId="2024" priority="2782" stopIfTrue="1">
      <formula>$N67="OD"</formula>
    </cfRule>
    <cfRule type="expression" dxfId="2023" priority="2783" stopIfTrue="1">
      <formula>$N67="A"</formula>
    </cfRule>
  </conditionalFormatting>
  <conditionalFormatting sqref="I67">
    <cfRule type="expression" dxfId="2022" priority="2773" stopIfTrue="1">
      <formula>$N67="P"</formula>
    </cfRule>
    <cfRule type="expression" dxfId="2021" priority="2774" stopIfTrue="1">
      <formula>$N67="OD"</formula>
    </cfRule>
    <cfRule type="expression" dxfId="2020" priority="2775" stopIfTrue="1">
      <formula>$N67="A"</formula>
    </cfRule>
  </conditionalFormatting>
  <conditionalFormatting sqref="H67">
    <cfRule type="expression" dxfId="2019" priority="2770" stopIfTrue="1">
      <formula>$N67="P"</formula>
    </cfRule>
    <cfRule type="expression" dxfId="2018" priority="2771" stopIfTrue="1">
      <formula>$N67="OD"</formula>
    </cfRule>
    <cfRule type="expression" dxfId="2017" priority="2772" stopIfTrue="1">
      <formula>$N67="A"</formula>
    </cfRule>
  </conditionalFormatting>
  <conditionalFormatting sqref="G68">
    <cfRule type="expression" dxfId="2016" priority="2767" stopIfTrue="1">
      <formula>$N68="P"</formula>
    </cfRule>
    <cfRule type="expression" dxfId="2015" priority="2768" stopIfTrue="1">
      <formula>$N68="OD"</formula>
    </cfRule>
    <cfRule type="expression" dxfId="2014" priority="2769" stopIfTrue="1">
      <formula>$N68="A"</formula>
    </cfRule>
  </conditionalFormatting>
  <conditionalFormatting sqref="F68">
    <cfRule type="expression" dxfId="2013" priority="2764" stopIfTrue="1">
      <formula>$N68="P"</formula>
    </cfRule>
    <cfRule type="expression" dxfId="2012" priority="2765" stopIfTrue="1">
      <formula>$N68="OD"</formula>
    </cfRule>
    <cfRule type="expression" dxfId="2011" priority="2766" stopIfTrue="1">
      <formula>$N68="A"</formula>
    </cfRule>
  </conditionalFormatting>
  <conditionalFormatting sqref="M68">
    <cfRule type="expression" dxfId="2010" priority="2758" stopIfTrue="1">
      <formula>$N68="P"</formula>
    </cfRule>
    <cfRule type="expression" dxfId="2009" priority="2759" stopIfTrue="1">
      <formula>$N68="OD"</formula>
    </cfRule>
    <cfRule type="expression" dxfId="2008" priority="2760" stopIfTrue="1">
      <formula>$N68="A"</formula>
    </cfRule>
  </conditionalFormatting>
  <conditionalFormatting sqref="M68">
    <cfRule type="expression" dxfId="2007" priority="2745" stopIfTrue="1">
      <formula>$N68="P"</formula>
    </cfRule>
    <cfRule type="expression" dxfId="2006" priority="2746" stopIfTrue="1">
      <formula>$N68="OD"</formula>
    </cfRule>
    <cfRule type="expression" dxfId="2005" priority="2747" stopIfTrue="1">
      <formula>$N68="A"</formula>
    </cfRule>
  </conditionalFormatting>
  <conditionalFormatting sqref="I68">
    <cfRule type="expression" dxfId="2004" priority="2737" stopIfTrue="1">
      <formula>$N68="P"</formula>
    </cfRule>
    <cfRule type="expression" dxfId="2003" priority="2738" stopIfTrue="1">
      <formula>$N68="OD"</formula>
    </cfRule>
    <cfRule type="expression" dxfId="2002" priority="2739" stopIfTrue="1">
      <formula>$N68="A"</formula>
    </cfRule>
  </conditionalFormatting>
  <conditionalFormatting sqref="H68">
    <cfRule type="expression" dxfId="2001" priority="2734" stopIfTrue="1">
      <formula>$N68="P"</formula>
    </cfRule>
    <cfRule type="expression" dxfId="2000" priority="2735" stopIfTrue="1">
      <formula>$N68="OD"</formula>
    </cfRule>
    <cfRule type="expression" dxfId="1999" priority="2736" stopIfTrue="1">
      <formula>$N68="A"</formula>
    </cfRule>
  </conditionalFormatting>
  <conditionalFormatting sqref="J69">
    <cfRule type="expression" dxfId="1998" priority="2725" stopIfTrue="1">
      <formula>$N69="P"</formula>
    </cfRule>
    <cfRule type="expression" dxfId="1997" priority="2726" stopIfTrue="1">
      <formula>$N69="OD"</formula>
    </cfRule>
    <cfRule type="expression" dxfId="1996" priority="2727" stopIfTrue="1">
      <formula>$N69="A"</formula>
    </cfRule>
  </conditionalFormatting>
  <conditionalFormatting sqref="I69:I84">
    <cfRule type="expression" dxfId="1995" priority="2722" stopIfTrue="1">
      <formula>$N69="P"</formula>
    </cfRule>
    <cfRule type="expression" dxfId="1994" priority="2723" stopIfTrue="1">
      <formula>$N69="OD"</formula>
    </cfRule>
    <cfRule type="expression" dxfId="1993" priority="2724" stopIfTrue="1">
      <formula>$N69="A"</formula>
    </cfRule>
  </conditionalFormatting>
  <conditionalFormatting sqref="H69:H84">
    <cfRule type="expression" dxfId="1992" priority="2719" stopIfTrue="1">
      <formula>$N69="P"</formula>
    </cfRule>
    <cfRule type="expression" dxfId="1991" priority="2720" stopIfTrue="1">
      <formula>$N69="OD"</formula>
    </cfRule>
    <cfRule type="expression" dxfId="1990" priority="2721" stopIfTrue="1">
      <formula>$N69="A"</formula>
    </cfRule>
  </conditionalFormatting>
  <conditionalFormatting sqref="G85:G86">
    <cfRule type="expression" dxfId="1989" priority="2692" stopIfTrue="1">
      <formula>$N85="P"</formula>
    </cfRule>
    <cfRule type="expression" dxfId="1988" priority="2693" stopIfTrue="1">
      <formula>$N85="OD"</formula>
    </cfRule>
    <cfRule type="expression" dxfId="1987" priority="2694" stopIfTrue="1">
      <formula>$N85="A"</formula>
    </cfRule>
  </conditionalFormatting>
  <conditionalFormatting sqref="I85:I86">
    <cfRule type="expression" dxfId="1986" priority="2689" stopIfTrue="1">
      <formula>$N85="P"</formula>
    </cfRule>
    <cfRule type="expression" dxfId="1985" priority="2690" stopIfTrue="1">
      <formula>$N85="OD"</formula>
    </cfRule>
    <cfRule type="expression" dxfId="1984" priority="2691" stopIfTrue="1">
      <formula>$N85="A"</formula>
    </cfRule>
  </conditionalFormatting>
  <conditionalFormatting sqref="H85:H86">
    <cfRule type="expression" dxfId="1983" priority="2686" stopIfTrue="1">
      <formula>$N85="P"</formula>
    </cfRule>
    <cfRule type="expression" dxfId="1982" priority="2687" stopIfTrue="1">
      <formula>$N85="OD"</formula>
    </cfRule>
    <cfRule type="expression" dxfId="1981" priority="2688" stopIfTrue="1">
      <formula>$N85="A"</formula>
    </cfRule>
  </conditionalFormatting>
  <conditionalFormatting sqref="I87:I102">
    <cfRule type="expression" dxfId="1980" priority="2683" stopIfTrue="1">
      <formula>$N87="P"</formula>
    </cfRule>
    <cfRule type="expression" dxfId="1979" priority="2684" stopIfTrue="1">
      <formula>$N87="OD"</formula>
    </cfRule>
    <cfRule type="expression" dxfId="1978" priority="2685" stopIfTrue="1">
      <formula>$N87="A"</formula>
    </cfRule>
  </conditionalFormatting>
  <conditionalFormatting sqref="H87:H102">
    <cfRule type="expression" dxfId="1977" priority="2680" stopIfTrue="1">
      <formula>$N87="P"</formula>
    </cfRule>
    <cfRule type="expression" dxfId="1976" priority="2681" stopIfTrue="1">
      <formula>$N87="OD"</formula>
    </cfRule>
    <cfRule type="expression" dxfId="1975" priority="2682" stopIfTrue="1">
      <formula>$N87="A"</formula>
    </cfRule>
  </conditionalFormatting>
  <conditionalFormatting sqref="N103:N105">
    <cfRule type="cellIs" dxfId="1974" priority="2668" stopIfTrue="1" operator="equal">
      <formula>0</formula>
    </cfRule>
  </conditionalFormatting>
  <conditionalFormatting sqref="J103:N103">
    <cfRule type="expression" dxfId="1973" priority="2669" stopIfTrue="1">
      <formula>$N103="P"</formula>
    </cfRule>
    <cfRule type="expression" dxfId="1972" priority="2670" stopIfTrue="1">
      <formula>$N103="OD"</formula>
    </cfRule>
    <cfRule type="expression" dxfId="1971" priority="2671" stopIfTrue="1">
      <formula>$N103="A"</formula>
    </cfRule>
  </conditionalFormatting>
  <conditionalFormatting sqref="N103:N105">
    <cfRule type="cellIs" dxfId="1970" priority="2667" stopIfTrue="1" operator="equal">
      <formula>0</formula>
    </cfRule>
  </conditionalFormatting>
  <conditionalFormatting sqref="N103:N105">
    <cfRule type="cellIs" dxfId="1969" priority="2666" stopIfTrue="1" operator="equal">
      <formula>0</formula>
    </cfRule>
  </conditionalFormatting>
  <conditionalFormatting sqref="N103:N105">
    <cfRule type="cellIs" dxfId="1968" priority="2665" stopIfTrue="1" operator="equal">
      <formula>0</formula>
    </cfRule>
  </conditionalFormatting>
  <conditionalFormatting sqref="N103:N105">
    <cfRule type="cellIs" dxfId="1967" priority="2664" stopIfTrue="1" operator="equal">
      <formula>0</formula>
    </cfRule>
  </conditionalFormatting>
  <conditionalFormatting sqref="N103:N105">
    <cfRule type="cellIs" dxfId="1966" priority="2663" stopIfTrue="1" operator="equal">
      <formula>0</formula>
    </cfRule>
  </conditionalFormatting>
  <conditionalFormatting sqref="N103:N105">
    <cfRule type="cellIs" dxfId="1965" priority="2662" stopIfTrue="1" operator="equal">
      <formula>0</formula>
    </cfRule>
  </conditionalFormatting>
  <conditionalFormatting sqref="N103:N105">
    <cfRule type="cellIs" dxfId="1964" priority="2661" stopIfTrue="1" operator="equal">
      <formula>0</formula>
    </cfRule>
  </conditionalFormatting>
  <conditionalFormatting sqref="N103:N105">
    <cfRule type="cellIs" dxfId="1963" priority="2660" stopIfTrue="1" operator="equal">
      <formula>0</formula>
    </cfRule>
  </conditionalFormatting>
  <conditionalFormatting sqref="N103:N105">
    <cfRule type="cellIs" dxfId="1962" priority="2659" stopIfTrue="1" operator="equal">
      <formula>0</formula>
    </cfRule>
  </conditionalFormatting>
  <conditionalFormatting sqref="N103:N105">
    <cfRule type="cellIs" dxfId="1961" priority="2658" stopIfTrue="1" operator="equal">
      <formula>0</formula>
    </cfRule>
  </conditionalFormatting>
  <conditionalFormatting sqref="I103:I105">
    <cfRule type="expression" dxfId="1960" priority="2655" stopIfTrue="1">
      <formula>$N103="P"</formula>
    </cfRule>
    <cfRule type="expression" dxfId="1959" priority="2656" stopIfTrue="1">
      <formula>$N103="OD"</formula>
    </cfRule>
    <cfRule type="expression" dxfId="1958" priority="2657" stopIfTrue="1">
      <formula>$N103="A"</formula>
    </cfRule>
  </conditionalFormatting>
  <conditionalFormatting sqref="H103:H105">
    <cfRule type="expression" dxfId="1957" priority="2652" stopIfTrue="1">
      <formula>$N103="P"</formula>
    </cfRule>
    <cfRule type="expression" dxfId="1956" priority="2653" stopIfTrue="1">
      <formula>$N103="OD"</formula>
    </cfRule>
    <cfRule type="expression" dxfId="1955" priority="2654" stopIfTrue="1">
      <formula>$N103="A"</formula>
    </cfRule>
  </conditionalFormatting>
  <conditionalFormatting sqref="J104:M104">
    <cfRule type="expression" dxfId="1954" priority="2649" stopIfTrue="1">
      <formula>$N104="P"</formula>
    </cfRule>
    <cfRule type="expression" dxfId="1953" priority="2650" stopIfTrue="1">
      <formula>$N104="OD"</formula>
    </cfRule>
    <cfRule type="expression" dxfId="1952" priority="2651" stopIfTrue="1">
      <formula>$N104="A"</formula>
    </cfRule>
  </conditionalFormatting>
  <conditionalFormatting sqref="L105:M105">
    <cfRule type="expression" dxfId="1951" priority="2626" stopIfTrue="1">
      <formula>$N105="P"</formula>
    </cfRule>
    <cfRule type="expression" dxfId="1950" priority="2627" stopIfTrue="1">
      <formula>$N105="OD"</formula>
    </cfRule>
    <cfRule type="expression" dxfId="1949" priority="2628" stopIfTrue="1">
      <formula>$N105="A"</formula>
    </cfRule>
  </conditionalFormatting>
  <conditionalFormatting sqref="F105">
    <cfRule type="expression" dxfId="1948" priority="2606" stopIfTrue="1">
      <formula>$N105="P"</formula>
    </cfRule>
    <cfRule type="expression" dxfId="1947" priority="2607" stopIfTrue="1">
      <formula>$N105="OD"</formula>
    </cfRule>
    <cfRule type="expression" dxfId="1946" priority="2608" stopIfTrue="1">
      <formula>$N105="A"</formula>
    </cfRule>
  </conditionalFormatting>
  <conditionalFormatting sqref="F108">
    <cfRule type="expression" dxfId="1945" priority="2580" stopIfTrue="1">
      <formula>$N108="P"</formula>
    </cfRule>
    <cfRule type="expression" dxfId="1944" priority="2581" stopIfTrue="1">
      <formula>$N108="OD"</formula>
    </cfRule>
    <cfRule type="expression" dxfId="1943" priority="2582" stopIfTrue="1">
      <formula>$N108="A"</formula>
    </cfRule>
  </conditionalFormatting>
  <conditionalFormatting sqref="K108">
    <cfRule type="expression" dxfId="1942" priority="2600" stopIfTrue="1">
      <formula>$N108="P"</formula>
    </cfRule>
    <cfRule type="expression" dxfId="1941" priority="2601" stopIfTrue="1">
      <formula>$N108="OD"</formula>
    </cfRule>
    <cfRule type="expression" dxfId="1940" priority="2602" stopIfTrue="1">
      <formula>$N108="A"</formula>
    </cfRule>
  </conditionalFormatting>
  <conditionalFormatting sqref="N109">
    <cfRule type="cellIs" dxfId="1939" priority="2576" stopIfTrue="1" operator="equal">
      <formula>0</formula>
    </cfRule>
  </conditionalFormatting>
  <conditionalFormatting sqref="K109:N109">
    <cfRule type="expression" dxfId="1938" priority="2577" stopIfTrue="1">
      <formula>$N109="P"</formula>
    </cfRule>
    <cfRule type="expression" dxfId="1937" priority="2578" stopIfTrue="1">
      <formula>$N109="OD"</formula>
    </cfRule>
    <cfRule type="expression" dxfId="1936" priority="2579" stopIfTrue="1">
      <formula>$N109="A"</formula>
    </cfRule>
  </conditionalFormatting>
  <conditionalFormatting sqref="N109">
    <cfRule type="cellIs" dxfId="1935" priority="2575" stopIfTrue="1" operator="equal">
      <formula>0</formula>
    </cfRule>
  </conditionalFormatting>
  <conditionalFormatting sqref="N109">
    <cfRule type="cellIs" dxfId="1934" priority="2574" stopIfTrue="1" operator="equal">
      <formula>0</formula>
    </cfRule>
  </conditionalFormatting>
  <conditionalFormatting sqref="N109">
    <cfRule type="cellIs" dxfId="1933" priority="2573" stopIfTrue="1" operator="equal">
      <formula>0</formula>
    </cfRule>
  </conditionalFormatting>
  <conditionalFormatting sqref="N109">
    <cfRule type="cellIs" dxfId="1932" priority="2572" stopIfTrue="1" operator="equal">
      <formula>0</formula>
    </cfRule>
  </conditionalFormatting>
  <conditionalFormatting sqref="N109">
    <cfRule type="cellIs" dxfId="1931" priority="2571" stopIfTrue="1" operator="equal">
      <formula>0</formula>
    </cfRule>
  </conditionalFormatting>
  <conditionalFormatting sqref="N109">
    <cfRule type="cellIs" dxfId="1930" priority="2570" stopIfTrue="1" operator="equal">
      <formula>0</formula>
    </cfRule>
  </conditionalFormatting>
  <conditionalFormatting sqref="N109">
    <cfRule type="cellIs" dxfId="1929" priority="2569" stopIfTrue="1" operator="equal">
      <formula>0</formula>
    </cfRule>
  </conditionalFormatting>
  <conditionalFormatting sqref="N109">
    <cfRule type="cellIs" dxfId="1928" priority="2568" stopIfTrue="1" operator="equal">
      <formula>0</formula>
    </cfRule>
  </conditionalFormatting>
  <conditionalFormatting sqref="N109">
    <cfRule type="cellIs" dxfId="1927" priority="2567" stopIfTrue="1" operator="equal">
      <formula>0</formula>
    </cfRule>
  </conditionalFormatting>
  <conditionalFormatting sqref="N109">
    <cfRule type="cellIs" dxfId="1926" priority="2566" stopIfTrue="1" operator="equal">
      <formula>0</formula>
    </cfRule>
  </conditionalFormatting>
  <conditionalFormatting sqref="F109">
    <cfRule type="expression" dxfId="1925" priority="2557" stopIfTrue="1">
      <formula>$N109="P"</formula>
    </cfRule>
    <cfRule type="expression" dxfId="1924" priority="2558" stopIfTrue="1">
      <formula>$N109="OD"</formula>
    </cfRule>
    <cfRule type="expression" dxfId="1923" priority="2559" stopIfTrue="1">
      <formula>$N109="A"</formula>
    </cfRule>
  </conditionalFormatting>
  <conditionalFormatting sqref="L111:M111">
    <cfRule type="expression" dxfId="1922" priority="2554" stopIfTrue="1">
      <formula>$N111="P"</formula>
    </cfRule>
    <cfRule type="expression" dxfId="1921" priority="2555" stopIfTrue="1">
      <formula>$N111="OD"</formula>
    </cfRule>
    <cfRule type="expression" dxfId="1920" priority="2556" stopIfTrue="1">
      <formula>$N111="A"</formula>
    </cfRule>
  </conditionalFormatting>
  <conditionalFormatting sqref="F112:F116">
    <cfRule type="expression" dxfId="1919" priority="2531" stopIfTrue="1">
      <formula>$N112="P"</formula>
    </cfRule>
    <cfRule type="expression" dxfId="1918" priority="2532" stopIfTrue="1">
      <formula>$N112="OD"</formula>
    </cfRule>
    <cfRule type="expression" dxfId="1917" priority="2533" stopIfTrue="1">
      <formula>$N112="A"</formula>
    </cfRule>
  </conditionalFormatting>
  <conditionalFormatting sqref="F111">
    <cfRule type="expression" dxfId="1916" priority="2528" stopIfTrue="1">
      <formula>$N111="P"</formula>
    </cfRule>
    <cfRule type="expression" dxfId="1915" priority="2529" stopIfTrue="1">
      <formula>$N111="OD"</formula>
    </cfRule>
    <cfRule type="expression" dxfId="1914" priority="2530" stopIfTrue="1">
      <formula>$N111="A"</formula>
    </cfRule>
  </conditionalFormatting>
  <conditionalFormatting sqref="N106">
    <cfRule type="cellIs" dxfId="1913" priority="2524" stopIfTrue="1" operator="equal">
      <formula>0</formula>
    </cfRule>
  </conditionalFormatting>
  <conditionalFormatting sqref="N106">
    <cfRule type="expression" dxfId="1912" priority="2525" stopIfTrue="1">
      <formula>$N106="P"</formula>
    </cfRule>
    <cfRule type="expression" dxfId="1911" priority="2526" stopIfTrue="1">
      <formula>$N106="OD"</formula>
    </cfRule>
    <cfRule type="expression" dxfId="1910" priority="2527" stopIfTrue="1">
      <formula>$N106="A"</formula>
    </cfRule>
  </conditionalFormatting>
  <conditionalFormatting sqref="N106">
    <cfRule type="cellIs" dxfId="1909" priority="2523" stopIfTrue="1" operator="equal">
      <formula>0</formula>
    </cfRule>
  </conditionalFormatting>
  <conditionalFormatting sqref="N106">
    <cfRule type="cellIs" dxfId="1908" priority="2522" stopIfTrue="1" operator="equal">
      <formula>0</formula>
    </cfRule>
  </conditionalFormatting>
  <conditionalFormatting sqref="N106">
    <cfRule type="cellIs" dxfId="1907" priority="2521" stopIfTrue="1" operator="equal">
      <formula>0</formula>
    </cfRule>
  </conditionalFormatting>
  <conditionalFormatting sqref="N106">
    <cfRule type="cellIs" dxfId="1906" priority="2520" stopIfTrue="1" operator="equal">
      <formula>0</formula>
    </cfRule>
  </conditionalFormatting>
  <conditionalFormatting sqref="N106">
    <cfRule type="cellIs" dxfId="1905" priority="2519" stopIfTrue="1" operator="equal">
      <formula>0</formula>
    </cfRule>
  </conditionalFormatting>
  <conditionalFormatting sqref="N106">
    <cfRule type="cellIs" dxfId="1904" priority="2518" stopIfTrue="1" operator="equal">
      <formula>0</formula>
    </cfRule>
  </conditionalFormatting>
  <conditionalFormatting sqref="N106">
    <cfRule type="cellIs" dxfId="1903" priority="2517" stopIfTrue="1" operator="equal">
      <formula>0</formula>
    </cfRule>
  </conditionalFormatting>
  <conditionalFormatting sqref="N106">
    <cfRule type="cellIs" dxfId="1902" priority="2516" stopIfTrue="1" operator="equal">
      <formula>0</formula>
    </cfRule>
  </conditionalFormatting>
  <conditionalFormatting sqref="N106">
    <cfRule type="cellIs" dxfId="1901" priority="2515" stopIfTrue="1" operator="equal">
      <formula>0</formula>
    </cfRule>
  </conditionalFormatting>
  <conditionalFormatting sqref="N106">
    <cfRule type="cellIs" dxfId="1900" priority="2514" stopIfTrue="1" operator="equal">
      <formula>0</formula>
    </cfRule>
  </conditionalFormatting>
  <conditionalFormatting sqref="I106">
    <cfRule type="expression" dxfId="1899" priority="2511" stopIfTrue="1">
      <formula>$N106="P"</formula>
    </cfRule>
    <cfRule type="expression" dxfId="1898" priority="2512" stopIfTrue="1">
      <formula>$N106="OD"</formula>
    </cfRule>
    <cfRule type="expression" dxfId="1897" priority="2513" stopIfTrue="1">
      <formula>$N106="A"</formula>
    </cfRule>
  </conditionalFormatting>
  <conditionalFormatting sqref="H106">
    <cfRule type="expression" dxfId="1896" priority="2508" stopIfTrue="1">
      <formula>$N106="P"</formula>
    </cfRule>
    <cfRule type="expression" dxfId="1895" priority="2509" stopIfTrue="1">
      <formula>$N106="OD"</formula>
    </cfRule>
    <cfRule type="expression" dxfId="1894" priority="2510" stopIfTrue="1">
      <formula>$N106="A"</formula>
    </cfRule>
  </conditionalFormatting>
  <conditionalFormatting sqref="J106">
    <cfRule type="expression" dxfId="1893" priority="2505" stopIfTrue="1">
      <formula>$N106="P"</formula>
    </cfRule>
    <cfRule type="expression" dxfId="1892" priority="2506" stopIfTrue="1">
      <formula>$N106="OD"</formula>
    </cfRule>
    <cfRule type="expression" dxfId="1891" priority="2507" stopIfTrue="1">
      <formula>$N106="A"</formula>
    </cfRule>
  </conditionalFormatting>
  <conditionalFormatting sqref="F106">
    <cfRule type="expression" dxfId="1890" priority="2499" stopIfTrue="1">
      <formula>$N106="P"</formula>
    </cfRule>
    <cfRule type="expression" dxfId="1889" priority="2500" stopIfTrue="1">
      <formula>$N106="OD"</formula>
    </cfRule>
    <cfRule type="expression" dxfId="1888" priority="2501" stopIfTrue="1">
      <formula>$N106="A"</formula>
    </cfRule>
  </conditionalFormatting>
  <conditionalFormatting sqref="K106:M106">
    <cfRule type="expression" dxfId="1887" priority="2502" stopIfTrue="1">
      <formula>$N106="P"</formula>
    </cfRule>
    <cfRule type="expression" dxfId="1886" priority="2503" stopIfTrue="1">
      <formula>$N106="OD"</formula>
    </cfRule>
    <cfRule type="expression" dxfId="1885" priority="2504" stopIfTrue="1">
      <formula>$N106="A"</formula>
    </cfRule>
  </conditionalFormatting>
  <conditionalFormatting sqref="N110:N111">
    <cfRule type="cellIs" dxfId="1884" priority="2495" stopIfTrue="1" operator="equal">
      <formula>0</formula>
    </cfRule>
  </conditionalFormatting>
  <conditionalFormatting sqref="N110:N111">
    <cfRule type="expression" dxfId="1883" priority="2496" stopIfTrue="1">
      <formula>$N110="P"</formula>
    </cfRule>
    <cfRule type="expression" dxfId="1882" priority="2497" stopIfTrue="1">
      <formula>$N110="OD"</formula>
    </cfRule>
    <cfRule type="expression" dxfId="1881" priority="2498" stopIfTrue="1">
      <formula>$N110="A"</formula>
    </cfRule>
  </conditionalFormatting>
  <conditionalFormatting sqref="I110">
    <cfRule type="expression" dxfId="1880" priority="2492" stopIfTrue="1">
      <formula>$N110="P"</formula>
    </cfRule>
    <cfRule type="expression" dxfId="1879" priority="2493" stopIfTrue="1">
      <formula>$N110="OD"</formula>
    </cfRule>
    <cfRule type="expression" dxfId="1878" priority="2494" stopIfTrue="1">
      <formula>$N110="A"</formula>
    </cfRule>
  </conditionalFormatting>
  <conditionalFormatting sqref="H110">
    <cfRule type="expression" dxfId="1877" priority="2489" stopIfTrue="1">
      <formula>$N110="P"</formula>
    </cfRule>
    <cfRule type="expression" dxfId="1876" priority="2490" stopIfTrue="1">
      <formula>$N110="OD"</formula>
    </cfRule>
    <cfRule type="expression" dxfId="1875" priority="2491" stopIfTrue="1">
      <formula>$N110="A"</formula>
    </cfRule>
  </conditionalFormatting>
  <conditionalFormatting sqref="J110">
    <cfRule type="expression" dxfId="1874" priority="2486" stopIfTrue="1">
      <formula>$N110="P"</formula>
    </cfRule>
    <cfRule type="expression" dxfId="1873" priority="2487" stopIfTrue="1">
      <formula>$N110="OD"</formula>
    </cfRule>
    <cfRule type="expression" dxfId="1872" priority="2488" stopIfTrue="1">
      <formula>$N110="A"</formula>
    </cfRule>
  </conditionalFormatting>
  <conditionalFormatting sqref="N110:N111">
    <cfRule type="cellIs" dxfId="1871" priority="2482" stopIfTrue="1" operator="equal">
      <formula>0</formula>
    </cfRule>
  </conditionalFormatting>
  <conditionalFormatting sqref="N110:N111">
    <cfRule type="expression" dxfId="1870" priority="2483" stopIfTrue="1">
      <formula>$N110="P"</formula>
    </cfRule>
    <cfRule type="expression" dxfId="1869" priority="2484" stopIfTrue="1">
      <formula>$N110="OD"</formula>
    </cfRule>
    <cfRule type="expression" dxfId="1868" priority="2485" stopIfTrue="1">
      <formula>$N110="A"</formula>
    </cfRule>
  </conditionalFormatting>
  <conditionalFormatting sqref="N110:N111">
    <cfRule type="cellIs" dxfId="1867" priority="2481" stopIfTrue="1" operator="equal">
      <formula>0</formula>
    </cfRule>
  </conditionalFormatting>
  <conditionalFormatting sqref="N110:N111">
    <cfRule type="cellIs" dxfId="1866" priority="2480" stopIfTrue="1" operator="equal">
      <formula>0</formula>
    </cfRule>
  </conditionalFormatting>
  <conditionalFormatting sqref="N110:N111">
    <cfRule type="cellIs" dxfId="1865" priority="2479" stopIfTrue="1" operator="equal">
      <formula>0</formula>
    </cfRule>
  </conditionalFormatting>
  <conditionalFormatting sqref="N110:N111">
    <cfRule type="cellIs" dxfId="1864" priority="2478" stopIfTrue="1" operator="equal">
      <formula>0</formula>
    </cfRule>
  </conditionalFormatting>
  <conditionalFormatting sqref="N110:N111">
    <cfRule type="cellIs" dxfId="1863" priority="2477" stopIfTrue="1" operator="equal">
      <formula>0</formula>
    </cfRule>
  </conditionalFormatting>
  <conditionalFormatting sqref="N110:N111">
    <cfRule type="cellIs" dxfId="1862" priority="2476" stopIfTrue="1" operator="equal">
      <formula>0</formula>
    </cfRule>
  </conditionalFormatting>
  <conditionalFormatting sqref="N110:N111">
    <cfRule type="cellIs" dxfId="1861" priority="2475" stopIfTrue="1" operator="equal">
      <formula>0</formula>
    </cfRule>
  </conditionalFormatting>
  <conditionalFormatting sqref="N110:N111">
    <cfRule type="cellIs" dxfId="1860" priority="2474" stopIfTrue="1" operator="equal">
      <formula>0</formula>
    </cfRule>
  </conditionalFormatting>
  <conditionalFormatting sqref="N110:N111">
    <cfRule type="cellIs" dxfId="1859" priority="2473" stopIfTrue="1" operator="equal">
      <formula>0</formula>
    </cfRule>
  </conditionalFormatting>
  <conditionalFormatting sqref="N110:N111">
    <cfRule type="cellIs" dxfId="1858" priority="2472" stopIfTrue="1" operator="equal">
      <formula>0</formula>
    </cfRule>
  </conditionalFormatting>
  <conditionalFormatting sqref="N110:N111">
    <cfRule type="cellIs" dxfId="1857" priority="2468" stopIfTrue="1" operator="equal">
      <formula>0</formula>
    </cfRule>
  </conditionalFormatting>
  <conditionalFormatting sqref="K110:N110">
    <cfRule type="expression" dxfId="1856" priority="2469" stopIfTrue="1">
      <formula>$N110="P"</formula>
    </cfRule>
    <cfRule type="expression" dxfId="1855" priority="2470" stopIfTrue="1">
      <formula>$N110="OD"</formula>
    </cfRule>
    <cfRule type="expression" dxfId="1854" priority="2471" stopIfTrue="1">
      <formula>$N110="A"</formula>
    </cfRule>
  </conditionalFormatting>
  <conditionalFormatting sqref="N110:N111">
    <cfRule type="cellIs" dxfId="1853" priority="2467" stopIfTrue="1" operator="equal">
      <formula>0</formula>
    </cfRule>
  </conditionalFormatting>
  <conditionalFormatting sqref="N110:N111">
    <cfRule type="cellIs" dxfId="1852" priority="2466" stopIfTrue="1" operator="equal">
      <formula>0</formula>
    </cfRule>
  </conditionalFormatting>
  <conditionalFormatting sqref="N110:N111">
    <cfRule type="cellIs" dxfId="1851" priority="2465" stopIfTrue="1" operator="equal">
      <formula>0</formula>
    </cfRule>
  </conditionalFormatting>
  <conditionalFormatting sqref="N110:N111">
    <cfRule type="cellIs" dxfId="1850" priority="2464" stopIfTrue="1" operator="equal">
      <formula>0</formula>
    </cfRule>
  </conditionalFormatting>
  <conditionalFormatting sqref="N110:N111">
    <cfRule type="cellIs" dxfId="1849" priority="2463" stopIfTrue="1" operator="equal">
      <formula>0</formula>
    </cfRule>
  </conditionalFormatting>
  <conditionalFormatting sqref="N110:N111">
    <cfRule type="cellIs" dxfId="1848" priority="2462" stopIfTrue="1" operator="equal">
      <formula>0</formula>
    </cfRule>
  </conditionalFormatting>
  <conditionalFormatting sqref="N110:N111">
    <cfRule type="cellIs" dxfId="1847" priority="2461" stopIfTrue="1" operator="equal">
      <formula>0</formula>
    </cfRule>
  </conditionalFormatting>
  <conditionalFormatting sqref="N110:N111">
    <cfRule type="cellIs" dxfId="1846" priority="2460" stopIfTrue="1" operator="equal">
      <formula>0</formula>
    </cfRule>
  </conditionalFormatting>
  <conditionalFormatting sqref="N110:N111">
    <cfRule type="cellIs" dxfId="1845" priority="2459" stopIfTrue="1" operator="equal">
      <formula>0</formula>
    </cfRule>
  </conditionalFormatting>
  <conditionalFormatting sqref="N110:N111">
    <cfRule type="cellIs" dxfId="1844" priority="2458" stopIfTrue="1" operator="equal">
      <formula>0</formula>
    </cfRule>
  </conditionalFormatting>
  <conditionalFormatting sqref="F110">
    <cfRule type="expression" dxfId="1843" priority="2455" stopIfTrue="1">
      <formula>$N110="P"</formula>
    </cfRule>
    <cfRule type="expression" dxfId="1842" priority="2456" stopIfTrue="1">
      <formula>$N110="OD"</formula>
    </cfRule>
    <cfRule type="expression" dxfId="1841" priority="2457" stopIfTrue="1">
      <formula>$N110="A"</formula>
    </cfRule>
  </conditionalFormatting>
  <conditionalFormatting sqref="A117:E117">
    <cfRule type="expression" dxfId="1840" priority="2412" stopIfTrue="1">
      <formula>$N117="P"</formula>
    </cfRule>
    <cfRule type="expression" dxfId="1839" priority="2413" stopIfTrue="1">
      <formula>$N117="OD"</formula>
    </cfRule>
    <cfRule type="expression" dxfId="1838" priority="2414" stopIfTrue="1">
      <formula>$N117="A"</formula>
    </cfRule>
  </conditionalFormatting>
  <conditionalFormatting sqref="I117">
    <cfRule type="expression" dxfId="1837" priority="2398" stopIfTrue="1">
      <formula>$N117="P"</formula>
    </cfRule>
    <cfRule type="expression" dxfId="1836" priority="2399" stopIfTrue="1">
      <formula>$N117="OD"</formula>
    </cfRule>
    <cfRule type="expression" dxfId="1835" priority="2400" stopIfTrue="1">
      <formula>$N117="A"</formula>
    </cfRule>
  </conditionalFormatting>
  <conditionalFormatting sqref="H117">
    <cfRule type="expression" dxfId="1834" priority="2395" stopIfTrue="1">
      <formula>$N117="P"</formula>
    </cfRule>
    <cfRule type="expression" dxfId="1833" priority="2396" stopIfTrue="1">
      <formula>$N117="OD"</formula>
    </cfRule>
    <cfRule type="expression" dxfId="1832" priority="2397" stopIfTrue="1">
      <formula>$N117="A"</formula>
    </cfRule>
  </conditionalFormatting>
  <conditionalFormatting sqref="J117">
    <cfRule type="expression" dxfId="1831" priority="2392" stopIfTrue="1">
      <formula>$N117="P"</formula>
    </cfRule>
    <cfRule type="expression" dxfId="1830" priority="2393" stopIfTrue="1">
      <formula>$N117="OD"</formula>
    </cfRule>
    <cfRule type="expression" dxfId="1829" priority="2394" stopIfTrue="1">
      <formula>$N117="A"</formula>
    </cfRule>
  </conditionalFormatting>
  <conditionalFormatting sqref="F117">
    <cfRule type="expression" dxfId="1828" priority="2389" stopIfTrue="1">
      <formula>$N117="P"</formula>
    </cfRule>
    <cfRule type="expression" dxfId="1827" priority="2390" stopIfTrue="1">
      <formula>$N117="OD"</formula>
    </cfRule>
    <cfRule type="expression" dxfId="1826" priority="2391" stopIfTrue="1">
      <formula>$N117="A"</formula>
    </cfRule>
  </conditionalFormatting>
  <conditionalFormatting sqref="A118:E118">
    <cfRule type="expression" dxfId="1825" priority="2368" stopIfTrue="1">
      <formula>$N118="P"</formula>
    </cfRule>
    <cfRule type="expression" dxfId="1824" priority="2369" stopIfTrue="1">
      <formula>$N118="OD"</formula>
    </cfRule>
    <cfRule type="expression" dxfId="1823" priority="2370" stopIfTrue="1">
      <formula>$N118="A"</formula>
    </cfRule>
  </conditionalFormatting>
  <conditionalFormatting sqref="I118">
    <cfRule type="expression" dxfId="1822" priority="2365" stopIfTrue="1">
      <formula>$N118="P"</formula>
    </cfRule>
    <cfRule type="expression" dxfId="1821" priority="2366" stopIfTrue="1">
      <formula>$N118="OD"</formula>
    </cfRule>
    <cfRule type="expression" dxfId="1820" priority="2367" stopIfTrue="1">
      <formula>$N118="A"</formula>
    </cfRule>
  </conditionalFormatting>
  <conditionalFormatting sqref="H118">
    <cfRule type="expression" dxfId="1819" priority="2362" stopIfTrue="1">
      <formula>$N118="P"</formula>
    </cfRule>
    <cfRule type="expression" dxfId="1818" priority="2363" stopIfTrue="1">
      <formula>$N118="OD"</formula>
    </cfRule>
    <cfRule type="expression" dxfId="1817" priority="2364" stopIfTrue="1">
      <formula>$N118="A"</formula>
    </cfRule>
  </conditionalFormatting>
  <conditionalFormatting sqref="J118">
    <cfRule type="expression" dxfId="1816" priority="2359" stopIfTrue="1">
      <formula>$N118="P"</formula>
    </cfRule>
    <cfRule type="expression" dxfId="1815" priority="2360" stopIfTrue="1">
      <formula>$N118="OD"</formula>
    </cfRule>
    <cfRule type="expression" dxfId="1814" priority="2361" stopIfTrue="1">
      <formula>$N118="A"</formula>
    </cfRule>
  </conditionalFormatting>
  <conditionalFormatting sqref="F118">
    <cfRule type="expression" dxfId="1813" priority="2356" stopIfTrue="1">
      <formula>$N118="P"</formula>
    </cfRule>
    <cfRule type="expression" dxfId="1812" priority="2357" stopIfTrue="1">
      <formula>$N118="OD"</formula>
    </cfRule>
    <cfRule type="expression" dxfId="1811" priority="2358" stopIfTrue="1">
      <formula>$N118="A"</formula>
    </cfRule>
  </conditionalFormatting>
  <conditionalFormatting sqref="N118">
    <cfRule type="cellIs" dxfId="1810" priority="2352" stopIfTrue="1" operator="equal">
      <formula>0</formula>
    </cfRule>
  </conditionalFormatting>
  <conditionalFormatting sqref="N118">
    <cfRule type="expression" dxfId="1809" priority="2353" stopIfTrue="1">
      <formula>$N118="P"</formula>
    </cfRule>
    <cfRule type="expression" dxfId="1808" priority="2354" stopIfTrue="1">
      <formula>$N118="OD"</formula>
    </cfRule>
    <cfRule type="expression" dxfId="1807" priority="2355" stopIfTrue="1">
      <formula>$N118="A"</formula>
    </cfRule>
  </conditionalFormatting>
  <conditionalFormatting sqref="K111">
    <cfRule type="expression" dxfId="1806" priority="2349" stopIfTrue="1">
      <formula>$N111="P"</formula>
    </cfRule>
    <cfRule type="expression" dxfId="1805" priority="2350" stopIfTrue="1">
      <formula>$N111="OD"</formula>
    </cfRule>
    <cfRule type="expression" dxfId="1804" priority="2351" stopIfTrue="1">
      <formula>$N111="A"</formula>
    </cfRule>
  </conditionalFormatting>
  <conditionalFormatting sqref="A149:D151">
    <cfRule type="expression" dxfId="1803" priority="2346" stopIfTrue="1">
      <formula>$N149="P"</formula>
    </cfRule>
    <cfRule type="expression" dxfId="1802" priority="2347" stopIfTrue="1">
      <formula>$N149="OD"</formula>
    </cfRule>
    <cfRule type="expression" dxfId="1801" priority="2348" stopIfTrue="1">
      <formula>$N149="A"</formula>
    </cfRule>
  </conditionalFormatting>
  <conditionalFormatting sqref="I149:I151">
    <cfRule type="expression" dxfId="1800" priority="2343" stopIfTrue="1">
      <formula>$N149="P"</formula>
    </cfRule>
    <cfRule type="expression" dxfId="1799" priority="2344" stopIfTrue="1">
      <formula>$N149="OD"</formula>
    </cfRule>
    <cfRule type="expression" dxfId="1798" priority="2345" stopIfTrue="1">
      <formula>$N149="A"</formula>
    </cfRule>
  </conditionalFormatting>
  <conditionalFormatting sqref="H149:H151">
    <cfRule type="expression" dxfId="1797" priority="2340" stopIfTrue="1">
      <formula>$N149="P"</formula>
    </cfRule>
    <cfRule type="expression" dxfId="1796" priority="2341" stopIfTrue="1">
      <formula>$N149="OD"</formula>
    </cfRule>
    <cfRule type="expression" dxfId="1795" priority="2342" stopIfTrue="1">
      <formula>$N149="A"</formula>
    </cfRule>
  </conditionalFormatting>
  <conditionalFormatting sqref="F149:F151">
    <cfRule type="expression" dxfId="1794" priority="2334" stopIfTrue="1">
      <formula>$N149="P"</formula>
    </cfRule>
    <cfRule type="expression" dxfId="1793" priority="2335" stopIfTrue="1">
      <formula>$N149="OD"</formula>
    </cfRule>
    <cfRule type="expression" dxfId="1792" priority="2336" stopIfTrue="1">
      <formula>$N149="A"</formula>
    </cfRule>
  </conditionalFormatting>
  <conditionalFormatting sqref="E149:E151">
    <cfRule type="expression" dxfId="1791" priority="2327" stopIfTrue="1">
      <formula>$N149="P"</formula>
    </cfRule>
    <cfRule type="expression" dxfId="1790" priority="2328" stopIfTrue="1">
      <formula>$N149="OD"</formula>
    </cfRule>
    <cfRule type="expression" dxfId="1789" priority="2329" stopIfTrue="1">
      <formula>$N149="A"</formula>
    </cfRule>
  </conditionalFormatting>
  <conditionalFormatting sqref="A120:D120">
    <cfRule type="expression" dxfId="1788" priority="2324" stopIfTrue="1">
      <formula>$N120="P"</formula>
    </cfRule>
    <cfRule type="expression" dxfId="1787" priority="2325" stopIfTrue="1">
      <formula>$N120="OD"</formula>
    </cfRule>
    <cfRule type="expression" dxfId="1786" priority="2326" stopIfTrue="1">
      <formula>$N120="A"</formula>
    </cfRule>
  </conditionalFormatting>
  <conditionalFormatting sqref="I120">
    <cfRule type="expression" dxfId="1785" priority="2321" stopIfTrue="1">
      <formula>$N120="P"</formula>
    </cfRule>
    <cfRule type="expression" dxfId="1784" priority="2322" stopIfTrue="1">
      <formula>$N120="OD"</formula>
    </cfRule>
    <cfRule type="expression" dxfId="1783" priority="2323" stopIfTrue="1">
      <formula>$N120="A"</formula>
    </cfRule>
  </conditionalFormatting>
  <conditionalFormatting sqref="H120">
    <cfRule type="expression" dxfId="1782" priority="2318" stopIfTrue="1">
      <formula>$N120="P"</formula>
    </cfRule>
    <cfRule type="expression" dxfId="1781" priority="2319" stopIfTrue="1">
      <formula>$N120="OD"</formula>
    </cfRule>
    <cfRule type="expression" dxfId="1780" priority="2320" stopIfTrue="1">
      <formula>$N120="A"</formula>
    </cfRule>
  </conditionalFormatting>
  <conditionalFormatting sqref="J120">
    <cfRule type="expression" dxfId="1779" priority="2315" stopIfTrue="1">
      <formula>$N120="P"</formula>
    </cfRule>
    <cfRule type="expression" dxfId="1778" priority="2316" stopIfTrue="1">
      <formula>$N120="OD"</formula>
    </cfRule>
    <cfRule type="expression" dxfId="1777" priority="2317" stopIfTrue="1">
      <formula>$N120="A"</formula>
    </cfRule>
  </conditionalFormatting>
  <conditionalFormatting sqref="F120">
    <cfRule type="expression" dxfId="1776" priority="2312" stopIfTrue="1">
      <formula>$N120="P"</formula>
    </cfRule>
    <cfRule type="expression" dxfId="1775" priority="2313" stopIfTrue="1">
      <formula>$N120="OD"</formula>
    </cfRule>
    <cfRule type="expression" dxfId="1774" priority="2314" stopIfTrue="1">
      <formula>$N120="A"</formula>
    </cfRule>
  </conditionalFormatting>
  <conditionalFormatting sqref="E120">
    <cfRule type="expression" dxfId="1773" priority="2305" stopIfTrue="1">
      <formula>$N120="P"</formula>
    </cfRule>
    <cfRule type="expression" dxfId="1772" priority="2306" stopIfTrue="1">
      <formula>$N120="OD"</formula>
    </cfRule>
    <cfRule type="expression" dxfId="1771" priority="2307" stopIfTrue="1">
      <formula>$N120="A"</formula>
    </cfRule>
  </conditionalFormatting>
  <conditionalFormatting sqref="A122:D122">
    <cfRule type="expression" dxfId="1770" priority="2302" stopIfTrue="1">
      <formula>$N122="P"</formula>
    </cfRule>
    <cfRule type="expression" dxfId="1769" priority="2303" stopIfTrue="1">
      <formula>$N122="OD"</formula>
    </cfRule>
    <cfRule type="expression" dxfId="1768" priority="2304" stopIfTrue="1">
      <formula>$N122="A"</formula>
    </cfRule>
  </conditionalFormatting>
  <conditionalFormatting sqref="I122">
    <cfRule type="expression" dxfId="1767" priority="2299" stopIfTrue="1">
      <formula>$N122="P"</formula>
    </cfRule>
    <cfRule type="expression" dxfId="1766" priority="2300" stopIfTrue="1">
      <formula>$N122="OD"</formula>
    </cfRule>
    <cfRule type="expression" dxfId="1765" priority="2301" stopIfTrue="1">
      <formula>$N122="A"</formula>
    </cfRule>
  </conditionalFormatting>
  <conditionalFormatting sqref="H122">
    <cfRule type="expression" dxfId="1764" priority="2296" stopIfTrue="1">
      <formula>$N122="P"</formula>
    </cfRule>
    <cfRule type="expression" dxfId="1763" priority="2297" stopIfTrue="1">
      <formula>$N122="OD"</formula>
    </cfRule>
    <cfRule type="expression" dxfId="1762" priority="2298" stopIfTrue="1">
      <formula>$N122="A"</formula>
    </cfRule>
  </conditionalFormatting>
  <conditionalFormatting sqref="F122">
    <cfRule type="expression" dxfId="1761" priority="2290" stopIfTrue="1">
      <formula>$N122="P"</formula>
    </cfRule>
    <cfRule type="expression" dxfId="1760" priority="2291" stopIfTrue="1">
      <formula>$N122="OD"</formula>
    </cfRule>
    <cfRule type="expression" dxfId="1759" priority="2292" stopIfTrue="1">
      <formula>$N122="A"</formula>
    </cfRule>
  </conditionalFormatting>
  <conditionalFormatting sqref="E122">
    <cfRule type="expression" dxfId="1758" priority="2283" stopIfTrue="1">
      <formula>$N122="P"</formula>
    </cfRule>
    <cfRule type="expression" dxfId="1757" priority="2284" stopIfTrue="1">
      <formula>$N122="OD"</formula>
    </cfRule>
    <cfRule type="expression" dxfId="1756" priority="2285" stopIfTrue="1">
      <formula>$N122="A"</formula>
    </cfRule>
  </conditionalFormatting>
  <conditionalFormatting sqref="K122:M122">
    <cfRule type="expression" dxfId="1755" priority="2276" stopIfTrue="1">
      <formula>$N122="P"</formula>
    </cfRule>
    <cfRule type="expression" dxfId="1754" priority="2277" stopIfTrue="1">
      <formula>$N122="OD"</formula>
    </cfRule>
    <cfRule type="expression" dxfId="1753" priority="2278" stopIfTrue="1">
      <formula>$N122="A"</formula>
    </cfRule>
  </conditionalFormatting>
  <conditionalFormatting sqref="J122">
    <cfRule type="expression" dxfId="1752" priority="2273" stopIfTrue="1">
      <formula>$N122="P"</formula>
    </cfRule>
    <cfRule type="expression" dxfId="1751" priority="2274" stopIfTrue="1">
      <formula>$N122="OD"</formula>
    </cfRule>
    <cfRule type="expression" dxfId="1750" priority="2275" stopIfTrue="1">
      <formula>$N122="A"</formula>
    </cfRule>
  </conditionalFormatting>
  <conditionalFormatting sqref="A121:D121">
    <cfRule type="expression" dxfId="1749" priority="2253" stopIfTrue="1">
      <formula>$N121="P"</formula>
    </cfRule>
    <cfRule type="expression" dxfId="1748" priority="2254" stopIfTrue="1">
      <formula>$N121="OD"</formula>
    </cfRule>
    <cfRule type="expression" dxfId="1747" priority="2255" stopIfTrue="1">
      <formula>$N121="A"</formula>
    </cfRule>
  </conditionalFormatting>
  <conditionalFormatting sqref="I121">
    <cfRule type="expression" dxfId="1746" priority="2250" stopIfTrue="1">
      <formula>$N121="P"</formula>
    </cfRule>
    <cfRule type="expression" dxfId="1745" priority="2251" stopIfTrue="1">
      <formula>$N121="OD"</formula>
    </cfRule>
    <cfRule type="expression" dxfId="1744" priority="2252" stopIfTrue="1">
      <formula>$N121="A"</formula>
    </cfRule>
  </conditionalFormatting>
  <conditionalFormatting sqref="H121">
    <cfRule type="expression" dxfId="1743" priority="2247" stopIfTrue="1">
      <formula>$N121="P"</formula>
    </cfRule>
    <cfRule type="expression" dxfId="1742" priority="2248" stopIfTrue="1">
      <formula>$N121="OD"</formula>
    </cfRule>
    <cfRule type="expression" dxfId="1741" priority="2249" stopIfTrue="1">
      <formula>$N121="A"</formula>
    </cfRule>
  </conditionalFormatting>
  <conditionalFormatting sqref="F121">
    <cfRule type="expression" dxfId="1740" priority="2244" stopIfTrue="1">
      <formula>$N121="P"</formula>
    </cfRule>
    <cfRule type="expression" dxfId="1739" priority="2245" stopIfTrue="1">
      <formula>$N121="OD"</formula>
    </cfRule>
    <cfRule type="expression" dxfId="1738" priority="2246" stopIfTrue="1">
      <formula>$N121="A"</formula>
    </cfRule>
  </conditionalFormatting>
  <conditionalFormatting sqref="E121">
    <cfRule type="expression" dxfId="1737" priority="2241" stopIfTrue="1">
      <formula>$N121="P"</formula>
    </cfRule>
    <cfRule type="expression" dxfId="1736" priority="2242" stopIfTrue="1">
      <formula>$N121="OD"</formula>
    </cfRule>
    <cfRule type="expression" dxfId="1735" priority="2243" stopIfTrue="1">
      <formula>$N121="A"</formula>
    </cfRule>
  </conditionalFormatting>
  <conditionalFormatting sqref="K121:M121">
    <cfRule type="expression" dxfId="1734" priority="2238" stopIfTrue="1">
      <formula>$N121="P"</formula>
    </cfRule>
    <cfRule type="expression" dxfId="1733" priority="2239" stopIfTrue="1">
      <formula>$N121="OD"</formula>
    </cfRule>
    <cfRule type="expression" dxfId="1732" priority="2240" stopIfTrue="1">
      <formula>$N121="A"</formula>
    </cfRule>
  </conditionalFormatting>
  <conditionalFormatting sqref="J121">
    <cfRule type="expression" dxfId="1731" priority="2235" stopIfTrue="1">
      <formula>$N121="P"</formula>
    </cfRule>
    <cfRule type="expression" dxfId="1730" priority="2236" stopIfTrue="1">
      <formula>$N121="OD"</formula>
    </cfRule>
    <cfRule type="expression" dxfId="1729" priority="2237" stopIfTrue="1">
      <formula>$N121="A"</formula>
    </cfRule>
  </conditionalFormatting>
  <conditionalFormatting sqref="N121">
    <cfRule type="cellIs" dxfId="1728" priority="2231" stopIfTrue="1" operator="equal">
      <formula>0</formula>
    </cfRule>
  </conditionalFormatting>
  <conditionalFormatting sqref="N121">
    <cfRule type="expression" dxfId="1727" priority="2232" stopIfTrue="1">
      <formula>$N121="P"</formula>
    </cfRule>
    <cfRule type="expression" dxfId="1726" priority="2233" stopIfTrue="1">
      <formula>$N121="OD"</formula>
    </cfRule>
    <cfRule type="expression" dxfId="1725" priority="2234" stopIfTrue="1">
      <formula>$N121="A"</formula>
    </cfRule>
  </conditionalFormatting>
  <conditionalFormatting sqref="N122">
    <cfRule type="cellIs" dxfId="1724" priority="2223" stopIfTrue="1" operator="equal">
      <formula>0</formula>
    </cfRule>
  </conditionalFormatting>
  <conditionalFormatting sqref="N122">
    <cfRule type="expression" dxfId="1723" priority="2224" stopIfTrue="1">
      <formula>$N122="P"</formula>
    </cfRule>
    <cfRule type="expression" dxfId="1722" priority="2225" stopIfTrue="1">
      <formula>$N122="OD"</formula>
    </cfRule>
    <cfRule type="expression" dxfId="1721" priority="2226" stopIfTrue="1">
      <formula>$N122="A"</formula>
    </cfRule>
  </conditionalFormatting>
  <conditionalFormatting sqref="A123:D123">
    <cfRule type="expression" dxfId="1720" priority="2220" stopIfTrue="1">
      <formula>$N123="P"</formula>
    </cfRule>
    <cfRule type="expression" dxfId="1719" priority="2221" stopIfTrue="1">
      <formula>$N123="OD"</formula>
    </cfRule>
    <cfRule type="expression" dxfId="1718" priority="2222" stopIfTrue="1">
      <formula>$N123="A"</formula>
    </cfRule>
  </conditionalFormatting>
  <conditionalFormatting sqref="I123">
    <cfRule type="expression" dxfId="1717" priority="2217" stopIfTrue="1">
      <formula>$N123="P"</formula>
    </cfRule>
    <cfRule type="expression" dxfId="1716" priority="2218" stopIfTrue="1">
      <formula>$N123="OD"</formula>
    </cfRule>
    <cfRule type="expression" dxfId="1715" priority="2219" stopIfTrue="1">
      <formula>$N123="A"</formula>
    </cfRule>
  </conditionalFormatting>
  <conditionalFormatting sqref="H123">
    <cfRule type="expression" dxfId="1714" priority="2214" stopIfTrue="1">
      <formula>$N123="P"</formula>
    </cfRule>
    <cfRule type="expression" dxfId="1713" priority="2215" stopIfTrue="1">
      <formula>$N123="OD"</formula>
    </cfRule>
    <cfRule type="expression" dxfId="1712" priority="2216" stopIfTrue="1">
      <formula>$N123="A"</formula>
    </cfRule>
  </conditionalFormatting>
  <conditionalFormatting sqref="F123">
    <cfRule type="expression" dxfId="1711" priority="2211" stopIfTrue="1">
      <formula>$N123="P"</formula>
    </cfRule>
    <cfRule type="expression" dxfId="1710" priority="2212" stopIfTrue="1">
      <formula>$N123="OD"</formula>
    </cfRule>
    <cfRule type="expression" dxfId="1709" priority="2213" stopIfTrue="1">
      <formula>$N123="A"</formula>
    </cfRule>
  </conditionalFormatting>
  <conditionalFormatting sqref="E123">
    <cfRule type="expression" dxfId="1708" priority="2208" stopIfTrue="1">
      <formula>$N123="P"</formula>
    </cfRule>
    <cfRule type="expression" dxfId="1707" priority="2209" stopIfTrue="1">
      <formula>$N123="OD"</formula>
    </cfRule>
    <cfRule type="expression" dxfId="1706" priority="2210" stopIfTrue="1">
      <formula>$N123="A"</formula>
    </cfRule>
  </conditionalFormatting>
  <conditionalFormatting sqref="L123:M123">
    <cfRule type="expression" dxfId="1705" priority="2205" stopIfTrue="1">
      <formula>$N123="P"</formula>
    </cfRule>
    <cfRule type="expression" dxfId="1704" priority="2206" stopIfTrue="1">
      <formula>$N123="OD"</formula>
    </cfRule>
    <cfRule type="expression" dxfId="1703" priority="2207" stopIfTrue="1">
      <formula>$N123="A"</formula>
    </cfRule>
  </conditionalFormatting>
  <conditionalFormatting sqref="J123">
    <cfRule type="expression" dxfId="1702" priority="2202" stopIfTrue="1">
      <formula>$N123="P"</formula>
    </cfRule>
    <cfRule type="expression" dxfId="1701" priority="2203" stopIfTrue="1">
      <formula>$N123="OD"</formula>
    </cfRule>
    <cfRule type="expression" dxfId="1700" priority="2204" stopIfTrue="1">
      <formula>$N123="A"</formula>
    </cfRule>
  </conditionalFormatting>
  <conditionalFormatting sqref="N123">
    <cfRule type="cellIs" dxfId="1699" priority="2198" stopIfTrue="1" operator="equal">
      <formula>0</formula>
    </cfRule>
  </conditionalFormatting>
  <conditionalFormatting sqref="N123">
    <cfRule type="expression" dxfId="1698" priority="2199" stopIfTrue="1">
      <formula>$N123="P"</formula>
    </cfRule>
    <cfRule type="expression" dxfId="1697" priority="2200" stopIfTrue="1">
      <formula>$N123="OD"</formula>
    </cfRule>
    <cfRule type="expression" dxfId="1696" priority="2201" stopIfTrue="1">
      <formula>$N123="A"</formula>
    </cfRule>
  </conditionalFormatting>
  <conditionalFormatting sqref="K123">
    <cfRule type="expression" dxfId="1695" priority="2195" stopIfTrue="1">
      <formula>$N123="P"</formula>
    </cfRule>
    <cfRule type="expression" dxfId="1694" priority="2196" stopIfTrue="1">
      <formula>$N123="OD"</formula>
    </cfRule>
    <cfRule type="expression" dxfId="1693" priority="2197" stopIfTrue="1">
      <formula>$N123="A"</formula>
    </cfRule>
  </conditionalFormatting>
  <conditionalFormatting sqref="A125:D125">
    <cfRule type="expression" dxfId="1692" priority="2188" stopIfTrue="1">
      <formula>$N125="P"</formula>
    </cfRule>
    <cfRule type="expression" dxfId="1691" priority="2189" stopIfTrue="1">
      <formula>$N125="OD"</formula>
    </cfRule>
    <cfRule type="expression" dxfId="1690" priority="2190" stopIfTrue="1">
      <formula>$N125="A"</formula>
    </cfRule>
  </conditionalFormatting>
  <conditionalFormatting sqref="A126:D126">
    <cfRule type="expression" dxfId="1689" priority="2160" stopIfTrue="1">
      <formula>$N126="P"</formula>
    </cfRule>
    <cfRule type="expression" dxfId="1688" priority="2161" stopIfTrue="1">
      <formula>$N126="OD"</formula>
    </cfRule>
    <cfRule type="expression" dxfId="1687" priority="2162" stopIfTrue="1">
      <formula>$N126="A"</formula>
    </cfRule>
  </conditionalFormatting>
  <conditionalFormatting sqref="I125">
    <cfRule type="expression" dxfId="1686" priority="2185" stopIfTrue="1">
      <formula>$N125="P"</formula>
    </cfRule>
    <cfRule type="expression" dxfId="1685" priority="2186" stopIfTrue="1">
      <formula>$N125="OD"</formula>
    </cfRule>
    <cfRule type="expression" dxfId="1684" priority="2187" stopIfTrue="1">
      <formula>$N125="A"</formula>
    </cfRule>
  </conditionalFormatting>
  <conditionalFormatting sqref="H125">
    <cfRule type="expression" dxfId="1683" priority="2182" stopIfTrue="1">
      <formula>$N125="P"</formula>
    </cfRule>
    <cfRule type="expression" dxfId="1682" priority="2183" stopIfTrue="1">
      <formula>$N125="OD"</formula>
    </cfRule>
    <cfRule type="expression" dxfId="1681" priority="2184" stopIfTrue="1">
      <formula>$N125="A"</formula>
    </cfRule>
  </conditionalFormatting>
  <conditionalFormatting sqref="F125">
    <cfRule type="expression" dxfId="1680" priority="2179" stopIfTrue="1">
      <formula>$N125="P"</formula>
    </cfRule>
    <cfRule type="expression" dxfId="1679" priority="2180" stopIfTrue="1">
      <formula>$N125="OD"</formula>
    </cfRule>
    <cfRule type="expression" dxfId="1678" priority="2181" stopIfTrue="1">
      <formula>$N125="A"</formula>
    </cfRule>
  </conditionalFormatting>
  <conditionalFormatting sqref="E125">
    <cfRule type="expression" dxfId="1677" priority="2176" stopIfTrue="1">
      <formula>$N125="P"</formula>
    </cfRule>
    <cfRule type="expression" dxfId="1676" priority="2177" stopIfTrue="1">
      <formula>$N125="OD"</formula>
    </cfRule>
    <cfRule type="expression" dxfId="1675" priority="2178" stopIfTrue="1">
      <formula>$N125="A"</formula>
    </cfRule>
  </conditionalFormatting>
  <conditionalFormatting sqref="L125">
    <cfRule type="expression" dxfId="1674" priority="2173" stopIfTrue="1">
      <formula>$N125="P"</formula>
    </cfRule>
    <cfRule type="expression" dxfId="1673" priority="2174" stopIfTrue="1">
      <formula>$N125="OD"</formula>
    </cfRule>
    <cfRule type="expression" dxfId="1672" priority="2175" stopIfTrue="1">
      <formula>$N125="A"</formula>
    </cfRule>
  </conditionalFormatting>
  <conditionalFormatting sqref="J125">
    <cfRule type="expression" dxfId="1671" priority="2170" stopIfTrue="1">
      <formula>$N125="P"</formula>
    </cfRule>
    <cfRule type="expression" dxfId="1670" priority="2171" stopIfTrue="1">
      <formula>$N125="OD"</formula>
    </cfRule>
    <cfRule type="expression" dxfId="1669" priority="2172" stopIfTrue="1">
      <formula>$N125="A"</formula>
    </cfRule>
  </conditionalFormatting>
  <conditionalFormatting sqref="K125">
    <cfRule type="expression" dxfId="1668" priority="2167" stopIfTrue="1">
      <formula>$N125="P"</formula>
    </cfRule>
    <cfRule type="expression" dxfId="1667" priority="2168" stopIfTrue="1">
      <formula>$N125="OD"</formula>
    </cfRule>
    <cfRule type="expression" dxfId="1666" priority="2169" stopIfTrue="1">
      <formula>$N125="A"</formula>
    </cfRule>
  </conditionalFormatting>
  <conditionalFormatting sqref="I126">
    <cfRule type="expression" dxfId="1665" priority="2157" stopIfTrue="1">
      <formula>$N126="P"</formula>
    </cfRule>
    <cfRule type="expression" dxfId="1664" priority="2158" stopIfTrue="1">
      <formula>$N126="OD"</formula>
    </cfRule>
    <cfRule type="expression" dxfId="1663" priority="2159" stopIfTrue="1">
      <formula>$N126="A"</formula>
    </cfRule>
  </conditionalFormatting>
  <conditionalFormatting sqref="H126">
    <cfRule type="expression" dxfId="1662" priority="2154" stopIfTrue="1">
      <formula>$N126="P"</formula>
    </cfRule>
    <cfRule type="expression" dxfId="1661" priority="2155" stopIfTrue="1">
      <formula>$N126="OD"</formula>
    </cfRule>
    <cfRule type="expression" dxfId="1660" priority="2156" stopIfTrue="1">
      <formula>$N126="A"</formula>
    </cfRule>
  </conditionalFormatting>
  <conditionalFormatting sqref="F126">
    <cfRule type="expression" dxfId="1659" priority="2151" stopIfTrue="1">
      <formula>$N126="P"</formula>
    </cfRule>
    <cfRule type="expression" dxfId="1658" priority="2152" stopIfTrue="1">
      <formula>$N126="OD"</formula>
    </cfRule>
    <cfRule type="expression" dxfId="1657" priority="2153" stopIfTrue="1">
      <formula>$N126="A"</formula>
    </cfRule>
  </conditionalFormatting>
  <conditionalFormatting sqref="E126">
    <cfRule type="expression" dxfId="1656" priority="2148" stopIfTrue="1">
      <formula>$N126="P"</formula>
    </cfRule>
    <cfRule type="expression" dxfId="1655" priority="2149" stopIfTrue="1">
      <formula>$N126="OD"</formula>
    </cfRule>
    <cfRule type="expression" dxfId="1654" priority="2150" stopIfTrue="1">
      <formula>$N126="A"</formula>
    </cfRule>
  </conditionalFormatting>
  <conditionalFormatting sqref="L126:M126">
    <cfRule type="expression" dxfId="1653" priority="2145" stopIfTrue="1">
      <formula>$N126="P"</formula>
    </cfRule>
    <cfRule type="expression" dxfId="1652" priority="2146" stopIfTrue="1">
      <formula>$N126="OD"</formula>
    </cfRule>
    <cfRule type="expression" dxfId="1651" priority="2147" stopIfTrue="1">
      <formula>$N126="A"</formula>
    </cfRule>
  </conditionalFormatting>
  <conditionalFormatting sqref="J126">
    <cfRule type="expression" dxfId="1650" priority="2142" stopIfTrue="1">
      <formula>$N126="P"</formula>
    </cfRule>
    <cfRule type="expression" dxfId="1649" priority="2143" stopIfTrue="1">
      <formula>$N126="OD"</formula>
    </cfRule>
    <cfRule type="expression" dxfId="1648" priority="2144" stopIfTrue="1">
      <formula>$N126="A"</formula>
    </cfRule>
  </conditionalFormatting>
  <conditionalFormatting sqref="K126">
    <cfRule type="expression" dxfId="1647" priority="2139" stopIfTrue="1">
      <formula>$N126="P"</formula>
    </cfRule>
    <cfRule type="expression" dxfId="1646" priority="2140" stopIfTrue="1">
      <formula>$N126="OD"</formula>
    </cfRule>
    <cfRule type="expression" dxfId="1645" priority="2141" stopIfTrue="1">
      <formula>$N126="A"</formula>
    </cfRule>
  </conditionalFormatting>
  <conditionalFormatting sqref="J127">
    <cfRule type="expression" dxfId="1644" priority="2104" stopIfTrue="1">
      <formula>$N127="P"</formula>
    </cfRule>
    <cfRule type="expression" dxfId="1643" priority="2105" stopIfTrue="1">
      <formula>$N127="OD"</formula>
    </cfRule>
    <cfRule type="expression" dxfId="1642" priority="2106" stopIfTrue="1">
      <formula>$N127="A"</formula>
    </cfRule>
  </conditionalFormatting>
  <conditionalFormatting sqref="N126">
    <cfRule type="cellIs" dxfId="1641" priority="2128" stopIfTrue="1" operator="equal">
      <formula>0</formula>
    </cfRule>
  </conditionalFormatting>
  <conditionalFormatting sqref="N126">
    <cfRule type="expression" dxfId="1640" priority="2129" stopIfTrue="1">
      <formula>$N126="P"</formula>
    </cfRule>
    <cfRule type="expression" dxfId="1639" priority="2130" stopIfTrue="1">
      <formula>$N126="OD"</formula>
    </cfRule>
    <cfRule type="expression" dxfId="1638" priority="2131" stopIfTrue="1">
      <formula>$N126="A"</formula>
    </cfRule>
  </conditionalFormatting>
  <conditionalFormatting sqref="A127:D127">
    <cfRule type="expression" dxfId="1637" priority="2125" stopIfTrue="1">
      <formula>$N127="P"</formula>
    </cfRule>
    <cfRule type="expression" dxfId="1636" priority="2126" stopIfTrue="1">
      <formula>$N127="OD"</formula>
    </cfRule>
    <cfRule type="expression" dxfId="1635" priority="2127" stopIfTrue="1">
      <formula>$N127="A"</formula>
    </cfRule>
  </conditionalFormatting>
  <conditionalFormatting sqref="I127">
    <cfRule type="expression" dxfId="1634" priority="2122" stopIfTrue="1">
      <formula>$N127="P"</formula>
    </cfRule>
    <cfRule type="expression" dxfId="1633" priority="2123" stopIfTrue="1">
      <formula>$N127="OD"</formula>
    </cfRule>
    <cfRule type="expression" dxfId="1632" priority="2124" stopIfTrue="1">
      <formula>$N127="A"</formula>
    </cfRule>
  </conditionalFormatting>
  <conditionalFormatting sqref="H127">
    <cfRule type="expression" dxfId="1631" priority="2119" stopIfTrue="1">
      <formula>$N127="P"</formula>
    </cfRule>
    <cfRule type="expression" dxfId="1630" priority="2120" stopIfTrue="1">
      <formula>$N127="OD"</formula>
    </cfRule>
    <cfRule type="expression" dxfId="1629" priority="2121" stopIfTrue="1">
      <formula>$N127="A"</formula>
    </cfRule>
  </conditionalFormatting>
  <conditionalFormatting sqref="F127">
    <cfRule type="expression" dxfId="1628" priority="2116" stopIfTrue="1">
      <formula>$N127="P"</formula>
    </cfRule>
    <cfRule type="expression" dxfId="1627" priority="2117" stopIfTrue="1">
      <formula>$N127="OD"</formula>
    </cfRule>
    <cfRule type="expression" dxfId="1626" priority="2118" stopIfTrue="1">
      <formula>$N127="A"</formula>
    </cfRule>
  </conditionalFormatting>
  <conditionalFormatting sqref="E127">
    <cfRule type="expression" dxfId="1625" priority="2113" stopIfTrue="1">
      <formula>$N127="P"</formula>
    </cfRule>
    <cfRule type="expression" dxfId="1624" priority="2114" stopIfTrue="1">
      <formula>$N127="OD"</formula>
    </cfRule>
    <cfRule type="expression" dxfId="1623" priority="2115" stopIfTrue="1">
      <formula>$N127="A"</formula>
    </cfRule>
  </conditionalFormatting>
  <conditionalFormatting sqref="L127:M127">
    <cfRule type="expression" dxfId="1622" priority="2110" stopIfTrue="1">
      <formula>$N127="P"</formula>
    </cfRule>
    <cfRule type="expression" dxfId="1621" priority="2111" stopIfTrue="1">
      <formula>$N127="OD"</formula>
    </cfRule>
    <cfRule type="expression" dxfId="1620" priority="2112" stopIfTrue="1">
      <formula>$N127="A"</formula>
    </cfRule>
  </conditionalFormatting>
  <conditionalFormatting sqref="K127">
    <cfRule type="expression" dxfId="1619" priority="2107" stopIfTrue="1">
      <formula>$N127="P"</formula>
    </cfRule>
    <cfRule type="expression" dxfId="1618" priority="2108" stopIfTrue="1">
      <formula>$N127="OD"</formula>
    </cfRule>
    <cfRule type="expression" dxfId="1617" priority="2109" stopIfTrue="1">
      <formula>$N127="A"</formula>
    </cfRule>
  </conditionalFormatting>
  <conditionalFormatting sqref="N127">
    <cfRule type="cellIs" dxfId="1616" priority="2100" stopIfTrue="1" operator="equal">
      <formula>0</formula>
    </cfRule>
  </conditionalFormatting>
  <conditionalFormatting sqref="N127">
    <cfRule type="expression" dxfId="1615" priority="2101" stopIfTrue="1">
      <formula>$N127="P"</formula>
    </cfRule>
    <cfRule type="expression" dxfId="1614" priority="2102" stopIfTrue="1">
      <formula>$N127="OD"</formula>
    </cfRule>
    <cfRule type="expression" dxfId="1613" priority="2103" stopIfTrue="1">
      <formula>$N127="A"</formula>
    </cfRule>
  </conditionalFormatting>
  <conditionalFormatting sqref="A124:D124">
    <cfRule type="expression" dxfId="1612" priority="2097" stopIfTrue="1">
      <formula>$N124="P"</formula>
    </cfRule>
    <cfRule type="expression" dxfId="1611" priority="2098" stopIfTrue="1">
      <formula>$N124="OD"</formula>
    </cfRule>
    <cfRule type="expression" dxfId="1610" priority="2099" stopIfTrue="1">
      <formula>$N124="A"</formula>
    </cfRule>
  </conditionalFormatting>
  <conditionalFormatting sqref="I124">
    <cfRule type="expression" dxfId="1609" priority="2094" stopIfTrue="1">
      <formula>$N124="P"</formula>
    </cfRule>
    <cfRule type="expression" dxfId="1608" priority="2095" stopIfTrue="1">
      <formula>$N124="OD"</formula>
    </cfRule>
    <cfRule type="expression" dxfId="1607" priority="2096" stopIfTrue="1">
      <formula>$N124="A"</formula>
    </cfRule>
  </conditionalFormatting>
  <conditionalFormatting sqref="H124">
    <cfRule type="expression" dxfId="1606" priority="2091" stopIfTrue="1">
      <formula>$N124="P"</formula>
    </cfRule>
    <cfRule type="expression" dxfId="1605" priority="2092" stopIfTrue="1">
      <formula>$N124="OD"</formula>
    </cfRule>
    <cfRule type="expression" dxfId="1604" priority="2093" stopIfTrue="1">
      <formula>$N124="A"</formula>
    </cfRule>
  </conditionalFormatting>
  <conditionalFormatting sqref="F124">
    <cfRule type="expression" dxfId="1603" priority="2088" stopIfTrue="1">
      <formula>$N124="P"</formula>
    </cfRule>
    <cfRule type="expression" dxfId="1602" priority="2089" stopIfTrue="1">
      <formula>$N124="OD"</formula>
    </cfRule>
    <cfRule type="expression" dxfId="1601" priority="2090" stopIfTrue="1">
      <formula>$N124="A"</formula>
    </cfRule>
  </conditionalFormatting>
  <conditionalFormatting sqref="E124">
    <cfRule type="expression" dxfId="1600" priority="2085" stopIfTrue="1">
      <formula>$N124="P"</formula>
    </cfRule>
    <cfRule type="expression" dxfId="1599" priority="2086" stopIfTrue="1">
      <formula>$N124="OD"</formula>
    </cfRule>
    <cfRule type="expression" dxfId="1598" priority="2087" stopIfTrue="1">
      <formula>$N124="A"</formula>
    </cfRule>
  </conditionalFormatting>
  <conditionalFormatting sqref="L124:M124">
    <cfRule type="expression" dxfId="1597" priority="2082" stopIfTrue="1">
      <formula>$N124="P"</formula>
    </cfRule>
    <cfRule type="expression" dxfId="1596" priority="2083" stopIfTrue="1">
      <formula>$N124="OD"</formula>
    </cfRule>
    <cfRule type="expression" dxfId="1595" priority="2084" stopIfTrue="1">
      <formula>$N124="A"</formula>
    </cfRule>
  </conditionalFormatting>
  <conditionalFormatting sqref="J124">
    <cfRule type="expression" dxfId="1594" priority="2079" stopIfTrue="1">
      <formula>$N124="P"</formula>
    </cfRule>
    <cfRule type="expression" dxfId="1593" priority="2080" stopIfTrue="1">
      <formula>$N124="OD"</formula>
    </cfRule>
    <cfRule type="expression" dxfId="1592" priority="2081" stopIfTrue="1">
      <formula>$N124="A"</formula>
    </cfRule>
  </conditionalFormatting>
  <conditionalFormatting sqref="K124">
    <cfRule type="expression" dxfId="1591" priority="2076" stopIfTrue="1">
      <formula>$N124="P"</formula>
    </cfRule>
    <cfRule type="expression" dxfId="1590" priority="2077" stopIfTrue="1">
      <formula>$N124="OD"</formula>
    </cfRule>
    <cfRule type="expression" dxfId="1589" priority="2078" stopIfTrue="1">
      <formula>$N124="A"</formula>
    </cfRule>
  </conditionalFormatting>
  <conditionalFormatting sqref="N124">
    <cfRule type="cellIs" dxfId="1588" priority="2072" stopIfTrue="1" operator="equal">
      <formula>0</formula>
    </cfRule>
  </conditionalFormatting>
  <conditionalFormatting sqref="N124">
    <cfRule type="expression" dxfId="1587" priority="2073" stopIfTrue="1">
      <formula>$N124="P"</formula>
    </cfRule>
    <cfRule type="expression" dxfId="1586" priority="2074" stopIfTrue="1">
      <formula>$N124="OD"</formula>
    </cfRule>
    <cfRule type="expression" dxfId="1585" priority="2075" stopIfTrue="1">
      <formula>$N124="A"</formula>
    </cfRule>
  </conditionalFormatting>
  <conditionalFormatting sqref="M125">
    <cfRule type="expression" dxfId="1584" priority="2069" stopIfTrue="1">
      <formula>$N125="P"</formula>
    </cfRule>
    <cfRule type="expression" dxfId="1583" priority="2070" stopIfTrue="1">
      <formula>$N125="OD"</formula>
    </cfRule>
    <cfRule type="expression" dxfId="1582" priority="2071" stopIfTrue="1">
      <formula>$N125="A"</formula>
    </cfRule>
  </conditionalFormatting>
  <conditionalFormatting sqref="N125">
    <cfRule type="cellIs" dxfId="1581" priority="2065" stopIfTrue="1" operator="equal">
      <formula>0</formula>
    </cfRule>
  </conditionalFormatting>
  <conditionalFormatting sqref="N125">
    <cfRule type="expression" dxfId="1580" priority="2066" stopIfTrue="1">
      <formula>$N125="P"</formula>
    </cfRule>
    <cfRule type="expression" dxfId="1579" priority="2067" stopIfTrue="1">
      <formula>$N125="OD"</formula>
    </cfRule>
    <cfRule type="expression" dxfId="1578" priority="2068" stopIfTrue="1">
      <formula>$N125="A"</formula>
    </cfRule>
  </conditionalFormatting>
  <conditionalFormatting sqref="A128:D128">
    <cfRule type="expression" dxfId="1577" priority="2062" stopIfTrue="1">
      <formula>$N128="P"</formula>
    </cfRule>
    <cfRule type="expression" dxfId="1576" priority="2063" stopIfTrue="1">
      <formula>$N128="OD"</formula>
    </cfRule>
    <cfRule type="expression" dxfId="1575" priority="2064" stopIfTrue="1">
      <formula>$N128="A"</formula>
    </cfRule>
  </conditionalFormatting>
  <conditionalFormatting sqref="I128">
    <cfRule type="expression" dxfId="1574" priority="2059" stopIfTrue="1">
      <formula>$N128="P"</formula>
    </cfRule>
    <cfRule type="expression" dxfId="1573" priority="2060" stopIfTrue="1">
      <formula>$N128="OD"</formula>
    </cfRule>
    <cfRule type="expression" dxfId="1572" priority="2061" stopIfTrue="1">
      <formula>$N128="A"</formula>
    </cfRule>
  </conditionalFormatting>
  <conditionalFormatting sqref="H128">
    <cfRule type="expression" dxfId="1571" priority="2056" stopIfTrue="1">
      <formula>$N128="P"</formula>
    </cfRule>
    <cfRule type="expression" dxfId="1570" priority="2057" stopIfTrue="1">
      <formula>$N128="OD"</formula>
    </cfRule>
    <cfRule type="expression" dxfId="1569" priority="2058" stopIfTrue="1">
      <formula>$N128="A"</formula>
    </cfRule>
  </conditionalFormatting>
  <conditionalFormatting sqref="F128">
    <cfRule type="expression" dxfId="1568" priority="2053" stopIfTrue="1">
      <formula>$N128="P"</formula>
    </cfRule>
    <cfRule type="expression" dxfId="1567" priority="2054" stopIfTrue="1">
      <formula>$N128="OD"</formula>
    </cfRule>
    <cfRule type="expression" dxfId="1566" priority="2055" stopIfTrue="1">
      <formula>$N128="A"</formula>
    </cfRule>
  </conditionalFormatting>
  <conditionalFormatting sqref="E128">
    <cfRule type="expression" dxfId="1565" priority="2050" stopIfTrue="1">
      <formula>$N128="P"</formula>
    </cfRule>
    <cfRule type="expression" dxfId="1564" priority="2051" stopIfTrue="1">
      <formula>$N128="OD"</formula>
    </cfRule>
    <cfRule type="expression" dxfId="1563" priority="2052" stopIfTrue="1">
      <formula>$N128="A"</formula>
    </cfRule>
  </conditionalFormatting>
  <conditionalFormatting sqref="L128">
    <cfRule type="expression" dxfId="1562" priority="2047" stopIfTrue="1">
      <formula>$N128="P"</formula>
    </cfRule>
    <cfRule type="expression" dxfId="1561" priority="2048" stopIfTrue="1">
      <formula>$N128="OD"</formula>
    </cfRule>
    <cfRule type="expression" dxfId="1560" priority="2049" stopIfTrue="1">
      <formula>$N128="A"</formula>
    </cfRule>
  </conditionalFormatting>
  <conditionalFormatting sqref="K128">
    <cfRule type="expression" dxfId="1559" priority="2044" stopIfTrue="1">
      <formula>$N128="P"</formula>
    </cfRule>
    <cfRule type="expression" dxfId="1558" priority="2045" stopIfTrue="1">
      <formula>$N128="OD"</formula>
    </cfRule>
    <cfRule type="expression" dxfId="1557" priority="2046" stopIfTrue="1">
      <formula>$N128="A"</formula>
    </cfRule>
  </conditionalFormatting>
  <conditionalFormatting sqref="N128">
    <cfRule type="cellIs" dxfId="1556" priority="2037" stopIfTrue="1" operator="equal">
      <formula>0</formula>
    </cfRule>
  </conditionalFormatting>
  <conditionalFormatting sqref="N128">
    <cfRule type="expression" dxfId="1555" priority="2038" stopIfTrue="1">
      <formula>$N128="P"</formula>
    </cfRule>
    <cfRule type="expression" dxfId="1554" priority="2039" stopIfTrue="1">
      <formula>$N128="OD"</formula>
    </cfRule>
    <cfRule type="expression" dxfId="1553" priority="2040" stopIfTrue="1">
      <formula>$N128="A"</formula>
    </cfRule>
  </conditionalFormatting>
  <conditionalFormatting sqref="M128">
    <cfRule type="expression" dxfId="1552" priority="2034" stopIfTrue="1">
      <formula>$N128="P"</formula>
    </cfRule>
    <cfRule type="expression" dxfId="1551" priority="2035" stopIfTrue="1">
      <formula>$N128="OD"</formula>
    </cfRule>
    <cfRule type="expression" dxfId="1550" priority="2036" stopIfTrue="1">
      <formula>$N128="A"</formula>
    </cfRule>
  </conditionalFormatting>
  <conditionalFormatting sqref="J128">
    <cfRule type="expression" dxfId="1549" priority="2031" stopIfTrue="1">
      <formula>$N128="P"</formula>
    </cfRule>
    <cfRule type="expression" dxfId="1548" priority="2032" stopIfTrue="1">
      <formula>$N128="OD"</formula>
    </cfRule>
    <cfRule type="expression" dxfId="1547" priority="2033" stopIfTrue="1">
      <formula>$N128="A"</formula>
    </cfRule>
  </conditionalFormatting>
  <conditionalFormatting sqref="A129:D129">
    <cfRule type="expression" dxfId="1546" priority="2028" stopIfTrue="1">
      <formula>$N129="P"</formula>
    </cfRule>
    <cfRule type="expression" dxfId="1545" priority="2029" stopIfTrue="1">
      <formula>$N129="OD"</formula>
    </cfRule>
    <cfRule type="expression" dxfId="1544" priority="2030" stopIfTrue="1">
      <formula>$N129="A"</formula>
    </cfRule>
  </conditionalFormatting>
  <conditionalFormatting sqref="I129">
    <cfRule type="expression" dxfId="1543" priority="2025" stopIfTrue="1">
      <formula>$N129="P"</formula>
    </cfRule>
    <cfRule type="expression" dxfId="1542" priority="2026" stopIfTrue="1">
      <formula>$N129="OD"</formula>
    </cfRule>
    <cfRule type="expression" dxfId="1541" priority="2027" stopIfTrue="1">
      <formula>$N129="A"</formula>
    </cfRule>
  </conditionalFormatting>
  <conditionalFormatting sqref="H129">
    <cfRule type="expression" dxfId="1540" priority="2022" stopIfTrue="1">
      <formula>$N129="P"</formula>
    </cfRule>
    <cfRule type="expression" dxfId="1539" priority="2023" stopIfTrue="1">
      <formula>$N129="OD"</formula>
    </cfRule>
    <cfRule type="expression" dxfId="1538" priority="2024" stopIfTrue="1">
      <formula>$N129="A"</formula>
    </cfRule>
  </conditionalFormatting>
  <conditionalFormatting sqref="F129">
    <cfRule type="expression" dxfId="1537" priority="2019" stopIfTrue="1">
      <formula>$N129="P"</formula>
    </cfRule>
    <cfRule type="expression" dxfId="1536" priority="2020" stopIfTrue="1">
      <formula>$N129="OD"</formula>
    </cfRule>
    <cfRule type="expression" dxfId="1535" priority="2021" stopIfTrue="1">
      <formula>$N129="A"</formula>
    </cfRule>
  </conditionalFormatting>
  <conditionalFormatting sqref="E129">
    <cfRule type="expression" dxfId="1534" priority="2016" stopIfTrue="1">
      <formula>$N129="P"</formula>
    </cfRule>
    <cfRule type="expression" dxfId="1533" priority="2017" stopIfTrue="1">
      <formula>$N129="OD"</formula>
    </cfRule>
    <cfRule type="expression" dxfId="1532" priority="2018" stopIfTrue="1">
      <formula>$N129="A"</formula>
    </cfRule>
  </conditionalFormatting>
  <conditionalFormatting sqref="L129:M129">
    <cfRule type="expression" dxfId="1531" priority="2013" stopIfTrue="1">
      <formula>$N129="P"</formula>
    </cfRule>
    <cfRule type="expression" dxfId="1530" priority="2014" stopIfTrue="1">
      <formula>$N129="OD"</formula>
    </cfRule>
    <cfRule type="expression" dxfId="1529" priority="2015" stopIfTrue="1">
      <formula>$N129="A"</formula>
    </cfRule>
  </conditionalFormatting>
  <conditionalFormatting sqref="K129">
    <cfRule type="expression" dxfId="1528" priority="2010" stopIfTrue="1">
      <formula>$N129="P"</formula>
    </cfRule>
    <cfRule type="expression" dxfId="1527" priority="2011" stopIfTrue="1">
      <formula>$N129="OD"</formula>
    </cfRule>
    <cfRule type="expression" dxfId="1526" priority="2012" stopIfTrue="1">
      <formula>$N129="A"</formula>
    </cfRule>
  </conditionalFormatting>
  <conditionalFormatting sqref="J129">
    <cfRule type="expression" dxfId="1525" priority="2007" stopIfTrue="1">
      <formula>$N129="P"</formula>
    </cfRule>
    <cfRule type="expression" dxfId="1524" priority="2008" stopIfTrue="1">
      <formula>$N129="OD"</formula>
    </cfRule>
    <cfRule type="expression" dxfId="1523" priority="2009" stopIfTrue="1">
      <formula>$N129="A"</formula>
    </cfRule>
  </conditionalFormatting>
  <conditionalFormatting sqref="N129">
    <cfRule type="cellIs" dxfId="1522" priority="2003" stopIfTrue="1" operator="equal">
      <formula>0</formula>
    </cfRule>
  </conditionalFormatting>
  <conditionalFormatting sqref="N129">
    <cfRule type="expression" dxfId="1521" priority="2004" stopIfTrue="1">
      <formula>$N129="P"</formula>
    </cfRule>
    <cfRule type="expression" dxfId="1520" priority="2005" stopIfTrue="1">
      <formula>$N129="OD"</formula>
    </cfRule>
    <cfRule type="expression" dxfId="1519" priority="2006" stopIfTrue="1">
      <formula>$N129="A"</formula>
    </cfRule>
  </conditionalFormatting>
  <conditionalFormatting sqref="A119:D119">
    <cfRule type="expression" dxfId="1518" priority="2000" stopIfTrue="1">
      <formula>$N119="P"</formula>
    </cfRule>
    <cfRule type="expression" dxfId="1517" priority="2001" stopIfTrue="1">
      <formula>$N119="OD"</formula>
    </cfRule>
    <cfRule type="expression" dxfId="1516" priority="2002" stopIfTrue="1">
      <formula>$N119="A"</formula>
    </cfRule>
  </conditionalFormatting>
  <conditionalFormatting sqref="I119">
    <cfRule type="expression" dxfId="1515" priority="1997" stopIfTrue="1">
      <formula>$N119="P"</formula>
    </cfRule>
    <cfRule type="expression" dxfId="1514" priority="1998" stopIfTrue="1">
      <formula>$N119="OD"</formula>
    </cfRule>
    <cfRule type="expression" dxfId="1513" priority="1999" stopIfTrue="1">
      <formula>$N119="A"</formula>
    </cfRule>
  </conditionalFormatting>
  <conditionalFormatting sqref="H119">
    <cfRule type="expression" dxfId="1512" priority="1994" stopIfTrue="1">
      <formula>$N119="P"</formula>
    </cfRule>
    <cfRule type="expression" dxfId="1511" priority="1995" stopIfTrue="1">
      <formula>$N119="OD"</formula>
    </cfRule>
    <cfRule type="expression" dxfId="1510" priority="1996" stopIfTrue="1">
      <formula>$N119="A"</formula>
    </cfRule>
  </conditionalFormatting>
  <conditionalFormatting sqref="J119">
    <cfRule type="expression" dxfId="1509" priority="1991" stopIfTrue="1">
      <formula>$N119="P"</formula>
    </cfRule>
    <cfRule type="expression" dxfId="1508" priority="1992" stopIfTrue="1">
      <formula>$N119="OD"</formula>
    </cfRule>
    <cfRule type="expression" dxfId="1507" priority="1993" stopIfTrue="1">
      <formula>$N119="A"</formula>
    </cfRule>
  </conditionalFormatting>
  <conditionalFormatting sqref="F119">
    <cfRule type="expression" dxfId="1506" priority="1988" stopIfTrue="1">
      <formula>$N119="P"</formula>
    </cfRule>
    <cfRule type="expression" dxfId="1505" priority="1989" stopIfTrue="1">
      <formula>$N119="OD"</formula>
    </cfRule>
    <cfRule type="expression" dxfId="1504" priority="1990" stopIfTrue="1">
      <formula>$N119="A"</formula>
    </cfRule>
  </conditionalFormatting>
  <conditionalFormatting sqref="E119">
    <cfRule type="expression" dxfId="1503" priority="1985" stopIfTrue="1">
      <formula>$N119="P"</formula>
    </cfRule>
    <cfRule type="expression" dxfId="1502" priority="1986" stopIfTrue="1">
      <formula>$N119="OD"</formula>
    </cfRule>
    <cfRule type="expression" dxfId="1501" priority="1987" stopIfTrue="1">
      <formula>$N119="A"</formula>
    </cfRule>
  </conditionalFormatting>
  <conditionalFormatting sqref="N119">
    <cfRule type="cellIs" dxfId="1500" priority="1981" stopIfTrue="1" operator="equal">
      <formula>0</formula>
    </cfRule>
  </conditionalFormatting>
  <conditionalFormatting sqref="N119">
    <cfRule type="expression" dxfId="1499" priority="1982" stopIfTrue="1">
      <formula>$N119="P"</formula>
    </cfRule>
    <cfRule type="expression" dxfId="1498" priority="1983" stopIfTrue="1">
      <formula>$N119="OD"</formula>
    </cfRule>
    <cfRule type="expression" dxfId="1497" priority="1984" stopIfTrue="1">
      <formula>$N119="A"</formula>
    </cfRule>
  </conditionalFormatting>
  <conditionalFormatting sqref="N120">
    <cfRule type="cellIs" dxfId="1496" priority="1973" stopIfTrue="1" operator="equal">
      <formula>0</formula>
    </cfRule>
  </conditionalFormatting>
  <conditionalFormatting sqref="N120">
    <cfRule type="expression" dxfId="1495" priority="1974" stopIfTrue="1">
      <formula>$N120="P"</formula>
    </cfRule>
    <cfRule type="expression" dxfId="1494" priority="1975" stopIfTrue="1">
      <formula>$N120="OD"</formula>
    </cfRule>
    <cfRule type="expression" dxfId="1493" priority="1976" stopIfTrue="1">
      <formula>$N120="A"</formula>
    </cfRule>
  </conditionalFormatting>
  <conditionalFormatting sqref="A130:D130">
    <cfRule type="expression" dxfId="1492" priority="1970" stopIfTrue="1">
      <formula>$N130="P"</formula>
    </cfRule>
    <cfRule type="expression" dxfId="1491" priority="1971" stopIfTrue="1">
      <formula>$N130="OD"</formula>
    </cfRule>
    <cfRule type="expression" dxfId="1490" priority="1972" stopIfTrue="1">
      <formula>$N130="A"</formula>
    </cfRule>
  </conditionalFormatting>
  <conditionalFormatting sqref="I130">
    <cfRule type="expression" dxfId="1489" priority="1967" stopIfTrue="1">
      <formula>$N130="P"</formula>
    </cfRule>
    <cfRule type="expression" dxfId="1488" priority="1968" stopIfTrue="1">
      <formula>$N130="OD"</formula>
    </cfRule>
    <cfRule type="expression" dxfId="1487" priority="1969" stopIfTrue="1">
      <formula>$N130="A"</formula>
    </cfRule>
  </conditionalFormatting>
  <conditionalFormatting sqref="H130">
    <cfRule type="expression" dxfId="1486" priority="1964" stopIfTrue="1">
      <formula>$N130="P"</formula>
    </cfRule>
    <cfRule type="expression" dxfId="1485" priority="1965" stopIfTrue="1">
      <formula>$N130="OD"</formula>
    </cfRule>
    <cfRule type="expression" dxfId="1484" priority="1966" stopIfTrue="1">
      <formula>$N130="A"</formula>
    </cfRule>
  </conditionalFormatting>
  <conditionalFormatting sqref="F130">
    <cfRule type="expression" dxfId="1483" priority="1961" stopIfTrue="1">
      <formula>$N130="P"</formula>
    </cfRule>
    <cfRule type="expression" dxfId="1482" priority="1962" stopIfTrue="1">
      <formula>$N130="OD"</formula>
    </cfRule>
    <cfRule type="expression" dxfId="1481" priority="1963" stopIfTrue="1">
      <formula>$N130="A"</formula>
    </cfRule>
  </conditionalFormatting>
  <conditionalFormatting sqref="E130">
    <cfRule type="expression" dxfId="1480" priority="1958" stopIfTrue="1">
      <formula>$N130="P"</formula>
    </cfRule>
    <cfRule type="expression" dxfId="1479" priority="1959" stopIfTrue="1">
      <formula>$N130="OD"</formula>
    </cfRule>
    <cfRule type="expression" dxfId="1478" priority="1960" stopIfTrue="1">
      <formula>$N130="A"</formula>
    </cfRule>
  </conditionalFormatting>
  <conditionalFormatting sqref="L130:M130">
    <cfRule type="expression" dxfId="1477" priority="1955" stopIfTrue="1">
      <formula>$N130="P"</formula>
    </cfRule>
    <cfRule type="expression" dxfId="1476" priority="1956" stopIfTrue="1">
      <formula>$N130="OD"</formula>
    </cfRule>
    <cfRule type="expression" dxfId="1475" priority="1957" stopIfTrue="1">
      <formula>$N130="A"</formula>
    </cfRule>
  </conditionalFormatting>
  <conditionalFormatting sqref="K130">
    <cfRule type="expression" dxfId="1474" priority="1952" stopIfTrue="1">
      <formula>$N130="P"</formula>
    </cfRule>
    <cfRule type="expression" dxfId="1473" priority="1953" stopIfTrue="1">
      <formula>$N130="OD"</formula>
    </cfRule>
    <cfRule type="expression" dxfId="1472" priority="1954" stopIfTrue="1">
      <formula>$N130="A"</formula>
    </cfRule>
  </conditionalFormatting>
  <conditionalFormatting sqref="J130">
    <cfRule type="expression" dxfId="1471" priority="1949" stopIfTrue="1">
      <formula>$N130="P"</formula>
    </cfRule>
    <cfRule type="expression" dxfId="1470" priority="1950" stopIfTrue="1">
      <formula>$N130="OD"</formula>
    </cfRule>
    <cfRule type="expression" dxfId="1469" priority="1951" stopIfTrue="1">
      <formula>$N130="A"</formula>
    </cfRule>
  </conditionalFormatting>
  <conditionalFormatting sqref="N130">
    <cfRule type="cellIs" dxfId="1468" priority="1945" stopIfTrue="1" operator="equal">
      <formula>0</formula>
    </cfRule>
  </conditionalFormatting>
  <conditionalFormatting sqref="N130">
    <cfRule type="expression" dxfId="1467" priority="1946" stopIfTrue="1">
      <formula>$N130="P"</formula>
    </cfRule>
    <cfRule type="expression" dxfId="1466" priority="1947" stopIfTrue="1">
      <formula>$N130="OD"</formula>
    </cfRule>
    <cfRule type="expression" dxfId="1465" priority="1948" stopIfTrue="1">
      <formula>$N130="A"</formula>
    </cfRule>
  </conditionalFormatting>
  <conditionalFormatting sqref="I107">
    <cfRule type="expression" dxfId="1464" priority="1938" stopIfTrue="1">
      <formula>$N107="P"</formula>
    </cfRule>
    <cfRule type="expression" dxfId="1463" priority="1939" stopIfTrue="1">
      <formula>$N107="OD"</formula>
    </cfRule>
    <cfRule type="expression" dxfId="1462" priority="1940" stopIfTrue="1">
      <formula>$N107="A"</formula>
    </cfRule>
  </conditionalFormatting>
  <conditionalFormatting sqref="H107">
    <cfRule type="expression" dxfId="1461" priority="1935" stopIfTrue="1">
      <formula>$N107="P"</formula>
    </cfRule>
    <cfRule type="expression" dxfId="1460" priority="1936" stopIfTrue="1">
      <formula>$N107="OD"</formula>
    </cfRule>
    <cfRule type="expression" dxfId="1459" priority="1937" stopIfTrue="1">
      <formula>$N107="A"</formula>
    </cfRule>
  </conditionalFormatting>
  <conditionalFormatting sqref="J107">
    <cfRule type="expression" dxfId="1458" priority="1932" stopIfTrue="1">
      <formula>$N107="P"</formula>
    </cfRule>
    <cfRule type="expression" dxfId="1457" priority="1933" stopIfTrue="1">
      <formula>$N107="OD"</formula>
    </cfRule>
    <cfRule type="expression" dxfId="1456" priority="1934" stopIfTrue="1">
      <formula>$N107="A"</formula>
    </cfRule>
  </conditionalFormatting>
  <conditionalFormatting sqref="F107">
    <cfRule type="expression" dxfId="1455" priority="1926" stopIfTrue="1">
      <formula>$N107="P"</formula>
    </cfRule>
    <cfRule type="expression" dxfId="1454" priority="1927" stopIfTrue="1">
      <formula>$N107="OD"</formula>
    </cfRule>
    <cfRule type="expression" dxfId="1453" priority="1928" stopIfTrue="1">
      <formula>$N107="A"</formula>
    </cfRule>
  </conditionalFormatting>
  <conditionalFormatting sqref="K107:M107">
    <cfRule type="expression" dxfId="1452" priority="1929" stopIfTrue="1">
      <formula>$N107="P"</formula>
    </cfRule>
    <cfRule type="expression" dxfId="1451" priority="1930" stopIfTrue="1">
      <formula>$N107="OD"</formula>
    </cfRule>
    <cfRule type="expression" dxfId="1450" priority="1931" stopIfTrue="1">
      <formula>$N107="A"</formula>
    </cfRule>
  </conditionalFormatting>
  <conditionalFormatting sqref="N107">
    <cfRule type="cellIs" dxfId="1449" priority="1922" stopIfTrue="1" operator="equal">
      <formula>0</formula>
    </cfRule>
  </conditionalFormatting>
  <conditionalFormatting sqref="N107">
    <cfRule type="expression" dxfId="1448" priority="1923" stopIfTrue="1">
      <formula>$N107="P"</formula>
    </cfRule>
    <cfRule type="expression" dxfId="1447" priority="1924" stopIfTrue="1">
      <formula>$N107="OD"</formula>
    </cfRule>
    <cfRule type="expression" dxfId="1446" priority="1925" stopIfTrue="1">
      <formula>$N107="A"</formula>
    </cfRule>
  </conditionalFormatting>
  <conditionalFormatting sqref="N107">
    <cfRule type="cellIs" dxfId="1445" priority="1921" stopIfTrue="1" operator="equal">
      <formula>0</formula>
    </cfRule>
  </conditionalFormatting>
  <conditionalFormatting sqref="N107">
    <cfRule type="cellIs" dxfId="1444" priority="1920" stopIfTrue="1" operator="equal">
      <formula>0</formula>
    </cfRule>
  </conditionalFormatting>
  <conditionalFormatting sqref="N107">
    <cfRule type="cellIs" dxfId="1443" priority="1919" stopIfTrue="1" operator="equal">
      <formula>0</formula>
    </cfRule>
  </conditionalFormatting>
  <conditionalFormatting sqref="N107">
    <cfRule type="cellIs" dxfId="1442" priority="1918" stopIfTrue="1" operator="equal">
      <formula>0</formula>
    </cfRule>
  </conditionalFormatting>
  <conditionalFormatting sqref="N107">
    <cfRule type="cellIs" dxfId="1441" priority="1917" stopIfTrue="1" operator="equal">
      <formula>0</formula>
    </cfRule>
  </conditionalFormatting>
  <conditionalFormatting sqref="N107">
    <cfRule type="cellIs" dxfId="1440" priority="1916" stopIfTrue="1" operator="equal">
      <formula>0</formula>
    </cfRule>
  </conditionalFormatting>
  <conditionalFormatting sqref="N107">
    <cfRule type="cellIs" dxfId="1439" priority="1915" stopIfTrue="1" operator="equal">
      <formula>0</formula>
    </cfRule>
  </conditionalFormatting>
  <conditionalFormatting sqref="N107">
    <cfRule type="cellIs" dxfId="1438" priority="1914" stopIfTrue="1" operator="equal">
      <formula>0</formula>
    </cfRule>
  </conditionalFormatting>
  <conditionalFormatting sqref="N107">
    <cfRule type="cellIs" dxfId="1437" priority="1913" stopIfTrue="1" operator="equal">
      <formula>0</formula>
    </cfRule>
  </conditionalFormatting>
  <conditionalFormatting sqref="N107">
    <cfRule type="cellIs" dxfId="1436" priority="1912" stopIfTrue="1" operator="equal">
      <formula>0</formula>
    </cfRule>
  </conditionalFormatting>
  <conditionalFormatting sqref="L108:M108">
    <cfRule type="expression" dxfId="1435" priority="1909" stopIfTrue="1">
      <formula>$N108="P"</formula>
    </cfRule>
    <cfRule type="expression" dxfId="1434" priority="1910" stopIfTrue="1">
      <formula>$N108="OD"</formula>
    </cfRule>
    <cfRule type="expression" dxfId="1433" priority="1911" stopIfTrue="1">
      <formula>$N108="A"</formula>
    </cfRule>
  </conditionalFormatting>
  <conditionalFormatting sqref="A131:D131">
    <cfRule type="expression" dxfId="1432" priority="1902" stopIfTrue="1">
      <formula>$N131="P"</formula>
    </cfRule>
    <cfRule type="expression" dxfId="1431" priority="1903" stopIfTrue="1">
      <formula>$N131="OD"</formula>
    </cfRule>
    <cfRule type="expression" dxfId="1430" priority="1904" stopIfTrue="1">
      <formula>$N131="A"</formula>
    </cfRule>
  </conditionalFormatting>
  <conditionalFormatting sqref="I131">
    <cfRule type="expression" dxfId="1429" priority="1899" stopIfTrue="1">
      <formula>$N131="P"</formula>
    </cfRule>
    <cfRule type="expression" dxfId="1428" priority="1900" stopIfTrue="1">
      <formula>$N131="OD"</formula>
    </cfRule>
    <cfRule type="expression" dxfId="1427" priority="1901" stopIfTrue="1">
      <formula>$N131="A"</formula>
    </cfRule>
  </conditionalFormatting>
  <conditionalFormatting sqref="H131">
    <cfRule type="expression" dxfId="1426" priority="1896" stopIfTrue="1">
      <formula>$N131="P"</formula>
    </cfRule>
    <cfRule type="expression" dxfId="1425" priority="1897" stopIfTrue="1">
      <formula>$N131="OD"</formula>
    </cfRule>
    <cfRule type="expression" dxfId="1424" priority="1898" stopIfTrue="1">
      <formula>$N131="A"</formula>
    </cfRule>
  </conditionalFormatting>
  <conditionalFormatting sqref="F131">
    <cfRule type="expression" dxfId="1423" priority="1893" stopIfTrue="1">
      <formula>$N131="P"</formula>
    </cfRule>
    <cfRule type="expression" dxfId="1422" priority="1894" stopIfTrue="1">
      <formula>$N131="OD"</formula>
    </cfRule>
    <cfRule type="expression" dxfId="1421" priority="1895" stopIfTrue="1">
      <formula>$N131="A"</formula>
    </cfRule>
  </conditionalFormatting>
  <conditionalFormatting sqref="E131">
    <cfRule type="expression" dxfId="1420" priority="1890" stopIfTrue="1">
      <formula>$N131="P"</formula>
    </cfRule>
    <cfRule type="expression" dxfId="1419" priority="1891" stopIfTrue="1">
      <formula>$N131="OD"</formula>
    </cfRule>
    <cfRule type="expression" dxfId="1418" priority="1892" stopIfTrue="1">
      <formula>$N131="A"</formula>
    </cfRule>
  </conditionalFormatting>
  <conditionalFormatting sqref="L131:M131">
    <cfRule type="expression" dxfId="1417" priority="1887" stopIfTrue="1">
      <formula>$N131="P"</formula>
    </cfRule>
    <cfRule type="expression" dxfId="1416" priority="1888" stopIfTrue="1">
      <formula>$N131="OD"</formula>
    </cfRule>
    <cfRule type="expression" dxfId="1415" priority="1889" stopIfTrue="1">
      <formula>$N131="A"</formula>
    </cfRule>
  </conditionalFormatting>
  <conditionalFormatting sqref="K131">
    <cfRule type="expression" dxfId="1414" priority="1884" stopIfTrue="1">
      <formula>$N131="P"</formula>
    </cfRule>
    <cfRule type="expression" dxfId="1413" priority="1885" stopIfTrue="1">
      <formula>$N131="OD"</formula>
    </cfRule>
    <cfRule type="expression" dxfId="1412" priority="1886" stopIfTrue="1">
      <formula>$N131="A"</formula>
    </cfRule>
  </conditionalFormatting>
  <conditionalFormatting sqref="J131">
    <cfRule type="expression" dxfId="1411" priority="1881" stopIfTrue="1">
      <formula>$N131="P"</formula>
    </cfRule>
    <cfRule type="expression" dxfId="1410" priority="1882" stopIfTrue="1">
      <formula>$N131="OD"</formula>
    </cfRule>
    <cfRule type="expression" dxfId="1409" priority="1883" stopIfTrue="1">
      <formula>$N131="A"</formula>
    </cfRule>
  </conditionalFormatting>
  <conditionalFormatting sqref="N131">
    <cfRule type="cellIs" dxfId="1408" priority="1877" stopIfTrue="1" operator="equal">
      <formula>0</formula>
    </cfRule>
  </conditionalFormatting>
  <conditionalFormatting sqref="N131">
    <cfRule type="expression" dxfId="1407" priority="1878" stopIfTrue="1">
      <formula>$N131="P"</formula>
    </cfRule>
    <cfRule type="expression" dxfId="1406" priority="1879" stopIfTrue="1">
      <formula>$N131="OD"</formula>
    </cfRule>
    <cfRule type="expression" dxfId="1405" priority="1880" stopIfTrue="1">
      <formula>$N131="A"</formula>
    </cfRule>
  </conditionalFormatting>
  <conditionalFormatting sqref="A133:D133">
    <cfRule type="expression" dxfId="1404" priority="1874" stopIfTrue="1">
      <formula>$N133="P"</formula>
    </cfRule>
    <cfRule type="expression" dxfId="1403" priority="1875" stopIfTrue="1">
      <formula>$N133="OD"</formula>
    </cfRule>
    <cfRule type="expression" dxfId="1402" priority="1876" stopIfTrue="1">
      <formula>$N133="A"</formula>
    </cfRule>
  </conditionalFormatting>
  <conditionalFormatting sqref="I133">
    <cfRule type="expression" dxfId="1401" priority="1871" stopIfTrue="1">
      <formula>$N133="P"</formula>
    </cfRule>
    <cfRule type="expression" dxfId="1400" priority="1872" stopIfTrue="1">
      <formula>$N133="OD"</formula>
    </cfRule>
    <cfRule type="expression" dxfId="1399" priority="1873" stopIfTrue="1">
      <formula>$N133="A"</formula>
    </cfRule>
  </conditionalFormatting>
  <conditionalFormatting sqref="H133">
    <cfRule type="expression" dxfId="1398" priority="1868" stopIfTrue="1">
      <formula>$N133="P"</formula>
    </cfRule>
    <cfRule type="expression" dxfId="1397" priority="1869" stopIfTrue="1">
      <formula>$N133="OD"</formula>
    </cfRule>
    <cfRule type="expression" dxfId="1396" priority="1870" stopIfTrue="1">
      <formula>$N133="A"</formula>
    </cfRule>
  </conditionalFormatting>
  <conditionalFormatting sqref="F133">
    <cfRule type="expression" dxfId="1395" priority="1865" stopIfTrue="1">
      <formula>$N133="P"</formula>
    </cfRule>
    <cfRule type="expression" dxfId="1394" priority="1866" stopIfTrue="1">
      <formula>$N133="OD"</formula>
    </cfRule>
    <cfRule type="expression" dxfId="1393" priority="1867" stopIfTrue="1">
      <formula>$N133="A"</formula>
    </cfRule>
  </conditionalFormatting>
  <conditionalFormatting sqref="E133">
    <cfRule type="expression" dxfId="1392" priority="1862" stopIfTrue="1">
      <formula>$N133="P"</formula>
    </cfRule>
    <cfRule type="expression" dxfId="1391" priority="1863" stopIfTrue="1">
      <formula>$N133="OD"</formula>
    </cfRule>
    <cfRule type="expression" dxfId="1390" priority="1864" stopIfTrue="1">
      <formula>$N133="A"</formula>
    </cfRule>
  </conditionalFormatting>
  <conditionalFormatting sqref="L133:M133">
    <cfRule type="expression" dxfId="1389" priority="1859" stopIfTrue="1">
      <formula>$N133="P"</formula>
    </cfRule>
    <cfRule type="expression" dxfId="1388" priority="1860" stopIfTrue="1">
      <formula>$N133="OD"</formula>
    </cfRule>
    <cfRule type="expression" dxfId="1387" priority="1861" stopIfTrue="1">
      <formula>$N133="A"</formula>
    </cfRule>
  </conditionalFormatting>
  <conditionalFormatting sqref="K133">
    <cfRule type="expression" dxfId="1386" priority="1856" stopIfTrue="1">
      <formula>$N133="P"</formula>
    </cfRule>
    <cfRule type="expression" dxfId="1385" priority="1857" stopIfTrue="1">
      <formula>$N133="OD"</formula>
    </cfRule>
    <cfRule type="expression" dxfId="1384" priority="1858" stopIfTrue="1">
      <formula>$N133="A"</formula>
    </cfRule>
  </conditionalFormatting>
  <conditionalFormatting sqref="J133">
    <cfRule type="expression" dxfId="1383" priority="1853" stopIfTrue="1">
      <formula>$N133="P"</formula>
    </cfRule>
    <cfRule type="expression" dxfId="1382" priority="1854" stopIfTrue="1">
      <formula>$N133="OD"</formula>
    </cfRule>
    <cfRule type="expression" dxfId="1381" priority="1855" stopIfTrue="1">
      <formula>$N133="A"</formula>
    </cfRule>
  </conditionalFormatting>
  <conditionalFormatting sqref="A134:D134">
    <cfRule type="expression" dxfId="1380" priority="1838" stopIfTrue="1">
      <formula>$N134="P"</formula>
    </cfRule>
    <cfRule type="expression" dxfId="1379" priority="1839" stopIfTrue="1">
      <formula>$N134="OD"</formula>
    </cfRule>
    <cfRule type="expression" dxfId="1378" priority="1840" stopIfTrue="1">
      <formula>$N134="A"</formula>
    </cfRule>
  </conditionalFormatting>
  <conditionalFormatting sqref="I134">
    <cfRule type="expression" dxfId="1377" priority="1835" stopIfTrue="1">
      <formula>$N134="P"</formula>
    </cfRule>
    <cfRule type="expression" dxfId="1376" priority="1836" stopIfTrue="1">
      <formula>$N134="OD"</formula>
    </cfRule>
    <cfRule type="expression" dxfId="1375" priority="1837" stopIfTrue="1">
      <formula>$N134="A"</formula>
    </cfRule>
  </conditionalFormatting>
  <conditionalFormatting sqref="H134">
    <cfRule type="expression" dxfId="1374" priority="1832" stopIfTrue="1">
      <formula>$N134="P"</formula>
    </cfRule>
    <cfRule type="expression" dxfId="1373" priority="1833" stopIfTrue="1">
      <formula>$N134="OD"</formula>
    </cfRule>
    <cfRule type="expression" dxfId="1372" priority="1834" stopIfTrue="1">
      <formula>$N134="A"</formula>
    </cfRule>
  </conditionalFormatting>
  <conditionalFormatting sqref="F134">
    <cfRule type="expression" dxfId="1371" priority="1829" stopIfTrue="1">
      <formula>$N134="P"</formula>
    </cfRule>
    <cfRule type="expression" dxfId="1370" priority="1830" stopIfTrue="1">
      <formula>$N134="OD"</formula>
    </cfRule>
    <cfRule type="expression" dxfId="1369" priority="1831" stopIfTrue="1">
      <formula>$N134="A"</formula>
    </cfRule>
  </conditionalFormatting>
  <conditionalFormatting sqref="E134">
    <cfRule type="expression" dxfId="1368" priority="1826" stopIfTrue="1">
      <formula>$N134="P"</formula>
    </cfRule>
    <cfRule type="expression" dxfId="1367" priority="1827" stopIfTrue="1">
      <formula>$N134="OD"</formula>
    </cfRule>
    <cfRule type="expression" dxfId="1366" priority="1828" stopIfTrue="1">
      <formula>$N134="A"</formula>
    </cfRule>
  </conditionalFormatting>
  <conditionalFormatting sqref="L134:M134">
    <cfRule type="expression" dxfId="1365" priority="1823" stopIfTrue="1">
      <formula>$N134="P"</formula>
    </cfRule>
    <cfRule type="expression" dxfId="1364" priority="1824" stopIfTrue="1">
      <formula>$N134="OD"</formula>
    </cfRule>
    <cfRule type="expression" dxfId="1363" priority="1825" stopIfTrue="1">
      <formula>$N134="A"</formula>
    </cfRule>
  </conditionalFormatting>
  <conditionalFormatting sqref="K134">
    <cfRule type="expression" dxfId="1362" priority="1820" stopIfTrue="1">
      <formula>$N134="P"</formula>
    </cfRule>
    <cfRule type="expression" dxfId="1361" priority="1821" stopIfTrue="1">
      <formula>$N134="OD"</formula>
    </cfRule>
    <cfRule type="expression" dxfId="1360" priority="1822" stopIfTrue="1">
      <formula>$N134="A"</formula>
    </cfRule>
  </conditionalFormatting>
  <conditionalFormatting sqref="J134">
    <cfRule type="expression" dxfId="1359" priority="1817" stopIfTrue="1">
      <formula>$N134="P"</formula>
    </cfRule>
    <cfRule type="expression" dxfId="1358" priority="1818" stopIfTrue="1">
      <formula>$N134="OD"</formula>
    </cfRule>
    <cfRule type="expression" dxfId="1357" priority="1819" stopIfTrue="1">
      <formula>$N134="A"</formula>
    </cfRule>
  </conditionalFormatting>
  <conditionalFormatting sqref="N134">
    <cfRule type="cellIs" dxfId="1356" priority="1813" stopIfTrue="1" operator="equal">
      <formula>0</formula>
    </cfRule>
  </conditionalFormatting>
  <conditionalFormatting sqref="N134">
    <cfRule type="expression" dxfId="1355" priority="1814" stopIfTrue="1">
      <formula>$N134="P"</formula>
    </cfRule>
    <cfRule type="expression" dxfId="1354" priority="1815" stopIfTrue="1">
      <formula>$N134="OD"</formula>
    </cfRule>
    <cfRule type="expression" dxfId="1353" priority="1816" stopIfTrue="1">
      <formula>$N134="A"</formula>
    </cfRule>
  </conditionalFormatting>
  <conditionalFormatting sqref="A137:D137">
    <cfRule type="expression" dxfId="1352" priority="1810" stopIfTrue="1">
      <formula>$N137="P"</formula>
    </cfRule>
    <cfRule type="expression" dxfId="1351" priority="1811" stopIfTrue="1">
      <formula>$N137="OD"</formula>
    </cfRule>
    <cfRule type="expression" dxfId="1350" priority="1812" stopIfTrue="1">
      <formula>$N137="A"</formula>
    </cfRule>
  </conditionalFormatting>
  <conditionalFormatting sqref="I137">
    <cfRule type="expression" dxfId="1349" priority="1807" stopIfTrue="1">
      <formula>$N137="P"</formula>
    </cfRule>
    <cfRule type="expression" dxfId="1348" priority="1808" stopIfTrue="1">
      <formula>$N137="OD"</formula>
    </cfRule>
    <cfRule type="expression" dxfId="1347" priority="1809" stopIfTrue="1">
      <formula>$N137="A"</formula>
    </cfRule>
  </conditionalFormatting>
  <conditionalFormatting sqref="H137">
    <cfRule type="expression" dxfId="1346" priority="1804" stopIfTrue="1">
      <formula>$N137="P"</formula>
    </cfRule>
    <cfRule type="expression" dxfId="1345" priority="1805" stopIfTrue="1">
      <formula>$N137="OD"</formula>
    </cfRule>
    <cfRule type="expression" dxfId="1344" priority="1806" stopIfTrue="1">
      <formula>$N137="A"</formula>
    </cfRule>
  </conditionalFormatting>
  <conditionalFormatting sqref="F137">
    <cfRule type="expression" dxfId="1343" priority="1801" stopIfTrue="1">
      <formula>$N137="P"</formula>
    </cfRule>
    <cfRule type="expression" dxfId="1342" priority="1802" stopIfTrue="1">
      <formula>$N137="OD"</formula>
    </cfRule>
    <cfRule type="expression" dxfId="1341" priority="1803" stopIfTrue="1">
      <formula>$N137="A"</formula>
    </cfRule>
  </conditionalFormatting>
  <conditionalFormatting sqref="E137">
    <cfRule type="expression" dxfId="1340" priority="1798" stopIfTrue="1">
      <formula>$N137="P"</formula>
    </cfRule>
    <cfRule type="expression" dxfId="1339" priority="1799" stopIfTrue="1">
      <formula>$N137="OD"</formula>
    </cfRule>
    <cfRule type="expression" dxfId="1338" priority="1800" stopIfTrue="1">
      <formula>$N137="A"</formula>
    </cfRule>
  </conditionalFormatting>
  <conditionalFormatting sqref="M137">
    <cfRule type="expression" dxfId="1337" priority="1795" stopIfTrue="1">
      <formula>$N137="P"</formula>
    </cfRule>
    <cfRule type="expression" dxfId="1336" priority="1796" stopIfTrue="1">
      <formula>$N137="OD"</formula>
    </cfRule>
    <cfRule type="expression" dxfId="1335" priority="1797" stopIfTrue="1">
      <formula>$N137="A"</formula>
    </cfRule>
  </conditionalFormatting>
  <conditionalFormatting sqref="K137">
    <cfRule type="expression" dxfId="1334" priority="1792" stopIfTrue="1">
      <formula>$N137="P"</formula>
    </cfRule>
    <cfRule type="expression" dxfId="1333" priority="1793" stopIfTrue="1">
      <formula>$N137="OD"</formula>
    </cfRule>
    <cfRule type="expression" dxfId="1332" priority="1794" stopIfTrue="1">
      <formula>$N137="A"</formula>
    </cfRule>
  </conditionalFormatting>
  <conditionalFormatting sqref="J137">
    <cfRule type="expression" dxfId="1331" priority="1789" stopIfTrue="1">
      <formula>$N137="P"</formula>
    </cfRule>
    <cfRule type="expression" dxfId="1330" priority="1790" stopIfTrue="1">
      <formula>$N137="OD"</formula>
    </cfRule>
    <cfRule type="expression" dxfId="1329" priority="1791" stopIfTrue="1">
      <formula>$N137="A"</formula>
    </cfRule>
  </conditionalFormatting>
  <conditionalFormatting sqref="A138:D138">
    <cfRule type="expression" dxfId="1328" priority="1765" stopIfTrue="1">
      <formula>$N138="P"</formula>
    </cfRule>
    <cfRule type="expression" dxfId="1327" priority="1766" stopIfTrue="1">
      <formula>$N138="OD"</formula>
    </cfRule>
    <cfRule type="expression" dxfId="1326" priority="1767" stopIfTrue="1">
      <formula>$N138="A"</formula>
    </cfRule>
  </conditionalFormatting>
  <conditionalFormatting sqref="I138">
    <cfRule type="expression" dxfId="1325" priority="1762" stopIfTrue="1">
      <formula>$N138="P"</formula>
    </cfRule>
    <cfRule type="expression" dxfId="1324" priority="1763" stopIfTrue="1">
      <formula>$N138="OD"</formula>
    </cfRule>
    <cfRule type="expression" dxfId="1323" priority="1764" stopIfTrue="1">
      <formula>$N138="A"</formula>
    </cfRule>
  </conditionalFormatting>
  <conditionalFormatting sqref="H138">
    <cfRule type="expression" dxfId="1322" priority="1759" stopIfTrue="1">
      <formula>$N138="P"</formula>
    </cfRule>
    <cfRule type="expression" dxfId="1321" priority="1760" stopIfTrue="1">
      <formula>$N138="OD"</formula>
    </cfRule>
    <cfRule type="expression" dxfId="1320" priority="1761" stopIfTrue="1">
      <formula>$N138="A"</formula>
    </cfRule>
  </conditionalFormatting>
  <conditionalFormatting sqref="F138">
    <cfRule type="expression" dxfId="1319" priority="1756" stopIfTrue="1">
      <formula>$N138="P"</formula>
    </cfRule>
    <cfRule type="expression" dxfId="1318" priority="1757" stopIfTrue="1">
      <formula>$N138="OD"</formula>
    </cfRule>
    <cfRule type="expression" dxfId="1317" priority="1758" stopIfTrue="1">
      <formula>$N138="A"</formula>
    </cfRule>
  </conditionalFormatting>
  <conditionalFormatting sqref="E138">
    <cfRule type="expression" dxfId="1316" priority="1753" stopIfTrue="1">
      <formula>$N138="P"</formula>
    </cfRule>
    <cfRule type="expression" dxfId="1315" priority="1754" stopIfTrue="1">
      <formula>$N138="OD"</formula>
    </cfRule>
    <cfRule type="expression" dxfId="1314" priority="1755" stopIfTrue="1">
      <formula>$N138="A"</formula>
    </cfRule>
  </conditionalFormatting>
  <conditionalFormatting sqref="L138:M138">
    <cfRule type="expression" dxfId="1313" priority="1750" stopIfTrue="1">
      <formula>$N138="P"</formula>
    </cfRule>
    <cfRule type="expression" dxfId="1312" priority="1751" stopIfTrue="1">
      <formula>$N138="OD"</formula>
    </cfRule>
    <cfRule type="expression" dxfId="1311" priority="1752" stopIfTrue="1">
      <formula>$N138="A"</formula>
    </cfRule>
  </conditionalFormatting>
  <conditionalFormatting sqref="K138">
    <cfRule type="expression" dxfId="1310" priority="1747" stopIfTrue="1">
      <formula>$N138="P"</formula>
    </cfRule>
    <cfRule type="expression" dxfId="1309" priority="1748" stopIfTrue="1">
      <formula>$N138="OD"</formula>
    </cfRule>
    <cfRule type="expression" dxfId="1308" priority="1749" stopIfTrue="1">
      <formula>$N138="A"</formula>
    </cfRule>
  </conditionalFormatting>
  <conditionalFormatting sqref="J138">
    <cfRule type="expression" dxfId="1307" priority="1744" stopIfTrue="1">
      <formula>$N138="P"</formula>
    </cfRule>
    <cfRule type="expression" dxfId="1306" priority="1745" stopIfTrue="1">
      <formula>$N138="OD"</formula>
    </cfRule>
    <cfRule type="expression" dxfId="1305" priority="1746" stopIfTrue="1">
      <formula>$N138="A"</formula>
    </cfRule>
  </conditionalFormatting>
  <conditionalFormatting sqref="A132:D132">
    <cfRule type="expression" dxfId="1304" priority="1737" stopIfTrue="1">
      <formula>$N132="P"</formula>
    </cfRule>
    <cfRule type="expression" dxfId="1303" priority="1738" stopIfTrue="1">
      <formula>$N132="OD"</formula>
    </cfRule>
    <cfRule type="expression" dxfId="1302" priority="1739" stopIfTrue="1">
      <formula>$N132="A"</formula>
    </cfRule>
  </conditionalFormatting>
  <conditionalFormatting sqref="I132">
    <cfRule type="expression" dxfId="1301" priority="1734" stopIfTrue="1">
      <formula>$N132="P"</formula>
    </cfRule>
    <cfRule type="expression" dxfId="1300" priority="1735" stopIfTrue="1">
      <formula>$N132="OD"</formula>
    </cfRule>
    <cfRule type="expression" dxfId="1299" priority="1736" stopIfTrue="1">
      <formula>$N132="A"</formula>
    </cfRule>
  </conditionalFormatting>
  <conditionalFormatting sqref="H132">
    <cfRule type="expression" dxfId="1298" priority="1731" stopIfTrue="1">
      <formula>$N132="P"</formula>
    </cfRule>
    <cfRule type="expression" dxfId="1297" priority="1732" stopIfTrue="1">
      <formula>$N132="OD"</formula>
    </cfRule>
    <cfRule type="expression" dxfId="1296" priority="1733" stopIfTrue="1">
      <formula>$N132="A"</formula>
    </cfRule>
  </conditionalFormatting>
  <conditionalFormatting sqref="F132">
    <cfRule type="expression" dxfId="1295" priority="1728" stopIfTrue="1">
      <formula>$N132="P"</formula>
    </cfRule>
    <cfRule type="expression" dxfId="1294" priority="1729" stopIfTrue="1">
      <formula>$N132="OD"</formula>
    </cfRule>
    <cfRule type="expression" dxfId="1293" priority="1730" stopIfTrue="1">
      <formula>$N132="A"</formula>
    </cfRule>
  </conditionalFormatting>
  <conditionalFormatting sqref="E132">
    <cfRule type="expression" dxfId="1292" priority="1725" stopIfTrue="1">
      <formula>$N132="P"</formula>
    </cfRule>
    <cfRule type="expression" dxfId="1291" priority="1726" stopIfTrue="1">
      <formula>$N132="OD"</formula>
    </cfRule>
    <cfRule type="expression" dxfId="1290" priority="1727" stopIfTrue="1">
      <formula>$N132="A"</formula>
    </cfRule>
  </conditionalFormatting>
  <conditionalFormatting sqref="L132:M132">
    <cfRule type="expression" dxfId="1289" priority="1722" stopIfTrue="1">
      <formula>$N132="P"</formula>
    </cfRule>
    <cfRule type="expression" dxfId="1288" priority="1723" stopIfTrue="1">
      <formula>$N132="OD"</formula>
    </cfRule>
    <cfRule type="expression" dxfId="1287" priority="1724" stopIfTrue="1">
      <formula>$N132="A"</formula>
    </cfRule>
  </conditionalFormatting>
  <conditionalFormatting sqref="K132">
    <cfRule type="expression" dxfId="1286" priority="1719" stopIfTrue="1">
      <formula>$N132="P"</formula>
    </cfRule>
    <cfRule type="expression" dxfId="1285" priority="1720" stopIfTrue="1">
      <formula>$N132="OD"</formula>
    </cfRule>
    <cfRule type="expression" dxfId="1284" priority="1721" stopIfTrue="1">
      <formula>$N132="A"</formula>
    </cfRule>
  </conditionalFormatting>
  <conditionalFormatting sqref="J132">
    <cfRule type="expression" dxfId="1283" priority="1716" stopIfTrue="1">
      <formula>$N132="P"</formula>
    </cfRule>
    <cfRule type="expression" dxfId="1282" priority="1717" stopIfTrue="1">
      <formula>$N132="OD"</formula>
    </cfRule>
    <cfRule type="expression" dxfId="1281" priority="1718" stopIfTrue="1">
      <formula>$N132="A"</formula>
    </cfRule>
  </conditionalFormatting>
  <conditionalFormatting sqref="N132">
    <cfRule type="cellIs" dxfId="1280" priority="1712" stopIfTrue="1" operator="equal">
      <formula>0</formula>
    </cfRule>
  </conditionalFormatting>
  <conditionalFormatting sqref="N132">
    <cfRule type="expression" dxfId="1279" priority="1713" stopIfTrue="1">
      <formula>$N132="P"</formula>
    </cfRule>
    <cfRule type="expression" dxfId="1278" priority="1714" stopIfTrue="1">
      <formula>$N132="OD"</formula>
    </cfRule>
    <cfRule type="expression" dxfId="1277" priority="1715" stopIfTrue="1">
      <formula>$N132="A"</formula>
    </cfRule>
  </conditionalFormatting>
  <conditionalFormatting sqref="N133">
    <cfRule type="cellIs" dxfId="1276" priority="1708" stopIfTrue="1" operator="equal">
      <formula>0</formula>
    </cfRule>
  </conditionalFormatting>
  <conditionalFormatting sqref="N133">
    <cfRule type="expression" dxfId="1275" priority="1709" stopIfTrue="1">
      <formula>$N133="P"</formula>
    </cfRule>
    <cfRule type="expression" dxfId="1274" priority="1710" stopIfTrue="1">
      <formula>$N133="OD"</formula>
    </cfRule>
    <cfRule type="expression" dxfId="1273" priority="1711" stopIfTrue="1">
      <formula>$N133="A"</formula>
    </cfRule>
  </conditionalFormatting>
  <conditionalFormatting sqref="A139:D139">
    <cfRule type="expression" dxfId="1272" priority="1677" stopIfTrue="1">
      <formula>$N139="P"</formula>
    </cfRule>
    <cfRule type="expression" dxfId="1271" priority="1678" stopIfTrue="1">
      <formula>$N139="OD"</formula>
    </cfRule>
    <cfRule type="expression" dxfId="1270" priority="1679" stopIfTrue="1">
      <formula>$N139="A"</formula>
    </cfRule>
  </conditionalFormatting>
  <conditionalFormatting sqref="I139">
    <cfRule type="expression" dxfId="1269" priority="1674" stopIfTrue="1">
      <formula>$N139="P"</formula>
    </cfRule>
    <cfRule type="expression" dxfId="1268" priority="1675" stopIfTrue="1">
      <formula>$N139="OD"</formula>
    </cfRule>
    <cfRule type="expression" dxfId="1267" priority="1676" stopIfTrue="1">
      <formula>$N139="A"</formula>
    </cfRule>
  </conditionalFormatting>
  <conditionalFormatting sqref="H139">
    <cfRule type="expression" dxfId="1266" priority="1671" stopIfTrue="1">
      <formula>$N139="P"</formula>
    </cfRule>
    <cfRule type="expression" dxfId="1265" priority="1672" stopIfTrue="1">
      <formula>$N139="OD"</formula>
    </cfRule>
    <cfRule type="expression" dxfId="1264" priority="1673" stopIfTrue="1">
      <formula>$N139="A"</formula>
    </cfRule>
  </conditionalFormatting>
  <conditionalFormatting sqref="F139">
    <cfRule type="expression" dxfId="1263" priority="1668" stopIfTrue="1">
      <formula>$N139="P"</formula>
    </cfRule>
    <cfRule type="expression" dxfId="1262" priority="1669" stopIfTrue="1">
      <formula>$N139="OD"</formula>
    </cfRule>
    <cfRule type="expression" dxfId="1261" priority="1670" stopIfTrue="1">
      <formula>$N139="A"</formula>
    </cfRule>
  </conditionalFormatting>
  <conditionalFormatting sqref="E139">
    <cfRule type="expression" dxfId="1260" priority="1665" stopIfTrue="1">
      <formula>$N139="P"</formula>
    </cfRule>
    <cfRule type="expression" dxfId="1259" priority="1666" stopIfTrue="1">
      <formula>$N139="OD"</formula>
    </cfRule>
    <cfRule type="expression" dxfId="1258" priority="1667" stopIfTrue="1">
      <formula>$N139="A"</formula>
    </cfRule>
  </conditionalFormatting>
  <conditionalFormatting sqref="L139:M139">
    <cfRule type="expression" dxfId="1257" priority="1662" stopIfTrue="1">
      <formula>$N139="P"</formula>
    </cfRule>
    <cfRule type="expression" dxfId="1256" priority="1663" stopIfTrue="1">
      <formula>$N139="OD"</formula>
    </cfRule>
    <cfRule type="expression" dxfId="1255" priority="1664" stopIfTrue="1">
      <formula>$N139="A"</formula>
    </cfRule>
  </conditionalFormatting>
  <conditionalFormatting sqref="K139">
    <cfRule type="expression" dxfId="1254" priority="1659" stopIfTrue="1">
      <formula>$N139="P"</formula>
    </cfRule>
    <cfRule type="expression" dxfId="1253" priority="1660" stopIfTrue="1">
      <formula>$N139="OD"</formula>
    </cfRule>
    <cfRule type="expression" dxfId="1252" priority="1661" stopIfTrue="1">
      <formula>$N139="A"</formula>
    </cfRule>
  </conditionalFormatting>
  <conditionalFormatting sqref="J139">
    <cfRule type="expression" dxfId="1251" priority="1656" stopIfTrue="1">
      <formula>$N139="P"</formula>
    </cfRule>
    <cfRule type="expression" dxfId="1250" priority="1657" stopIfTrue="1">
      <formula>$N139="OD"</formula>
    </cfRule>
    <cfRule type="expression" dxfId="1249" priority="1658" stopIfTrue="1">
      <formula>$N139="A"</formula>
    </cfRule>
  </conditionalFormatting>
  <conditionalFormatting sqref="A140:D140">
    <cfRule type="expression" dxfId="1248" priority="1641" stopIfTrue="1">
      <formula>$N140="P"</formula>
    </cfRule>
    <cfRule type="expression" dxfId="1247" priority="1642" stopIfTrue="1">
      <formula>$N140="OD"</formula>
    </cfRule>
    <cfRule type="expression" dxfId="1246" priority="1643" stopIfTrue="1">
      <formula>$N140="A"</formula>
    </cfRule>
  </conditionalFormatting>
  <conditionalFormatting sqref="I140">
    <cfRule type="expression" dxfId="1245" priority="1638" stopIfTrue="1">
      <formula>$N140="P"</formula>
    </cfRule>
    <cfRule type="expression" dxfId="1244" priority="1639" stopIfTrue="1">
      <formula>$N140="OD"</formula>
    </cfRule>
    <cfRule type="expression" dxfId="1243" priority="1640" stopIfTrue="1">
      <formula>$N140="A"</formula>
    </cfRule>
  </conditionalFormatting>
  <conditionalFormatting sqref="H140">
    <cfRule type="expression" dxfId="1242" priority="1635" stopIfTrue="1">
      <formula>$N140="P"</formula>
    </cfRule>
    <cfRule type="expression" dxfId="1241" priority="1636" stopIfTrue="1">
      <formula>$N140="OD"</formula>
    </cfRule>
    <cfRule type="expression" dxfId="1240" priority="1637" stopIfTrue="1">
      <formula>$N140="A"</formula>
    </cfRule>
  </conditionalFormatting>
  <conditionalFormatting sqref="F140">
    <cfRule type="expression" dxfId="1239" priority="1632" stopIfTrue="1">
      <formula>$N140="P"</formula>
    </cfRule>
    <cfRule type="expression" dxfId="1238" priority="1633" stopIfTrue="1">
      <formula>$N140="OD"</formula>
    </cfRule>
    <cfRule type="expression" dxfId="1237" priority="1634" stopIfTrue="1">
      <formula>$N140="A"</formula>
    </cfRule>
  </conditionalFormatting>
  <conditionalFormatting sqref="E140">
    <cfRule type="expression" dxfId="1236" priority="1629" stopIfTrue="1">
      <formula>$N140="P"</formula>
    </cfRule>
    <cfRule type="expression" dxfId="1235" priority="1630" stopIfTrue="1">
      <formula>$N140="OD"</formula>
    </cfRule>
    <cfRule type="expression" dxfId="1234" priority="1631" stopIfTrue="1">
      <formula>$N140="A"</formula>
    </cfRule>
  </conditionalFormatting>
  <conditionalFormatting sqref="L140:M140">
    <cfRule type="expression" dxfId="1233" priority="1626" stopIfTrue="1">
      <formula>$N140="P"</formula>
    </cfRule>
    <cfRule type="expression" dxfId="1232" priority="1627" stopIfTrue="1">
      <formula>$N140="OD"</formula>
    </cfRule>
    <cfRule type="expression" dxfId="1231" priority="1628" stopIfTrue="1">
      <formula>$N140="A"</formula>
    </cfRule>
  </conditionalFormatting>
  <conditionalFormatting sqref="K140">
    <cfRule type="expression" dxfId="1230" priority="1623" stopIfTrue="1">
      <formula>$N140="P"</formula>
    </cfRule>
    <cfRule type="expression" dxfId="1229" priority="1624" stopIfTrue="1">
      <formula>$N140="OD"</formula>
    </cfRule>
    <cfRule type="expression" dxfId="1228" priority="1625" stopIfTrue="1">
      <formula>$N140="A"</formula>
    </cfRule>
  </conditionalFormatting>
  <conditionalFormatting sqref="J140">
    <cfRule type="expression" dxfId="1227" priority="1620" stopIfTrue="1">
      <formula>$N140="P"</formula>
    </cfRule>
    <cfRule type="expression" dxfId="1226" priority="1621" stopIfTrue="1">
      <formula>$N140="OD"</formula>
    </cfRule>
    <cfRule type="expression" dxfId="1225" priority="1622" stopIfTrue="1">
      <formula>$N140="A"</formula>
    </cfRule>
  </conditionalFormatting>
  <conditionalFormatting sqref="N140">
    <cfRule type="cellIs" dxfId="1224" priority="1599" stopIfTrue="1" operator="equal">
      <formula>0</formula>
    </cfRule>
  </conditionalFormatting>
  <conditionalFormatting sqref="N140">
    <cfRule type="expression" dxfId="1223" priority="1600" stopIfTrue="1">
      <formula>$N140="P"</formula>
    </cfRule>
    <cfRule type="expression" dxfId="1222" priority="1601" stopIfTrue="1">
      <formula>$N140="OD"</formula>
    </cfRule>
    <cfRule type="expression" dxfId="1221" priority="1602" stopIfTrue="1">
      <formula>$N140="A"</formula>
    </cfRule>
  </conditionalFormatting>
  <conditionalFormatting sqref="A141:D141">
    <cfRule type="expression" dxfId="1220" priority="1596" stopIfTrue="1">
      <formula>$N141="P"</formula>
    </cfRule>
    <cfRule type="expression" dxfId="1219" priority="1597" stopIfTrue="1">
      <formula>$N141="OD"</formula>
    </cfRule>
    <cfRule type="expression" dxfId="1218" priority="1598" stopIfTrue="1">
      <formula>$N141="A"</formula>
    </cfRule>
  </conditionalFormatting>
  <conditionalFormatting sqref="I141">
    <cfRule type="expression" dxfId="1217" priority="1593" stopIfTrue="1">
      <formula>$N141="P"</formula>
    </cfRule>
    <cfRule type="expression" dxfId="1216" priority="1594" stopIfTrue="1">
      <formula>$N141="OD"</formula>
    </cfRule>
    <cfRule type="expression" dxfId="1215" priority="1595" stopIfTrue="1">
      <formula>$N141="A"</formula>
    </cfRule>
  </conditionalFormatting>
  <conditionalFormatting sqref="H141">
    <cfRule type="expression" dxfId="1214" priority="1590" stopIfTrue="1">
      <formula>$N141="P"</formula>
    </cfRule>
    <cfRule type="expression" dxfId="1213" priority="1591" stopIfTrue="1">
      <formula>$N141="OD"</formula>
    </cfRule>
    <cfRule type="expression" dxfId="1212" priority="1592" stopIfTrue="1">
      <formula>$N141="A"</formula>
    </cfRule>
  </conditionalFormatting>
  <conditionalFormatting sqref="F141">
    <cfRule type="expression" dxfId="1211" priority="1587" stopIfTrue="1">
      <formula>$N141="P"</formula>
    </cfRule>
    <cfRule type="expression" dxfId="1210" priority="1588" stopIfTrue="1">
      <formula>$N141="OD"</formula>
    </cfRule>
    <cfRule type="expression" dxfId="1209" priority="1589" stopIfTrue="1">
      <formula>$N141="A"</formula>
    </cfRule>
  </conditionalFormatting>
  <conditionalFormatting sqref="E141">
    <cfRule type="expression" dxfId="1208" priority="1584" stopIfTrue="1">
      <formula>$N141="P"</formula>
    </cfRule>
    <cfRule type="expression" dxfId="1207" priority="1585" stopIfTrue="1">
      <formula>$N141="OD"</formula>
    </cfRule>
    <cfRule type="expression" dxfId="1206" priority="1586" stopIfTrue="1">
      <formula>$N141="A"</formula>
    </cfRule>
  </conditionalFormatting>
  <conditionalFormatting sqref="L141:M141">
    <cfRule type="expression" dxfId="1205" priority="1581" stopIfTrue="1">
      <formula>$N141="P"</formula>
    </cfRule>
    <cfRule type="expression" dxfId="1204" priority="1582" stopIfTrue="1">
      <formula>$N141="OD"</formula>
    </cfRule>
    <cfRule type="expression" dxfId="1203" priority="1583" stopIfTrue="1">
      <formula>$N141="A"</formula>
    </cfRule>
  </conditionalFormatting>
  <conditionalFormatting sqref="K141">
    <cfRule type="expression" dxfId="1202" priority="1578" stopIfTrue="1">
      <formula>$N141="P"</formula>
    </cfRule>
    <cfRule type="expression" dxfId="1201" priority="1579" stopIfTrue="1">
      <formula>$N141="OD"</formula>
    </cfRule>
    <cfRule type="expression" dxfId="1200" priority="1580" stopIfTrue="1">
      <formula>$N141="A"</formula>
    </cfRule>
  </conditionalFormatting>
  <conditionalFormatting sqref="J141">
    <cfRule type="expression" dxfId="1199" priority="1575" stopIfTrue="1">
      <formula>$N141="P"</formula>
    </cfRule>
    <cfRule type="expression" dxfId="1198" priority="1576" stopIfTrue="1">
      <formula>$N141="OD"</formula>
    </cfRule>
    <cfRule type="expression" dxfId="1197" priority="1577" stopIfTrue="1">
      <formula>$N141="A"</formula>
    </cfRule>
  </conditionalFormatting>
  <conditionalFormatting sqref="N141">
    <cfRule type="cellIs" dxfId="1196" priority="1571" stopIfTrue="1" operator="equal">
      <formula>0</formula>
    </cfRule>
  </conditionalFormatting>
  <conditionalFormatting sqref="N141">
    <cfRule type="expression" dxfId="1195" priority="1572" stopIfTrue="1">
      <formula>$N141="P"</formula>
    </cfRule>
    <cfRule type="expression" dxfId="1194" priority="1573" stopIfTrue="1">
      <formula>$N141="OD"</formula>
    </cfRule>
    <cfRule type="expression" dxfId="1193" priority="1574" stopIfTrue="1">
      <formula>$N141="A"</formula>
    </cfRule>
  </conditionalFormatting>
  <conditionalFormatting sqref="A142:D142">
    <cfRule type="expression" dxfId="1192" priority="1568" stopIfTrue="1">
      <formula>$N142="P"</formula>
    </cfRule>
    <cfRule type="expression" dxfId="1191" priority="1569" stopIfTrue="1">
      <formula>$N142="OD"</formula>
    </cfRule>
    <cfRule type="expression" dxfId="1190" priority="1570" stopIfTrue="1">
      <formula>$N142="A"</formula>
    </cfRule>
  </conditionalFormatting>
  <conditionalFormatting sqref="I142">
    <cfRule type="expression" dxfId="1189" priority="1565" stopIfTrue="1">
      <formula>$N142="P"</formula>
    </cfRule>
    <cfRule type="expression" dxfId="1188" priority="1566" stopIfTrue="1">
      <formula>$N142="OD"</formula>
    </cfRule>
    <cfRule type="expression" dxfId="1187" priority="1567" stopIfTrue="1">
      <formula>$N142="A"</formula>
    </cfRule>
  </conditionalFormatting>
  <conditionalFormatting sqref="H142">
    <cfRule type="expression" dxfId="1186" priority="1562" stopIfTrue="1">
      <formula>$N142="P"</formula>
    </cfRule>
    <cfRule type="expression" dxfId="1185" priority="1563" stopIfTrue="1">
      <formula>$N142="OD"</formula>
    </cfRule>
    <cfRule type="expression" dxfId="1184" priority="1564" stopIfTrue="1">
      <formula>$N142="A"</formula>
    </cfRule>
  </conditionalFormatting>
  <conditionalFormatting sqref="F142">
    <cfRule type="expression" dxfId="1183" priority="1559" stopIfTrue="1">
      <formula>$N142="P"</formula>
    </cfRule>
    <cfRule type="expression" dxfId="1182" priority="1560" stopIfTrue="1">
      <formula>$N142="OD"</formula>
    </cfRule>
    <cfRule type="expression" dxfId="1181" priority="1561" stopIfTrue="1">
      <formula>$N142="A"</formula>
    </cfRule>
  </conditionalFormatting>
  <conditionalFormatting sqref="E142">
    <cfRule type="expression" dxfId="1180" priority="1556" stopIfTrue="1">
      <formula>$N142="P"</formula>
    </cfRule>
    <cfRule type="expression" dxfId="1179" priority="1557" stopIfTrue="1">
      <formula>$N142="OD"</formula>
    </cfRule>
    <cfRule type="expression" dxfId="1178" priority="1558" stopIfTrue="1">
      <formula>$N142="A"</formula>
    </cfRule>
  </conditionalFormatting>
  <conditionalFormatting sqref="A143:D143">
    <cfRule type="expression" dxfId="1177" priority="1540" stopIfTrue="1">
      <formula>$N143="P"</formula>
    </cfRule>
    <cfRule type="expression" dxfId="1176" priority="1541" stopIfTrue="1">
      <formula>$N143="OD"</formula>
    </cfRule>
    <cfRule type="expression" dxfId="1175" priority="1542" stopIfTrue="1">
      <formula>$N143="A"</formula>
    </cfRule>
  </conditionalFormatting>
  <conditionalFormatting sqref="I143">
    <cfRule type="expression" dxfId="1174" priority="1537" stopIfTrue="1">
      <formula>$N143="P"</formula>
    </cfRule>
    <cfRule type="expression" dxfId="1173" priority="1538" stopIfTrue="1">
      <formula>$N143="OD"</formula>
    </cfRule>
    <cfRule type="expression" dxfId="1172" priority="1539" stopIfTrue="1">
      <formula>$N143="A"</formula>
    </cfRule>
  </conditionalFormatting>
  <conditionalFormatting sqref="H143">
    <cfRule type="expression" dxfId="1171" priority="1534" stopIfTrue="1">
      <formula>$N143="P"</formula>
    </cfRule>
    <cfRule type="expression" dxfId="1170" priority="1535" stopIfTrue="1">
      <formula>$N143="OD"</formula>
    </cfRule>
    <cfRule type="expression" dxfId="1169" priority="1536" stopIfTrue="1">
      <formula>$N143="A"</formula>
    </cfRule>
  </conditionalFormatting>
  <conditionalFormatting sqref="F143">
    <cfRule type="expression" dxfId="1168" priority="1531" stopIfTrue="1">
      <formula>$N143="P"</formula>
    </cfRule>
    <cfRule type="expression" dxfId="1167" priority="1532" stopIfTrue="1">
      <formula>$N143="OD"</formula>
    </cfRule>
    <cfRule type="expression" dxfId="1166" priority="1533" stopIfTrue="1">
      <formula>$N143="A"</formula>
    </cfRule>
  </conditionalFormatting>
  <conditionalFormatting sqref="E143">
    <cfRule type="expression" dxfId="1165" priority="1528" stopIfTrue="1">
      <formula>$N143="P"</formula>
    </cfRule>
    <cfRule type="expression" dxfId="1164" priority="1529" stopIfTrue="1">
      <formula>$N143="OD"</formula>
    </cfRule>
    <cfRule type="expression" dxfId="1163" priority="1530" stopIfTrue="1">
      <formula>$N143="A"</formula>
    </cfRule>
  </conditionalFormatting>
  <conditionalFormatting sqref="A144:D144">
    <cfRule type="expression" dxfId="1162" priority="1512" stopIfTrue="1">
      <formula>$N144="P"</formula>
    </cfRule>
    <cfRule type="expression" dxfId="1161" priority="1513" stopIfTrue="1">
      <formula>$N144="OD"</formula>
    </cfRule>
    <cfRule type="expression" dxfId="1160" priority="1514" stopIfTrue="1">
      <formula>$N144="A"</formula>
    </cfRule>
  </conditionalFormatting>
  <conditionalFormatting sqref="I144">
    <cfRule type="expression" dxfId="1159" priority="1509" stopIfTrue="1">
      <formula>$N144="P"</formula>
    </cfRule>
    <cfRule type="expression" dxfId="1158" priority="1510" stopIfTrue="1">
      <formula>$N144="OD"</formula>
    </cfRule>
    <cfRule type="expression" dxfId="1157" priority="1511" stopIfTrue="1">
      <formula>$N144="A"</formula>
    </cfRule>
  </conditionalFormatting>
  <conditionalFormatting sqref="H144">
    <cfRule type="expression" dxfId="1156" priority="1506" stopIfTrue="1">
      <formula>$N144="P"</formula>
    </cfRule>
    <cfRule type="expression" dxfId="1155" priority="1507" stopIfTrue="1">
      <formula>$N144="OD"</formula>
    </cfRule>
    <cfRule type="expression" dxfId="1154" priority="1508" stopIfTrue="1">
      <formula>$N144="A"</formula>
    </cfRule>
  </conditionalFormatting>
  <conditionalFormatting sqref="F144">
    <cfRule type="expression" dxfId="1153" priority="1503" stopIfTrue="1">
      <formula>$N144="P"</formula>
    </cfRule>
    <cfRule type="expression" dxfId="1152" priority="1504" stopIfTrue="1">
      <formula>$N144="OD"</formula>
    </cfRule>
    <cfRule type="expression" dxfId="1151" priority="1505" stopIfTrue="1">
      <formula>$N144="A"</formula>
    </cfRule>
  </conditionalFormatting>
  <conditionalFormatting sqref="E144">
    <cfRule type="expression" dxfId="1150" priority="1500" stopIfTrue="1">
      <formula>$N144="P"</formula>
    </cfRule>
    <cfRule type="expression" dxfId="1149" priority="1501" stopIfTrue="1">
      <formula>$N144="OD"</formula>
    </cfRule>
    <cfRule type="expression" dxfId="1148" priority="1502" stopIfTrue="1">
      <formula>$N144="A"</formula>
    </cfRule>
  </conditionalFormatting>
  <conditionalFormatting sqref="A145:D145">
    <cfRule type="expression" dxfId="1147" priority="1484" stopIfTrue="1">
      <formula>$N145="P"</formula>
    </cfRule>
    <cfRule type="expression" dxfId="1146" priority="1485" stopIfTrue="1">
      <formula>$N145="OD"</formula>
    </cfRule>
    <cfRule type="expression" dxfId="1145" priority="1486" stopIfTrue="1">
      <formula>$N145="A"</formula>
    </cfRule>
  </conditionalFormatting>
  <conditionalFormatting sqref="I145">
    <cfRule type="expression" dxfId="1144" priority="1481" stopIfTrue="1">
      <formula>$N145="P"</formula>
    </cfRule>
    <cfRule type="expression" dxfId="1143" priority="1482" stopIfTrue="1">
      <formula>$N145="OD"</formula>
    </cfRule>
    <cfRule type="expression" dxfId="1142" priority="1483" stopIfTrue="1">
      <formula>$N145="A"</formula>
    </cfRule>
  </conditionalFormatting>
  <conditionalFormatting sqref="H145">
    <cfRule type="expression" dxfId="1141" priority="1478" stopIfTrue="1">
      <formula>$N145="P"</formula>
    </cfRule>
    <cfRule type="expression" dxfId="1140" priority="1479" stopIfTrue="1">
      <formula>$N145="OD"</formula>
    </cfRule>
    <cfRule type="expression" dxfId="1139" priority="1480" stopIfTrue="1">
      <formula>$N145="A"</formula>
    </cfRule>
  </conditionalFormatting>
  <conditionalFormatting sqref="F145">
    <cfRule type="expression" dxfId="1138" priority="1475" stopIfTrue="1">
      <formula>$N145="P"</formula>
    </cfRule>
    <cfRule type="expression" dxfId="1137" priority="1476" stopIfTrue="1">
      <formula>$N145="OD"</formula>
    </cfRule>
    <cfRule type="expression" dxfId="1136" priority="1477" stopIfTrue="1">
      <formula>$N145="A"</formula>
    </cfRule>
  </conditionalFormatting>
  <conditionalFormatting sqref="E145">
    <cfRule type="expression" dxfId="1135" priority="1472" stopIfTrue="1">
      <formula>$N145="P"</formula>
    </cfRule>
    <cfRule type="expression" dxfId="1134" priority="1473" stopIfTrue="1">
      <formula>$N145="OD"</formula>
    </cfRule>
    <cfRule type="expression" dxfId="1133" priority="1474" stopIfTrue="1">
      <formula>$N145="A"</formula>
    </cfRule>
  </conditionalFormatting>
  <conditionalFormatting sqref="L142:M142">
    <cfRule type="expression" dxfId="1132" priority="1456" stopIfTrue="1">
      <formula>$N142="P"</formula>
    </cfRule>
    <cfRule type="expression" dxfId="1131" priority="1457" stopIfTrue="1">
      <formula>$N142="OD"</formula>
    </cfRule>
    <cfRule type="expression" dxfId="1130" priority="1458" stopIfTrue="1">
      <formula>$N142="A"</formula>
    </cfRule>
  </conditionalFormatting>
  <conditionalFormatting sqref="K142">
    <cfRule type="expression" dxfId="1129" priority="1453" stopIfTrue="1">
      <formula>$N142="P"</formula>
    </cfRule>
    <cfRule type="expression" dxfId="1128" priority="1454" stopIfTrue="1">
      <formula>$N142="OD"</formula>
    </cfRule>
    <cfRule type="expression" dxfId="1127" priority="1455" stopIfTrue="1">
      <formula>$N142="A"</formula>
    </cfRule>
  </conditionalFormatting>
  <conditionalFormatting sqref="J142">
    <cfRule type="expression" dxfId="1126" priority="1450" stopIfTrue="1">
      <formula>$N142="P"</formula>
    </cfRule>
    <cfRule type="expression" dxfId="1125" priority="1451" stopIfTrue="1">
      <formula>$N142="OD"</formula>
    </cfRule>
    <cfRule type="expression" dxfId="1124" priority="1452" stopIfTrue="1">
      <formula>$N142="A"</formula>
    </cfRule>
  </conditionalFormatting>
  <conditionalFormatting sqref="N142">
    <cfRule type="cellIs" dxfId="1123" priority="1446" stopIfTrue="1" operator="equal">
      <formula>0</formula>
    </cfRule>
  </conditionalFormatting>
  <conditionalFormatting sqref="N142">
    <cfRule type="expression" dxfId="1122" priority="1447" stopIfTrue="1">
      <formula>$N142="P"</formula>
    </cfRule>
    <cfRule type="expression" dxfId="1121" priority="1448" stopIfTrue="1">
      <formula>$N142="OD"</formula>
    </cfRule>
    <cfRule type="expression" dxfId="1120" priority="1449" stopIfTrue="1">
      <formula>$N142="A"</formula>
    </cfRule>
  </conditionalFormatting>
  <conditionalFormatting sqref="L144:M144">
    <cfRule type="expression" dxfId="1119" priority="1443" stopIfTrue="1">
      <formula>$N144="P"</formula>
    </cfRule>
    <cfRule type="expression" dxfId="1118" priority="1444" stopIfTrue="1">
      <formula>$N144="OD"</formula>
    </cfRule>
    <cfRule type="expression" dxfId="1117" priority="1445" stopIfTrue="1">
      <formula>$N144="A"</formula>
    </cfRule>
  </conditionalFormatting>
  <conditionalFormatting sqref="K144">
    <cfRule type="expression" dxfId="1116" priority="1440" stopIfTrue="1">
      <formula>$N144="P"</formula>
    </cfRule>
    <cfRule type="expression" dxfId="1115" priority="1441" stopIfTrue="1">
      <formula>$N144="OD"</formula>
    </cfRule>
    <cfRule type="expression" dxfId="1114" priority="1442" stopIfTrue="1">
      <formula>$N144="A"</formula>
    </cfRule>
  </conditionalFormatting>
  <conditionalFormatting sqref="J144">
    <cfRule type="expression" dxfId="1113" priority="1437" stopIfTrue="1">
      <formula>$N144="P"</formula>
    </cfRule>
    <cfRule type="expression" dxfId="1112" priority="1438" stopIfTrue="1">
      <formula>$N144="OD"</formula>
    </cfRule>
    <cfRule type="expression" dxfId="1111" priority="1439" stopIfTrue="1">
      <formula>$N144="A"</formula>
    </cfRule>
  </conditionalFormatting>
  <conditionalFormatting sqref="N144">
    <cfRule type="cellIs" dxfId="1110" priority="1433" stopIfTrue="1" operator="equal">
      <formula>0</formula>
    </cfRule>
  </conditionalFormatting>
  <conditionalFormatting sqref="N144">
    <cfRule type="expression" dxfId="1109" priority="1434" stopIfTrue="1">
      <formula>$N144="P"</formula>
    </cfRule>
    <cfRule type="expression" dxfId="1108" priority="1435" stopIfTrue="1">
      <formula>$N144="OD"</formula>
    </cfRule>
    <cfRule type="expression" dxfId="1107" priority="1436" stopIfTrue="1">
      <formula>$N144="A"</formula>
    </cfRule>
  </conditionalFormatting>
  <conditionalFormatting sqref="L145:M145">
    <cfRule type="expression" dxfId="1106" priority="1430" stopIfTrue="1">
      <formula>$N145="P"</formula>
    </cfRule>
    <cfRule type="expression" dxfId="1105" priority="1431" stopIfTrue="1">
      <formula>$N145="OD"</formula>
    </cfRule>
    <cfRule type="expression" dxfId="1104" priority="1432" stopIfTrue="1">
      <formula>$N145="A"</formula>
    </cfRule>
  </conditionalFormatting>
  <conditionalFormatting sqref="K145">
    <cfRule type="expression" dxfId="1103" priority="1427" stopIfTrue="1">
      <formula>$N145="P"</formula>
    </cfRule>
    <cfRule type="expression" dxfId="1102" priority="1428" stopIfTrue="1">
      <formula>$N145="OD"</formula>
    </cfRule>
    <cfRule type="expression" dxfId="1101" priority="1429" stopIfTrue="1">
      <formula>$N145="A"</formula>
    </cfRule>
  </conditionalFormatting>
  <conditionalFormatting sqref="J145">
    <cfRule type="expression" dxfId="1100" priority="1424" stopIfTrue="1">
      <formula>$N145="P"</formula>
    </cfRule>
    <cfRule type="expression" dxfId="1099" priority="1425" stopIfTrue="1">
      <formula>$N145="OD"</formula>
    </cfRule>
    <cfRule type="expression" dxfId="1098" priority="1426" stopIfTrue="1">
      <formula>$N145="A"</formula>
    </cfRule>
  </conditionalFormatting>
  <conditionalFormatting sqref="N145">
    <cfRule type="cellIs" dxfId="1097" priority="1420" stopIfTrue="1" operator="equal">
      <formula>0</formula>
    </cfRule>
  </conditionalFormatting>
  <conditionalFormatting sqref="N145">
    <cfRule type="expression" dxfId="1096" priority="1421" stopIfTrue="1">
      <formula>$N145="P"</formula>
    </cfRule>
    <cfRule type="expression" dxfId="1095" priority="1422" stopIfTrue="1">
      <formula>$N145="OD"</formula>
    </cfRule>
    <cfRule type="expression" dxfId="1094" priority="1423" stopIfTrue="1">
      <formula>$N145="A"</formula>
    </cfRule>
  </conditionalFormatting>
  <conditionalFormatting sqref="A146:D146">
    <cfRule type="expression" dxfId="1093" priority="1404" stopIfTrue="1">
      <formula>$N146="P"</formula>
    </cfRule>
    <cfRule type="expression" dxfId="1092" priority="1405" stopIfTrue="1">
      <formula>$N146="OD"</formula>
    </cfRule>
    <cfRule type="expression" dxfId="1091" priority="1406" stopIfTrue="1">
      <formula>$N146="A"</formula>
    </cfRule>
  </conditionalFormatting>
  <conditionalFormatting sqref="I146">
    <cfRule type="expression" dxfId="1090" priority="1401" stopIfTrue="1">
      <formula>$N146="P"</formula>
    </cfRule>
    <cfRule type="expression" dxfId="1089" priority="1402" stopIfTrue="1">
      <formula>$N146="OD"</formula>
    </cfRule>
    <cfRule type="expression" dxfId="1088" priority="1403" stopIfTrue="1">
      <formula>$N146="A"</formula>
    </cfRule>
  </conditionalFormatting>
  <conditionalFormatting sqref="H146">
    <cfRule type="expression" dxfId="1087" priority="1398" stopIfTrue="1">
      <formula>$N146="P"</formula>
    </cfRule>
    <cfRule type="expression" dxfId="1086" priority="1399" stopIfTrue="1">
      <formula>$N146="OD"</formula>
    </cfRule>
    <cfRule type="expression" dxfId="1085" priority="1400" stopIfTrue="1">
      <formula>$N146="A"</formula>
    </cfRule>
  </conditionalFormatting>
  <conditionalFormatting sqref="F146">
    <cfRule type="expression" dxfId="1084" priority="1395" stopIfTrue="1">
      <formula>$N146="P"</formula>
    </cfRule>
    <cfRule type="expression" dxfId="1083" priority="1396" stopIfTrue="1">
      <formula>$N146="OD"</formula>
    </cfRule>
    <cfRule type="expression" dxfId="1082" priority="1397" stopIfTrue="1">
      <formula>$N146="A"</formula>
    </cfRule>
  </conditionalFormatting>
  <conditionalFormatting sqref="E146">
    <cfRule type="expression" dxfId="1081" priority="1392" stopIfTrue="1">
      <formula>$N146="P"</formula>
    </cfRule>
    <cfRule type="expression" dxfId="1080" priority="1393" stopIfTrue="1">
      <formula>$N146="OD"</formula>
    </cfRule>
    <cfRule type="expression" dxfId="1079" priority="1394" stopIfTrue="1">
      <formula>$N146="A"</formula>
    </cfRule>
  </conditionalFormatting>
  <conditionalFormatting sqref="L146:M146">
    <cfRule type="expression" dxfId="1078" priority="1389" stopIfTrue="1">
      <formula>$N146="P"</formula>
    </cfRule>
    <cfRule type="expression" dxfId="1077" priority="1390" stopIfTrue="1">
      <formula>$N146="OD"</formula>
    </cfRule>
    <cfRule type="expression" dxfId="1076" priority="1391" stopIfTrue="1">
      <formula>$N146="A"</formula>
    </cfRule>
  </conditionalFormatting>
  <conditionalFormatting sqref="J146">
    <cfRule type="expression" dxfId="1075" priority="1383" stopIfTrue="1">
      <formula>$N146="P"</formula>
    </cfRule>
    <cfRule type="expression" dxfId="1074" priority="1384" stopIfTrue="1">
      <formula>$N146="OD"</formula>
    </cfRule>
    <cfRule type="expression" dxfId="1073" priority="1385" stopIfTrue="1">
      <formula>$N146="A"</formula>
    </cfRule>
  </conditionalFormatting>
  <conditionalFormatting sqref="N146">
    <cfRule type="cellIs" dxfId="1072" priority="1379" stopIfTrue="1" operator="equal">
      <formula>0</formula>
    </cfRule>
  </conditionalFormatting>
  <conditionalFormatting sqref="N146">
    <cfRule type="expression" dxfId="1071" priority="1380" stopIfTrue="1">
      <formula>$N146="P"</formula>
    </cfRule>
    <cfRule type="expression" dxfId="1070" priority="1381" stopIfTrue="1">
      <formula>$N146="OD"</formula>
    </cfRule>
    <cfRule type="expression" dxfId="1069" priority="1382" stopIfTrue="1">
      <formula>$N146="A"</formula>
    </cfRule>
  </conditionalFormatting>
  <conditionalFormatting sqref="K146">
    <cfRule type="expression" dxfId="1068" priority="1376" stopIfTrue="1">
      <formula>$N146="P"</formula>
    </cfRule>
    <cfRule type="expression" dxfId="1067" priority="1377" stopIfTrue="1">
      <formula>$N146="OD"</formula>
    </cfRule>
    <cfRule type="expression" dxfId="1066" priority="1378" stopIfTrue="1">
      <formula>$N146="A"</formula>
    </cfRule>
  </conditionalFormatting>
  <conditionalFormatting sqref="A135:D135">
    <cfRule type="expression" dxfId="1065" priority="1373" stopIfTrue="1">
      <formula>$N135="P"</formula>
    </cfRule>
    <cfRule type="expression" dxfId="1064" priority="1374" stopIfTrue="1">
      <formula>$N135="OD"</formula>
    </cfRule>
    <cfRule type="expression" dxfId="1063" priority="1375" stopIfTrue="1">
      <formula>$N135="A"</formula>
    </cfRule>
  </conditionalFormatting>
  <conditionalFormatting sqref="I135">
    <cfRule type="expression" dxfId="1062" priority="1370" stopIfTrue="1">
      <formula>$N135="P"</formula>
    </cfRule>
    <cfRule type="expression" dxfId="1061" priority="1371" stopIfTrue="1">
      <formula>$N135="OD"</formula>
    </cfRule>
    <cfRule type="expression" dxfId="1060" priority="1372" stopIfTrue="1">
      <formula>$N135="A"</formula>
    </cfRule>
  </conditionalFormatting>
  <conditionalFormatting sqref="H135">
    <cfRule type="expression" dxfId="1059" priority="1367" stopIfTrue="1">
      <formula>$N135="P"</formula>
    </cfRule>
    <cfRule type="expression" dxfId="1058" priority="1368" stopIfTrue="1">
      <formula>$N135="OD"</formula>
    </cfRule>
    <cfRule type="expression" dxfId="1057" priority="1369" stopIfTrue="1">
      <formula>$N135="A"</formula>
    </cfRule>
  </conditionalFormatting>
  <conditionalFormatting sqref="F135">
    <cfRule type="expression" dxfId="1056" priority="1364" stopIfTrue="1">
      <formula>$N135="P"</formula>
    </cfRule>
    <cfRule type="expression" dxfId="1055" priority="1365" stopIfTrue="1">
      <formula>$N135="OD"</formula>
    </cfRule>
    <cfRule type="expression" dxfId="1054" priority="1366" stopIfTrue="1">
      <formula>$N135="A"</formula>
    </cfRule>
  </conditionalFormatting>
  <conditionalFormatting sqref="E135">
    <cfRule type="expression" dxfId="1053" priority="1361" stopIfTrue="1">
      <formula>$N135="P"</formula>
    </cfRule>
    <cfRule type="expression" dxfId="1052" priority="1362" stopIfTrue="1">
      <formula>$N135="OD"</formula>
    </cfRule>
    <cfRule type="expression" dxfId="1051" priority="1363" stopIfTrue="1">
      <formula>$N135="A"</formula>
    </cfRule>
  </conditionalFormatting>
  <conditionalFormatting sqref="L135:M135">
    <cfRule type="expression" dxfId="1050" priority="1358" stopIfTrue="1">
      <formula>$N135="P"</formula>
    </cfRule>
    <cfRule type="expression" dxfId="1049" priority="1359" stopIfTrue="1">
      <formula>$N135="OD"</formula>
    </cfRule>
    <cfRule type="expression" dxfId="1048" priority="1360" stopIfTrue="1">
      <formula>$N135="A"</formula>
    </cfRule>
  </conditionalFormatting>
  <conditionalFormatting sqref="K135">
    <cfRule type="expression" dxfId="1047" priority="1355" stopIfTrue="1">
      <formula>$N135="P"</formula>
    </cfRule>
    <cfRule type="expression" dxfId="1046" priority="1356" stopIfTrue="1">
      <formula>$N135="OD"</formula>
    </cfRule>
    <cfRule type="expression" dxfId="1045" priority="1357" stopIfTrue="1">
      <formula>$N135="A"</formula>
    </cfRule>
  </conditionalFormatting>
  <conditionalFormatting sqref="J135">
    <cfRule type="expression" dxfId="1044" priority="1352" stopIfTrue="1">
      <formula>$N135="P"</formula>
    </cfRule>
    <cfRule type="expression" dxfId="1043" priority="1353" stopIfTrue="1">
      <formula>$N135="OD"</formula>
    </cfRule>
    <cfRule type="expression" dxfId="1042" priority="1354" stopIfTrue="1">
      <formula>$N135="A"</formula>
    </cfRule>
  </conditionalFormatting>
  <conditionalFormatting sqref="N135">
    <cfRule type="cellIs" dxfId="1041" priority="1348" stopIfTrue="1" operator="equal">
      <formula>0</formula>
    </cfRule>
  </conditionalFormatting>
  <conditionalFormatting sqref="N135">
    <cfRule type="expression" dxfId="1040" priority="1349" stopIfTrue="1">
      <formula>$N135="P"</formula>
    </cfRule>
    <cfRule type="expression" dxfId="1039" priority="1350" stopIfTrue="1">
      <formula>$N135="OD"</formula>
    </cfRule>
    <cfRule type="expression" dxfId="1038" priority="1351" stopIfTrue="1">
      <formula>$N135="A"</formula>
    </cfRule>
  </conditionalFormatting>
  <conditionalFormatting sqref="A147:D147">
    <cfRule type="expression" dxfId="1037" priority="1345" stopIfTrue="1">
      <formula>$N147="P"</formula>
    </cfRule>
    <cfRule type="expression" dxfId="1036" priority="1346" stopIfTrue="1">
      <formula>$N147="OD"</formula>
    </cfRule>
    <cfRule type="expression" dxfId="1035" priority="1347" stopIfTrue="1">
      <formula>$N147="A"</formula>
    </cfRule>
  </conditionalFormatting>
  <conditionalFormatting sqref="I147">
    <cfRule type="expression" dxfId="1034" priority="1342" stopIfTrue="1">
      <formula>$N147="P"</formula>
    </cfRule>
    <cfRule type="expression" dxfId="1033" priority="1343" stopIfTrue="1">
      <formula>$N147="OD"</formula>
    </cfRule>
    <cfRule type="expression" dxfId="1032" priority="1344" stopIfTrue="1">
      <formula>$N147="A"</formula>
    </cfRule>
  </conditionalFormatting>
  <conditionalFormatting sqref="H147">
    <cfRule type="expression" dxfId="1031" priority="1339" stopIfTrue="1">
      <formula>$N147="P"</formula>
    </cfRule>
    <cfRule type="expression" dxfId="1030" priority="1340" stopIfTrue="1">
      <formula>$N147="OD"</formula>
    </cfRule>
    <cfRule type="expression" dxfId="1029" priority="1341" stopIfTrue="1">
      <formula>$N147="A"</formula>
    </cfRule>
  </conditionalFormatting>
  <conditionalFormatting sqref="F147">
    <cfRule type="expression" dxfId="1028" priority="1336" stopIfTrue="1">
      <formula>$N147="P"</formula>
    </cfRule>
    <cfRule type="expression" dxfId="1027" priority="1337" stopIfTrue="1">
      <formula>$N147="OD"</formula>
    </cfRule>
    <cfRule type="expression" dxfId="1026" priority="1338" stopIfTrue="1">
      <formula>$N147="A"</formula>
    </cfRule>
  </conditionalFormatting>
  <conditionalFormatting sqref="E147">
    <cfRule type="expression" dxfId="1025" priority="1333" stopIfTrue="1">
      <formula>$N147="P"</formula>
    </cfRule>
    <cfRule type="expression" dxfId="1024" priority="1334" stopIfTrue="1">
      <formula>$N147="OD"</formula>
    </cfRule>
    <cfRule type="expression" dxfId="1023" priority="1335" stopIfTrue="1">
      <formula>$N147="A"</formula>
    </cfRule>
  </conditionalFormatting>
  <conditionalFormatting sqref="A148:D148">
    <cfRule type="expression" dxfId="1022" priority="1317" stopIfTrue="1">
      <formula>$N148="P"</formula>
    </cfRule>
    <cfRule type="expression" dxfId="1021" priority="1318" stopIfTrue="1">
      <formula>$N148="OD"</formula>
    </cfRule>
    <cfRule type="expression" dxfId="1020" priority="1319" stopIfTrue="1">
      <formula>$N148="A"</formula>
    </cfRule>
  </conditionalFormatting>
  <conditionalFormatting sqref="I148">
    <cfRule type="expression" dxfId="1019" priority="1314" stopIfTrue="1">
      <formula>$N148="P"</formula>
    </cfRule>
    <cfRule type="expression" dxfId="1018" priority="1315" stopIfTrue="1">
      <formula>$N148="OD"</formula>
    </cfRule>
    <cfRule type="expression" dxfId="1017" priority="1316" stopIfTrue="1">
      <formula>$N148="A"</formula>
    </cfRule>
  </conditionalFormatting>
  <conditionalFormatting sqref="H148">
    <cfRule type="expression" dxfId="1016" priority="1311" stopIfTrue="1">
      <formula>$N148="P"</formula>
    </cfRule>
    <cfRule type="expression" dxfId="1015" priority="1312" stopIfTrue="1">
      <formula>$N148="OD"</formula>
    </cfRule>
    <cfRule type="expression" dxfId="1014" priority="1313" stopIfTrue="1">
      <formula>$N148="A"</formula>
    </cfRule>
  </conditionalFormatting>
  <conditionalFormatting sqref="F148">
    <cfRule type="expression" dxfId="1013" priority="1308" stopIfTrue="1">
      <formula>$N148="P"</formula>
    </cfRule>
    <cfRule type="expression" dxfId="1012" priority="1309" stopIfTrue="1">
      <formula>$N148="OD"</formula>
    </cfRule>
    <cfRule type="expression" dxfId="1011" priority="1310" stopIfTrue="1">
      <formula>$N148="A"</formula>
    </cfRule>
  </conditionalFormatting>
  <conditionalFormatting sqref="E148">
    <cfRule type="expression" dxfId="1010" priority="1305" stopIfTrue="1">
      <formula>$N148="P"</formula>
    </cfRule>
    <cfRule type="expression" dxfId="1009" priority="1306" stopIfTrue="1">
      <formula>$N148="OD"</formula>
    </cfRule>
    <cfRule type="expression" dxfId="1008" priority="1307" stopIfTrue="1">
      <formula>$N148="A"</formula>
    </cfRule>
  </conditionalFormatting>
  <conditionalFormatting sqref="L143:M143">
    <cfRule type="expression" dxfId="1007" priority="1289" stopIfTrue="1">
      <formula>$N143="P"</formula>
    </cfRule>
    <cfRule type="expression" dxfId="1006" priority="1290" stopIfTrue="1">
      <formula>$N143="OD"</formula>
    </cfRule>
    <cfRule type="expression" dxfId="1005" priority="1291" stopIfTrue="1">
      <formula>$N143="A"</formula>
    </cfRule>
  </conditionalFormatting>
  <conditionalFormatting sqref="K143">
    <cfRule type="expression" dxfId="1004" priority="1286" stopIfTrue="1">
      <formula>$N143="P"</formula>
    </cfRule>
    <cfRule type="expression" dxfId="1003" priority="1287" stopIfTrue="1">
      <formula>$N143="OD"</formula>
    </cfRule>
    <cfRule type="expression" dxfId="1002" priority="1288" stopIfTrue="1">
      <formula>$N143="A"</formula>
    </cfRule>
  </conditionalFormatting>
  <conditionalFormatting sqref="J143">
    <cfRule type="expression" dxfId="1001" priority="1283" stopIfTrue="1">
      <formula>$N143="P"</formula>
    </cfRule>
    <cfRule type="expression" dxfId="1000" priority="1284" stopIfTrue="1">
      <formula>$N143="OD"</formula>
    </cfRule>
    <cfRule type="expression" dxfId="999" priority="1285" stopIfTrue="1">
      <formula>$N143="A"</formula>
    </cfRule>
  </conditionalFormatting>
  <conditionalFormatting sqref="N143">
    <cfRule type="cellIs" dxfId="998" priority="1279" stopIfTrue="1" operator="equal">
      <formula>0</formula>
    </cfRule>
  </conditionalFormatting>
  <conditionalFormatting sqref="N143">
    <cfRule type="expression" dxfId="997" priority="1280" stopIfTrue="1">
      <formula>$N143="P"</formula>
    </cfRule>
    <cfRule type="expression" dxfId="996" priority="1281" stopIfTrue="1">
      <formula>$N143="OD"</formula>
    </cfRule>
    <cfRule type="expression" dxfId="995" priority="1282" stopIfTrue="1">
      <formula>$N143="A"</formula>
    </cfRule>
  </conditionalFormatting>
  <conditionalFormatting sqref="L147:M147">
    <cfRule type="expression" dxfId="994" priority="1276" stopIfTrue="1">
      <formula>$N147="P"</formula>
    </cfRule>
    <cfRule type="expression" dxfId="993" priority="1277" stopIfTrue="1">
      <formula>$N147="OD"</formula>
    </cfRule>
    <cfRule type="expression" dxfId="992" priority="1278" stopIfTrue="1">
      <formula>$N147="A"</formula>
    </cfRule>
  </conditionalFormatting>
  <conditionalFormatting sqref="K147">
    <cfRule type="expression" dxfId="991" priority="1273" stopIfTrue="1">
      <formula>$N147="P"</formula>
    </cfRule>
    <cfRule type="expression" dxfId="990" priority="1274" stopIfTrue="1">
      <formula>$N147="OD"</formula>
    </cfRule>
    <cfRule type="expression" dxfId="989" priority="1275" stopIfTrue="1">
      <formula>$N147="A"</formula>
    </cfRule>
  </conditionalFormatting>
  <conditionalFormatting sqref="J147">
    <cfRule type="expression" dxfId="988" priority="1270" stopIfTrue="1">
      <formula>$N147="P"</formula>
    </cfRule>
    <cfRule type="expression" dxfId="987" priority="1271" stopIfTrue="1">
      <formula>$N147="OD"</formula>
    </cfRule>
    <cfRule type="expression" dxfId="986" priority="1272" stopIfTrue="1">
      <formula>$N147="A"</formula>
    </cfRule>
  </conditionalFormatting>
  <conditionalFormatting sqref="N147">
    <cfRule type="cellIs" dxfId="985" priority="1266" stopIfTrue="1" operator="equal">
      <formula>0</formula>
    </cfRule>
  </conditionalFormatting>
  <conditionalFormatting sqref="N147">
    <cfRule type="expression" dxfId="984" priority="1267" stopIfTrue="1">
      <formula>$N147="P"</formula>
    </cfRule>
    <cfRule type="expression" dxfId="983" priority="1268" stopIfTrue="1">
      <formula>$N147="OD"</formula>
    </cfRule>
    <cfRule type="expression" dxfId="982" priority="1269" stopIfTrue="1">
      <formula>$N147="A"</formula>
    </cfRule>
  </conditionalFormatting>
  <conditionalFormatting sqref="L148:M151">
    <cfRule type="expression" dxfId="981" priority="1259" stopIfTrue="1">
      <formula>$N148="P"</formula>
    </cfRule>
    <cfRule type="expression" dxfId="980" priority="1260" stopIfTrue="1">
      <formula>$N148="OD"</formula>
    </cfRule>
    <cfRule type="expression" dxfId="979" priority="1261" stopIfTrue="1">
      <formula>$N148="A"</formula>
    </cfRule>
  </conditionalFormatting>
  <conditionalFormatting sqref="K148:K151">
    <cfRule type="expression" dxfId="978" priority="1256" stopIfTrue="1">
      <formula>$N148="P"</formula>
    </cfRule>
    <cfRule type="expression" dxfId="977" priority="1257" stopIfTrue="1">
      <formula>$N148="OD"</formula>
    </cfRule>
    <cfRule type="expression" dxfId="976" priority="1258" stopIfTrue="1">
      <formula>$N148="A"</formula>
    </cfRule>
  </conditionalFormatting>
  <conditionalFormatting sqref="J148:J151">
    <cfRule type="expression" dxfId="975" priority="1253" stopIfTrue="1">
      <formula>$N148="P"</formula>
    </cfRule>
    <cfRule type="expression" dxfId="974" priority="1254" stopIfTrue="1">
      <formula>$N148="OD"</formula>
    </cfRule>
    <cfRule type="expression" dxfId="973" priority="1255" stopIfTrue="1">
      <formula>$N148="A"</formula>
    </cfRule>
  </conditionalFormatting>
  <conditionalFormatting sqref="N148:N149">
    <cfRule type="cellIs" dxfId="972" priority="1249" stopIfTrue="1" operator="equal">
      <formula>0</formula>
    </cfRule>
  </conditionalFormatting>
  <conditionalFormatting sqref="N148:N149">
    <cfRule type="expression" dxfId="971" priority="1250" stopIfTrue="1">
      <formula>$N148="P"</formula>
    </cfRule>
    <cfRule type="expression" dxfId="970" priority="1251" stopIfTrue="1">
      <formula>$N148="OD"</formula>
    </cfRule>
    <cfRule type="expression" dxfId="969" priority="1252" stopIfTrue="1">
      <formula>$N148="A"</formula>
    </cfRule>
  </conditionalFormatting>
  <conditionalFormatting sqref="A156:D156">
    <cfRule type="expression" dxfId="968" priority="1246" stopIfTrue="1">
      <formula>$N156="P"</formula>
    </cfRule>
    <cfRule type="expression" dxfId="967" priority="1247" stopIfTrue="1">
      <formula>$N156="OD"</formula>
    </cfRule>
    <cfRule type="expression" dxfId="966" priority="1248" stopIfTrue="1">
      <formula>$N156="A"</formula>
    </cfRule>
  </conditionalFormatting>
  <conditionalFormatting sqref="I156">
    <cfRule type="expression" dxfId="965" priority="1243" stopIfTrue="1">
      <formula>$N156="P"</formula>
    </cfRule>
    <cfRule type="expression" dxfId="964" priority="1244" stopIfTrue="1">
      <formula>$N156="OD"</formula>
    </cfRule>
    <cfRule type="expression" dxfId="963" priority="1245" stopIfTrue="1">
      <formula>$N156="A"</formula>
    </cfRule>
  </conditionalFormatting>
  <conditionalFormatting sqref="H156">
    <cfRule type="expression" dxfId="962" priority="1240" stopIfTrue="1">
      <formula>$N156="P"</formula>
    </cfRule>
    <cfRule type="expression" dxfId="961" priority="1241" stopIfTrue="1">
      <formula>$N156="OD"</formula>
    </cfRule>
    <cfRule type="expression" dxfId="960" priority="1242" stopIfTrue="1">
      <formula>$N156="A"</formula>
    </cfRule>
  </conditionalFormatting>
  <conditionalFormatting sqref="F156">
    <cfRule type="expression" dxfId="959" priority="1237" stopIfTrue="1">
      <formula>$N156="P"</formula>
    </cfRule>
    <cfRule type="expression" dxfId="958" priority="1238" stopIfTrue="1">
      <formula>$N156="OD"</formula>
    </cfRule>
    <cfRule type="expression" dxfId="957" priority="1239" stopIfTrue="1">
      <formula>$N156="A"</formula>
    </cfRule>
  </conditionalFormatting>
  <conditionalFormatting sqref="E156">
    <cfRule type="expression" dxfId="956" priority="1234" stopIfTrue="1">
      <formula>$N156="P"</formula>
    </cfRule>
    <cfRule type="expression" dxfId="955" priority="1235" stopIfTrue="1">
      <formula>$N156="OD"</formula>
    </cfRule>
    <cfRule type="expression" dxfId="954" priority="1236" stopIfTrue="1">
      <formula>$N156="A"</formula>
    </cfRule>
  </conditionalFormatting>
  <conditionalFormatting sqref="L156:M156">
    <cfRule type="expression" dxfId="953" priority="1231" stopIfTrue="1">
      <formula>$N156="P"</formula>
    </cfRule>
    <cfRule type="expression" dxfId="952" priority="1232" stopIfTrue="1">
      <formula>$N156="OD"</formula>
    </cfRule>
    <cfRule type="expression" dxfId="951" priority="1233" stopIfTrue="1">
      <formula>$N156="A"</formula>
    </cfRule>
  </conditionalFormatting>
  <conditionalFormatting sqref="K156">
    <cfRule type="expression" dxfId="950" priority="1228" stopIfTrue="1">
      <formula>$N156="P"</formula>
    </cfRule>
    <cfRule type="expression" dxfId="949" priority="1229" stopIfTrue="1">
      <formula>$N156="OD"</formula>
    </cfRule>
    <cfRule type="expression" dxfId="948" priority="1230" stopIfTrue="1">
      <formula>$N156="A"</formula>
    </cfRule>
  </conditionalFormatting>
  <conditionalFormatting sqref="J156">
    <cfRule type="expression" dxfId="947" priority="1225" stopIfTrue="1">
      <formula>$N156="P"</formula>
    </cfRule>
    <cfRule type="expression" dxfId="946" priority="1226" stopIfTrue="1">
      <formula>$N156="OD"</formula>
    </cfRule>
    <cfRule type="expression" dxfId="945" priority="1227" stopIfTrue="1">
      <formula>$N156="A"</formula>
    </cfRule>
  </conditionalFormatting>
  <conditionalFormatting sqref="N156">
    <cfRule type="cellIs" dxfId="944" priority="1221" stopIfTrue="1" operator="equal">
      <formula>0</formula>
    </cfRule>
  </conditionalFormatting>
  <conditionalFormatting sqref="N156">
    <cfRule type="expression" dxfId="943" priority="1222" stopIfTrue="1">
      <formula>$N156="P"</formula>
    </cfRule>
    <cfRule type="expression" dxfId="942" priority="1223" stopIfTrue="1">
      <formula>$N156="OD"</formula>
    </cfRule>
    <cfRule type="expression" dxfId="941" priority="1224" stopIfTrue="1">
      <formula>$N156="A"</formula>
    </cfRule>
  </conditionalFormatting>
  <conditionalFormatting sqref="A152:D152">
    <cfRule type="expression" dxfId="940" priority="1218" stopIfTrue="1">
      <formula>$N152="P"</formula>
    </cfRule>
    <cfRule type="expression" dxfId="939" priority="1219" stopIfTrue="1">
      <formula>$N152="OD"</formula>
    </cfRule>
    <cfRule type="expression" dxfId="938" priority="1220" stopIfTrue="1">
      <formula>$N152="A"</formula>
    </cfRule>
  </conditionalFormatting>
  <conditionalFormatting sqref="I152">
    <cfRule type="expression" dxfId="937" priority="1215" stopIfTrue="1">
      <formula>$N152="P"</formula>
    </cfRule>
    <cfRule type="expression" dxfId="936" priority="1216" stopIfTrue="1">
      <formula>$N152="OD"</formula>
    </cfRule>
    <cfRule type="expression" dxfId="935" priority="1217" stopIfTrue="1">
      <formula>$N152="A"</formula>
    </cfRule>
  </conditionalFormatting>
  <conditionalFormatting sqref="H152">
    <cfRule type="expression" dxfId="934" priority="1212" stopIfTrue="1">
      <formula>$N152="P"</formula>
    </cfRule>
    <cfRule type="expression" dxfId="933" priority="1213" stopIfTrue="1">
      <formula>$N152="OD"</formula>
    </cfRule>
    <cfRule type="expression" dxfId="932" priority="1214" stopIfTrue="1">
      <formula>$N152="A"</formula>
    </cfRule>
  </conditionalFormatting>
  <conditionalFormatting sqref="F152">
    <cfRule type="expression" dxfId="931" priority="1209" stopIfTrue="1">
      <formula>$N152="P"</formula>
    </cfRule>
    <cfRule type="expression" dxfId="930" priority="1210" stopIfTrue="1">
      <formula>$N152="OD"</formula>
    </cfRule>
    <cfRule type="expression" dxfId="929" priority="1211" stopIfTrue="1">
      <formula>$N152="A"</formula>
    </cfRule>
  </conditionalFormatting>
  <conditionalFormatting sqref="E152">
    <cfRule type="expression" dxfId="928" priority="1206" stopIfTrue="1">
      <formula>$N152="P"</formula>
    </cfRule>
    <cfRule type="expression" dxfId="927" priority="1207" stopIfTrue="1">
      <formula>$N152="OD"</formula>
    </cfRule>
    <cfRule type="expression" dxfId="926" priority="1208" stopIfTrue="1">
      <formula>$N152="A"</formula>
    </cfRule>
  </conditionalFormatting>
  <conditionalFormatting sqref="L152:M152">
    <cfRule type="expression" dxfId="925" priority="1203" stopIfTrue="1">
      <formula>$N152="P"</formula>
    </cfRule>
    <cfRule type="expression" dxfId="924" priority="1204" stopIfTrue="1">
      <formula>$N152="OD"</formula>
    </cfRule>
    <cfRule type="expression" dxfId="923" priority="1205" stopIfTrue="1">
      <formula>$N152="A"</formula>
    </cfRule>
  </conditionalFormatting>
  <conditionalFormatting sqref="J152">
    <cfRule type="expression" dxfId="922" priority="1197" stopIfTrue="1">
      <formula>$N152="P"</formula>
    </cfRule>
    <cfRule type="expression" dxfId="921" priority="1198" stopIfTrue="1">
      <formula>$N152="OD"</formula>
    </cfRule>
    <cfRule type="expression" dxfId="920" priority="1199" stopIfTrue="1">
      <formula>$N152="A"</formula>
    </cfRule>
  </conditionalFormatting>
  <conditionalFormatting sqref="N152">
    <cfRule type="cellIs" dxfId="919" priority="1193" stopIfTrue="1" operator="equal">
      <formula>0</formula>
    </cfRule>
  </conditionalFormatting>
  <conditionalFormatting sqref="N152">
    <cfRule type="expression" dxfId="918" priority="1194" stopIfTrue="1">
      <formula>$N152="P"</formula>
    </cfRule>
    <cfRule type="expression" dxfId="917" priority="1195" stopIfTrue="1">
      <formula>$N152="OD"</formula>
    </cfRule>
    <cfRule type="expression" dxfId="916" priority="1196" stopIfTrue="1">
      <formula>$N152="A"</formula>
    </cfRule>
  </conditionalFormatting>
  <conditionalFormatting sqref="A153:D153">
    <cfRule type="expression" dxfId="915" priority="1190" stopIfTrue="1">
      <formula>$N153="P"</formula>
    </cfRule>
    <cfRule type="expression" dxfId="914" priority="1191" stopIfTrue="1">
      <formula>$N153="OD"</formula>
    </cfRule>
    <cfRule type="expression" dxfId="913" priority="1192" stopIfTrue="1">
      <formula>$N153="A"</formula>
    </cfRule>
  </conditionalFormatting>
  <conditionalFormatting sqref="I153">
    <cfRule type="expression" dxfId="912" priority="1187" stopIfTrue="1">
      <formula>$N153="P"</formula>
    </cfRule>
    <cfRule type="expression" dxfId="911" priority="1188" stopIfTrue="1">
      <formula>$N153="OD"</formula>
    </cfRule>
    <cfRule type="expression" dxfId="910" priority="1189" stopIfTrue="1">
      <formula>$N153="A"</formula>
    </cfRule>
  </conditionalFormatting>
  <conditionalFormatting sqref="H153">
    <cfRule type="expression" dxfId="909" priority="1184" stopIfTrue="1">
      <formula>$N153="P"</formula>
    </cfRule>
    <cfRule type="expression" dxfId="908" priority="1185" stopIfTrue="1">
      <formula>$N153="OD"</formula>
    </cfRule>
    <cfRule type="expression" dxfId="907" priority="1186" stopIfTrue="1">
      <formula>$N153="A"</formula>
    </cfRule>
  </conditionalFormatting>
  <conditionalFormatting sqref="F153">
    <cfRule type="expression" dxfId="906" priority="1181" stopIfTrue="1">
      <formula>$N153="P"</formula>
    </cfRule>
    <cfRule type="expression" dxfId="905" priority="1182" stopIfTrue="1">
      <formula>$N153="OD"</formula>
    </cfRule>
    <cfRule type="expression" dxfId="904" priority="1183" stopIfTrue="1">
      <formula>$N153="A"</formula>
    </cfRule>
  </conditionalFormatting>
  <conditionalFormatting sqref="E153">
    <cfRule type="expression" dxfId="903" priority="1178" stopIfTrue="1">
      <formula>$N153="P"</formula>
    </cfRule>
    <cfRule type="expression" dxfId="902" priority="1179" stopIfTrue="1">
      <formula>$N153="OD"</formula>
    </cfRule>
    <cfRule type="expression" dxfId="901" priority="1180" stopIfTrue="1">
      <formula>$N153="A"</formula>
    </cfRule>
  </conditionalFormatting>
  <conditionalFormatting sqref="L153:M153">
    <cfRule type="expression" dxfId="900" priority="1175" stopIfTrue="1">
      <formula>$N153="P"</formula>
    </cfRule>
    <cfRule type="expression" dxfId="899" priority="1176" stopIfTrue="1">
      <formula>$N153="OD"</formula>
    </cfRule>
    <cfRule type="expression" dxfId="898" priority="1177" stopIfTrue="1">
      <formula>$N153="A"</formula>
    </cfRule>
  </conditionalFormatting>
  <conditionalFormatting sqref="K153">
    <cfRule type="expression" dxfId="897" priority="1172" stopIfTrue="1">
      <formula>$N153="P"</formula>
    </cfRule>
    <cfRule type="expression" dxfId="896" priority="1173" stopIfTrue="1">
      <formula>$N153="OD"</formula>
    </cfRule>
    <cfRule type="expression" dxfId="895" priority="1174" stopIfTrue="1">
      <formula>$N153="A"</formula>
    </cfRule>
  </conditionalFormatting>
  <conditionalFormatting sqref="J153">
    <cfRule type="expression" dxfId="894" priority="1169" stopIfTrue="1">
      <formula>$N153="P"</formula>
    </cfRule>
    <cfRule type="expression" dxfId="893" priority="1170" stopIfTrue="1">
      <formula>$N153="OD"</formula>
    </cfRule>
    <cfRule type="expression" dxfId="892" priority="1171" stopIfTrue="1">
      <formula>$N153="A"</formula>
    </cfRule>
  </conditionalFormatting>
  <conditionalFormatting sqref="N153">
    <cfRule type="cellIs" dxfId="891" priority="1165" stopIfTrue="1" operator="equal">
      <formula>0</formula>
    </cfRule>
  </conditionalFormatting>
  <conditionalFormatting sqref="N153">
    <cfRule type="expression" dxfId="890" priority="1166" stopIfTrue="1">
      <formula>$N153="P"</formula>
    </cfRule>
    <cfRule type="expression" dxfId="889" priority="1167" stopIfTrue="1">
      <formula>$N153="OD"</formula>
    </cfRule>
    <cfRule type="expression" dxfId="888" priority="1168" stopIfTrue="1">
      <formula>$N153="A"</formula>
    </cfRule>
  </conditionalFormatting>
  <conditionalFormatting sqref="N150:N151">
    <cfRule type="cellIs" dxfId="887" priority="1161" stopIfTrue="1" operator="equal">
      <formula>0</formula>
    </cfRule>
  </conditionalFormatting>
  <conditionalFormatting sqref="N150:N151">
    <cfRule type="expression" dxfId="886" priority="1162" stopIfTrue="1">
      <formula>$N150="P"</formula>
    </cfRule>
    <cfRule type="expression" dxfId="885" priority="1163" stopIfTrue="1">
      <formula>$N150="OD"</formula>
    </cfRule>
    <cfRule type="expression" dxfId="884" priority="1164" stopIfTrue="1">
      <formula>$N150="A"</formula>
    </cfRule>
  </conditionalFormatting>
  <conditionalFormatting sqref="A154:D154">
    <cfRule type="expression" dxfId="883" priority="1158" stopIfTrue="1">
      <formula>$N154="P"</formula>
    </cfRule>
    <cfRule type="expression" dxfId="882" priority="1159" stopIfTrue="1">
      <formula>$N154="OD"</formula>
    </cfRule>
    <cfRule type="expression" dxfId="881" priority="1160" stopIfTrue="1">
      <formula>$N154="A"</formula>
    </cfRule>
  </conditionalFormatting>
  <conditionalFormatting sqref="I154">
    <cfRule type="expression" dxfId="880" priority="1155" stopIfTrue="1">
      <formula>$N154="P"</formula>
    </cfRule>
    <cfRule type="expression" dxfId="879" priority="1156" stopIfTrue="1">
      <formula>$N154="OD"</formula>
    </cfRule>
    <cfRule type="expression" dxfId="878" priority="1157" stopIfTrue="1">
      <formula>$N154="A"</formula>
    </cfRule>
  </conditionalFormatting>
  <conditionalFormatting sqref="H154">
    <cfRule type="expression" dxfId="877" priority="1152" stopIfTrue="1">
      <formula>$N154="P"</formula>
    </cfRule>
    <cfRule type="expression" dxfId="876" priority="1153" stopIfTrue="1">
      <formula>$N154="OD"</formula>
    </cfRule>
    <cfRule type="expression" dxfId="875" priority="1154" stopIfTrue="1">
      <formula>$N154="A"</formula>
    </cfRule>
  </conditionalFormatting>
  <conditionalFormatting sqref="F154">
    <cfRule type="expression" dxfId="874" priority="1149" stopIfTrue="1">
      <formula>$N154="P"</formula>
    </cfRule>
    <cfRule type="expression" dxfId="873" priority="1150" stopIfTrue="1">
      <formula>$N154="OD"</formula>
    </cfRule>
    <cfRule type="expression" dxfId="872" priority="1151" stopIfTrue="1">
      <formula>$N154="A"</formula>
    </cfRule>
  </conditionalFormatting>
  <conditionalFormatting sqref="E154">
    <cfRule type="expression" dxfId="871" priority="1146" stopIfTrue="1">
      <formula>$N154="P"</formula>
    </cfRule>
    <cfRule type="expression" dxfId="870" priority="1147" stopIfTrue="1">
      <formula>$N154="OD"</formula>
    </cfRule>
    <cfRule type="expression" dxfId="869" priority="1148" stopIfTrue="1">
      <formula>$N154="A"</formula>
    </cfRule>
  </conditionalFormatting>
  <conditionalFormatting sqref="L154:M154">
    <cfRule type="expression" dxfId="868" priority="1143" stopIfTrue="1">
      <formula>$N154="P"</formula>
    </cfRule>
    <cfRule type="expression" dxfId="867" priority="1144" stopIfTrue="1">
      <formula>$N154="OD"</formula>
    </cfRule>
    <cfRule type="expression" dxfId="866" priority="1145" stopIfTrue="1">
      <formula>$N154="A"</formula>
    </cfRule>
  </conditionalFormatting>
  <conditionalFormatting sqref="K154">
    <cfRule type="expression" dxfId="865" priority="1140" stopIfTrue="1">
      <formula>$N154="P"</formula>
    </cfRule>
    <cfRule type="expression" dxfId="864" priority="1141" stopIfTrue="1">
      <formula>$N154="OD"</formula>
    </cfRule>
    <cfRule type="expression" dxfId="863" priority="1142" stopIfTrue="1">
      <formula>$N154="A"</formula>
    </cfRule>
  </conditionalFormatting>
  <conditionalFormatting sqref="J154">
    <cfRule type="expression" dxfId="862" priority="1137" stopIfTrue="1">
      <formula>$N154="P"</formula>
    </cfRule>
    <cfRule type="expression" dxfId="861" priority="1138" stopIfTrue="1">
      <formula>$N154="OD"</formula>
    </cfRule>
    <cfRule type="expression" dxfId="860" priority="1139" stopIfTrue="1">
      <formula>$N154="A"</formula>
    </cfRule>
  </conditionalFormatting>
  <conditionalFormatting sqref="N154">
    <cfRule type="cellIs" dxfId="859" priority="1133" stopIfTrue="1" operator="equal">
      <formula>0</formula>
    </cfRule>
  </conditionalFormatting>
  <conditionalFormatting sqref="N154">
    <cfRule type="expression" dxfId="858" priority="1134" stopIfTrue="1">
      <formula>$N154="P"</formula>
    </cfRule>
    <cfRule type="expression" dxfId="857" priority="1135" stopIfTrue="1">
      <formula>$N154="OD"</formula>
    </cfRule>
    <cfRule type="expression" dxfId="856" priority="1136" stopIfTrue="1">
      <formula>$N154="A"</formula>
    </cfRule>
  </conditionalFormatting>
  <conditionalFormatting sqref="A155:D155">
    <cfRule type="expression" dxfId="855" priority="1130" stopIfTrue="1">
      <formula>$N155="P"</formula>
    </cfRule>
    <cfRule type="expression" dxfId="854" priority="1131" stopIfTrue="1">
      <formula>$N155="OD"</formula>
    </cfRule>
    <cfRule type="expression" dxfId="853" priority="1132" stopIfTrue="1">
      <formula>$N155="A"</formula>
    </cfRule>
  </conditionalFormatting>
  <conditionalFormatting sqref="I155">
    <cfRule type="expression" dxfId="852" priority="1127" stopIfTrue="1">
      <formula>$N155="P"</formula>
    </cfRule>
    <cfRule type="expression" dxfId="851" priority="1128" stopIfTrue="1">
      <formula>$N155="OD"</formula>
    </cfRule>
    <cfRule type="expression" dxfId="850" priority="1129" stopIfTrue="1">
      <formula>$N155="A"</formula>
    </cfRule>
  </conditionalFormatting>
  <conditionalFormatting sqref="H155">
    <cfRule type="expression" dxfId="849" priority="1124" stopIfTrue="1">
      <formula>$N155="P"</formula>
    </cfRule>
    <cfRule type="expression" dxfId="848" priority="1125" stopIfTrue="1">
      <formula>$N155="OD"</formula>
    </cfRule>
    <cfRule type="expression" dxfId="847" priority="1126" stopIfTrue="1">
      <formula>$N155="A"</formula>
    </cfRule>
  </conditionalFormatting>
  <conditionalFormatting sqref="F155">
    <cfRule type="expression" dxfId="846" priority="1121" stopIfTrue="1">
      <formula>$N155="P"</formula>
    </cfRule>
    <cfRule type="expression" dxfId="845" priority="1122" stopIfTrue="1">
      <formula>$N155="OD"</formula>
    </cfRule>
    <cfRule type="expression" dxfId="844" priority="1123" stopIfTrue="1">
      <formula>$N155="A"</formula>
    </cfRule>
  </conditionalFormatting>
  <conditionalFormatting sqref="E155">
    <cfRule type="expression" dxfId="843" priority="1118" stopIfTrue="1">
      <formula>$N155="P"</formula>
    </cfRule>
    <cfRule type="expression" dxfId="842" priority="1119" stopIfTrue="1">
      <formula>$N155="OD"</formula>
    </cfRule>
    <cfRule type="expression" dxfId="841" priority="1120" stopIfTrue="1">
      <formula>$N155="A"</formula>
    </cfRule>
  </conditionalFormatting>
  <conditionalFormatting sqref="L155:M155">
    <cfRule type="expression" dxfId="840" priority="1115" stopIfTrue="1">
      <formula>$N155="P"</formula>
    </cfRule>
    <cfRule type="expression" dxfId="839" priority="1116" stopIfTrue="1">
      <formula>$N155="OD"</formula>
    </cfRule>
    <cfRule type="expression" dxfId="838" priority="1117" stopIfTrue="1">
      <formula>$N155="A"</formula>
    </cfRule>
  </conditionalFormatting>
  <conditionalFormatting sqref="J155">
    <cfRule type="expression" dxfId="837" priority="1109" stopIfTrue="1">
      <formula>$N155="P"</formula>
    </cfRule>
    <cfRule type="expression" dxfId="836" priority="1110" stopIfTrue="1">
      <formula>$N155="OD"</formula>
    </cfRule>
    <cfRule type="expression" dxfId="835" priority="1111" stopIfTrue="1">
      <formula>$N155="A"</formula>
    </cfRule>
  </conditionalFormatting>
  <conditionalFormatting sqref="N155">
    <cfRule type="cellIs" dxfId="834" priority="1105" stopIfTrue="1" operator="equal">
      <formula>0</formula>
    </cfRule>
  </conditionalFormatting>
  <conditionalFormatting sqref="N155">
    <cfRule type="expression" dxfId="833" priority="1106" stopIfTrue="1">
      <formula>$N155="P"</formula>
    </cfRule>
    <cfRule type="expression" dxfId="832" priority="1107" stopIfTrue="1">
      <formula>$N155="OD"</formula>
    </cfRule>
    <cfRule type="expression" dxfId="831" priority="1108" stopIfTrue="1">
      <formula>$N155="A"</formula>
    </cfRule>
  </conditionalFormatting>
  <conditionalFormatting sqref="A157:D157">
    <cfRule type="expression" dxfId="830" priority="1074" stopIfTrue="1">
      <formula>$N157="P"</formula>
    </cfRule>
    <cfRule type="expression" dxfId="829" priority="1075" stopIfTrue="1">
      <formula>$N157="OD"</formula>
    </cfRule>
    <cfRule type="expression" dxfId="828" priority="1076" stopIfTrue="1">
      <formula>$N157="A"</formula>
    </cfRule>
  </conditionalFormatting>
  <conditionalFormatting sqref="I157">
    <cfRule type="expression" dxfId="827" priority="1071" stopIfTrue="1">
      <formula>$N157="P"</formula>
    </cfRule>
    <cfRule type="expression" dxfId="826" priority="1072" stopIfTrue="1">
      <formula>$N157="OD"</formula>
    </cfRule>
    <cfRule type="expression" dxfId="825" priority="1073" stopIfTrue="1">
      <formula>$N157="A"</formula>
    </cfRule>
  </conditionalFormatting>
  <conditionalFormatting sqref="H157">
    <cfRule type="expression" dxfId="824" priority="1068" stopIfTrue="1">
      <formula>$N157="P"</formula>
    </cfRule>
    <cfRule type="expression" dxfId="823" priority="1069" stopIfTrue="1">
      <formula>$N157="OD"</formula>
    </cfRule>
    <cfRule type="expression" dxfId="822" priority="1070" stopIfTrue="1">
      <formula>$N157="A"</formula>
    </cfRule>
  </conditionalFormatting>
  <conditionalFormatting sqref="F157">
    <cfRule type="expression" dxfId="821" priority="1065" stopIfTrue="1">
      <formula>$N157="P"</formula>
    </cfRule>
    <cfRule type="expression" dxfId="820" priority="1066" stopIfTrue="1">
      <formula>$N157="OD"</formula>
    </cfRule>
    <cfRule type="expression" dxfId="819" priority="1067" stopIfTrue="1">
      <formula>$N157="A"</formula>
    </cfRule>
  </conditionalFormatting>
  <conditionalFormatting sqref="E157">
    <cfRule type="expression" dxfId="818" priority="1062" stopIfTrue="1">
      <formula>$N157="P"</formula>
    </cfRule>
    <cfRule type="expression" dxfId="817" priority="1063" stopIfTrue="1">
      <formula>$N157="OD"</formula>
    </cfRule>
    <cfRule type="expression" dxfId="816" priority="1064" stopIfTrue="1">
      <formula>$N157="A"</formula>
    </cfRule>
  </conditionalFormatting>
  <conditionalFormatting sqref="L157:M157">
    <cfRule type="expression" dxfId="815" priority="1059" stopIfTrue="1">
      <formula>$N157="P"</formula>
    </cfRule>
    <cfRule type="expression" dxfId="814" priority="1060" stopIfTrue="1">
      <formula>$N157="OD"</formula>
    </cfRule>
    <cfRule type="expression" dxfId="813" priority="1061" stopIfTrue="1">
      <formula>$N157="A"</formula>
    </cfRule>
  </conditionalFormatting>
  <conditionalFormatting sqref="K157">
    <cfRule type="expression" dxfId="812" priority="1056" stopIfTrue="1">
      <formula>$N157="P"</formula>
    </cfRule>
    <cfRule type="expression" dxfId="811" priority="1057" stopIfTrue="1">
      <formula>$N157="OD"</formula>
    </cfRule>
    <cfRule type="expression" dxfId="810" priority="1058" stopIfTrue="1">
      <formula>$N157="A"</formula>
    </cfRule>
  </conditionalFormatting>
  <conditionalFormatting sqref="J157">
    <cfRule type="expression" dxfId="809" priority="1053" stopIfTrue="1">
      <formula>$N157="P"</formula>
    </cfRule>
    <cfRule type="expression" dxfId="808" priority="1054" stopIfTrue="1">
      <formula>$N157="OD"</formula>
    </cfRule>
    <cfRule type="expression" dxfId="807" priority="1055" stopIfTrue="1">
      <formula>$N157="A"</formula>
    </cfRule>
  </conditionalFormatting>
  <conditionalFormatting sqref="N157">
    <cfRule type="cellIs" dxfId="806" priority="1049" stopIfTrue="1" operator="equal">
      <formula>0</formula>
    </cfRule>
  </conditionalFormatting>
  <conditionalFormatting sqref="N157">
    <cfRule type="expression" dxfId="805" priority="1050" stopIfTrue="1">
      <formula>$N157="P"</formula>
    </cfRule>
    <cfRule type="expression" dxfId="804" priority="1051" stopIfTrue="1">
      <formula>$N157="OD"</formula>
    </cfRule>
    <cfRule type="expression" dxfId="803" priority="1052" stopIfTrue="1">
      <formula>$N157="A"</formula>
    </cfRule>
  </conditionalFormatting>
  <conditionalFormatting sqref="A158:D158">
    <cfRule type="expression" dxfId="802" priority="1046" stopIfTrue="1">
      <formula>$N158="P"</formula>
    </cfRule>
    <cfRule type="expression" dxfId="801" priority="1047" stopIfTrue="1">
      <formula>$N158="OD"</formula>
    </cfRule>
    <cfRule type="expression" dxfId="800" priority="1048" stopIfTrue="1">
      <formula>$N158="A"</formula>
    </cfRule>
  </conditionalFormatting>
  <conditionalFormatting sqref="I158">
    <cfRule type="expression" dxfId="799" priority="1043" stopIfTrue="1">
      <formula>$N158="P"</formula>
    </cfRule>
    <cfRule type="expression" dxfId="798" priority="1044" stopIfTrue="1">
      <formula>$N158="OD"</formula>
    </cfRule>
    <cfRule type="expression" dxfId="797" priority="1045" stopIfTrue="1">
      <formula>$N158="A"</formula>
    </cfRule>
  </conditionalFormatting>
  <conditionalFormatting sqref="H158">
    <cfRule type="expression" dxfId="796" priority="1040" stopIfTrue="1">
      <formula>$N158="P"</formula>
    </cfRule>
    <cfRule type="expression" dxfId="795" priority="1041" stopIfTrue="1">
      <formula>$N158="OD"</formula>
    </cfRule>
    <cfRule type="expression" dxfId="794" priority="1042" stopIfTrue="1">
      <formula>$N158="A"</formula>
    </cfRule>
  </conditionalFormatting>
  <conditionalFormatting sqref="F158">
    <cfRule type="expression" dxfId="793" priority="1037" stopIfTrue="1">
      <formula>$N158="P"</formula>
    </cfRule>
    <cfRule type="expression" dxfId="792" priority="1038" stopIfTrue="1">
      <formula>$N158="OD"</formula>
    </cfRule>
    <cfRule type="expression" dxfId="791" priority="1039" stopIfTrue="1">
      <formula>$N158="A"</formula>
    </cfRule>
  </conditionalFormatting>
  <conditionalFormatting sqref="E158">
    <cfRule type="expression" dxfId="790" priority="1034" stopIfTrue="1">
      <formula>$N158="P"</formula>
    </cfRule>
    <cfRule type="expression" dxfId="789" priority="1035" stopIfTrue="1">
      <formula>$N158="OD"</formula>
    </cfRule>
    <cfRule type="expression" dxfId="788" priority="1036" stopIfTrue="1">
      <formula>$N158="A"</formula>
    </cfRule>
  </conditionalFormatting>
  <conditionalFormatting sqref="L158:M158">
    <cfRule type="expression" dxfId="787" priority="1031" stopIfTrue="1">
      <formula>$N158="P"</formula>
    </cfRule>
    <cfRule type="expression" dxfId="786" priority="1032" stopIfTrue="1">
      <formula>$N158="OD"</formula>
    </cfRule>
    <cfRule type="expression" dxfId="785" priority="1033" stopIfTrue="1">
      <formula>$N158="A"</formula>
    </cfRule>
  </conditionalFormatting>
  <conditionalFormatting sqref="K158">
    <cfRule type="expression" dxfId="784" priority="1028" stopIfTrue="1">
      <formula>$N158="P"</formula>
    </cfRule>
    <cfRule type="expression" dxfId="783" priority="1029" stopIfTrue="1">
      <formula>$N158="OD"</formula>
    </cfRule>
    <cfRule type="expression" dxfId="782" priority="1030" stopIfTrue="1">
      <formula>$N158="A"</formula>
    </cfRule>
  </conditionalFormatting>
  <conditionalFormatting sqref="J158">
    <cfRule type="expression" dxfId="781" priority="1025" stopIfTrue="1">
      <formula>$N158="P"</formula>
    </cfRule>
    <cfRule type="expression" dxfId="780" priority="1026" stopIfTrue="1">
      <formula>$N158="OD"</formula>
    </cfRule>
    <cfRule type="expression" dxfId="779" priority="1027" stopIfTrue="1">
      <formula>$N158="A"</formula>
    </cfRule>
  </conditionalFormatting>
  <conditionalFormatting sqref="N158">
    <cfRule type="cellIs" dxfId="778" priority="1021" stopIfTrue="1" operator="equal">
      <formula>0</formula>
    </cfRule>
  </conditionalFormatting>
  <conditionalFormatting sqref="N158">
    <cfRule type="expression" dxfId="777" priority="1022" stopIfTrue="1">
      <formula>$N158="P"</formula>
    </cfRule>
    <cfRule type="expression" dxfId="776" priority="1023" stopIfTrue="1">
      <formula>$N158="OD"</formula>
    </cfRule>
    <cfRule type="expression" dxfId="775" priority="1024" stopIfTrue="1">
      <formula>$N158="A"</formula>
    </cfRule>
  </conditionalFormatting>
  <conditionalFormatting sqref="K152">
    <cfRule type="expression" dxfId="774" priority="1018" stopIfTrue="1">
      <formula>$N152="P"</formula>
    </cfRule>
    <cfRule type="expression" dxfId="773" priority="1019" stopIfTrue="1">
      <formula>$N152="OD"</formula>
    </cfRule>
    <cfRule type="expression" dxfId="772" priority="1020" stopIfTrue="1">
      <formula>$N152="A"</formula>
    </cfRule>
  </conditionalFormatting>
  <conditionalFormatting sqref="N139">
    <cfRule type="cellIs" dxfId="771" priority="1014" stopIfTrue="1" operator="equal">
      <formula>0</formula>
    </cfRule>
  </conditionalFormatting>
  <conditionalFormatting sqref="N139">
    <cfRule type="expression" dxfId="770" priority="1015" stopIfTrue="1">
      <formula>$N139="P"</formula>
    </cfRule>
    <cfRule type="expression" dxfId="769" priority="1016" stopIfTrue="1">
      <formula>$N139="OD"</formula>
    </cfRule>
    <cfRule type="expression" dxfId="768" priority="1017" stopIfTrue="1">
      <formula>$N139="A"</formula>
    </cfRule>
  </conditionalFormatting>
  <conditionalFormatting sqref="N138">
    <cfRule type="cellIs" dxfId="767" priority="1010" stopIfTrue="1" operator="equal">
      <formula>0</formula>
    </cfRule>
  </conditionalFormatting>
  <conditionalFormatting sqref="N138">
    <cfRule type="expression" dxfId="766" priority="1011" stopIfTrue="1">
      <formula>$N138="P"</formula>
    </cfRule>
    <cfRule type="expression" dxfId="765" priority="1012" stopIfTrue="1">
      <formula>$N138="OD"</formula>
    </cfRule>
    <cfRule type="expression" dxfId="764" priority="1013" stopIfTrue="1">
      <formula>$N138="A"</formula>
    </cfRule>
  </conditionalFormatting>
  <conditionalFormatting sqref="K155">
    <cfRule type="expression" dxfId="763" priority="1007" stopIfTrue="1">
      <formula>$N155="P"</formula>
    </cfRule>
    <cfRule type="expression" dxfId="762" priority="1008" stopIfTrue="1">
      <formula>$N155="OD"</formula>
    </cfRule>
    <cfRule type="expression" dxfId="761" priority="1009" stopIfTrue="1">
      <formula>$N155="A"</formula>
    </cfRule>
  </conditionalFormatting>
  <conditionalFormatting sqref="A159:D159">
    <cfRule type="expression" dxfId="760" priority="1004" stopIfTrue="1">
      <formula>$N159="P"</formula>
    </cfRule>
    <cfRule type="expression" dxfId="759" priority="1005" stopIfTrue="1">
      <formula>$N159="OD"</formula>
    </cfRule>
    <cfRule type="expression" dxfId="758" priority="1006" stopIfTrue="1">
      <formula>$N159="A"</formula>
    </cfRule>
  </conditionalFormatting>
  <conditionalFormatting sqref="I159">
    <cfRule type="expression" dxfId="757" priority="1001" stopIfTrue="1">
      <formula>$N159="P"</formula>
    </cfRule>
    <cfRule type="expression" dxfId="756" priority="1002" stopIfTrue="1">
      <formula>$N159="OD"</formula>
    </cfRule>
    <cfRule type="expression" dxfId="755" priority="1003" stopIfTrue="1">
      <formula>$N159="A"</formula>
    </cfRule>
  </conditionalFormatting>
  <conditionalFormatting sqref="H159">
    <cfRule type="expression" dxfId="754" priority="998" stopIfTrue="1">
      <formula>$N159="P"</formula>
    </cfRule>
    <cfRule type="expression" dxfId="753" priority="999" stopIfTrue="1">
      <formula>$N159="OD"</formula>
    </cfRule>
    <cfRule type="expression" dxfId="752" priority="1000" stopIfTrue="1">
      <formula>$N159="A"</formula>
    </cfRule>
  </conditionalFormatting>
  <conditionalFormatting sqref="F159">
    <cfRule type="expression" dxfId="751" priority="995" stopIfTrue="1">
      <formula>$N159="P"</formula>
    </cfRule>
    <cfRule type="expression" dxfId="750" priority="996" stopIfTrue="1">
      <formula>$N159="OD"</formula>
    </cfRule>
    <cfRule type="expression" dxfId="749" priority="997" stopIfTrue="1">
      <formula>$N159="A"</formula>
    </cfRule>
  </conditionalFormatting>
  <conditionalFormatting sqref="E159">
    <cfRule type="expression" dxfId="748" priority="992" stopIfTrue="1">
      <formula>$N159="P"</formula>
    </cfRule>
    <cfRule type="expression" dxfId="747" priority="993" stopIfTrue="1">
      <formula>$N159="OD"</formula>
    </cfRule>
    <cfRule type="expression" dxfId="746" priority="994" stopIfTrue="1">
      <formula>$N159="A"</formula>
    </cfRule>
  </conditionalFormatting>
  <conditionalFormatting sqref="L159:M159">
    <cfRule type="expression" dxfId="745" priority="989" stopIfTrue="1">
      <formula>$N159="P"</formula>
    </cfRule>
    <cfRule type="expression" dxfId="744" priority="990" stopIfTrue="1">
      <formula>$N159="OD"</formula>
    </cfRule>
    <cfRule type="expression" dxfId="743" priority="991" stopIfTrue="1">
      <formula>$N159="A"</formula>
    </cfRule>
  </conditionalFormatting>
  <conditionalFormatting sqref="K159">
    <cfRule type="expression" dxfId="742" priority="986" stopIfTrue="1">
      <formula>$N159="P"</formula>
    </cfRule>
    <cfRule type="expression" dxfId="741" priority="987" stopIfTrue="1">
      <formula>$N159="OD"</formula>
    </cfRule>
    <cfRule type="expression" dxfId="740" priority="988" stopIfTrue="1">
      <formula>$N159="A"</formula>
    </cfRule>
  </conditionalFormatting>
  <conditionalFormatting sqref="J159">
    <cfRule type="expression" dxfId="739" priority="983" stopIfTrue="1">
      <formula>$N159="P"</formula>
    </cfRule>
    <cfRule type="expression" dxfId="738" priority="984" stopIfTrue="1">
      <formula>$N159="OD"</formula>
    </cfRule>
    <cfRule type="expression" dxfId="737" priority="985" stopIfTrue="1">
      <formula>$N159="A"</formula>
    </cfRule>
  </conditionalFormatting>
  <conditionalFormatting sqref="N159">
    <cfRule type="cellIs" dxfId="736" priority="979" stopIfTrue="1" operator="equal">
      <formula>0</formula>
    </cfRule>
  </conditionalFormatting>
  <conditionalFormatting sqref="N159">
    <cfRule type="expression" dxfId="735" priority="980" stopIfTrue="1">
      <formula>$N159="P"</formula>
    </cfRule>
    <cfRule type="expression" dxfId="734" priority="981" stopIfTrue="1">
      <formula>$N159="OD"</formula>
    </cfRule>
    <cfRule type="expression" dxfId="733" priority="982" stopIfTrue="1">
      <formula>$N159="A"</formula>
    </cfRule>
  </conditionalFormatting>
  <conditionalFormatting sqref="A162:D162">
    <cfRule type="expression" dxfId="732" priority="972" stopIfTrue="1">
      <formula>$N162="P"</formula>
    </cfRule>
    <cfRule type="expression" dxfId="731" priority="973" stopIfTrue="1">
      <formula>$N162="OD"</formula>
    </cfRule>
    <cfRule type="expression" dxfId="730" priority="974" stopIfTrue="1">
      <formula>$N162="A"</formula>
    </cfRule>
  </conditionalFormatting>
  <conditionalFormatting sqref="I162">
    <cfRule type="expression" dxfId="729" priority="969" stopIfTrue="1">
      <formula>$N162="P"</formula>
    </cfRule>
    <cfRule type="expression" dxfId="728" priority="970" stopIfTrue="1">
      <formula>$N162="OD"</formula>
    </cfRule>
    <cfRule type="expression" dxfId="727" priority="971" stopIfTrue="1">
      <formula>$N162="A"</formula>
    </cfRule>
  </conditionalFormatting>
  <conditionalFormatting sqref="H162">
    <cfRule type="expression" dxfId="726" priority="966" stopIfTrue="1">
      <formula>$N162="P"</formula>
    </cfRule>
    <cfRule type="expression" dxfId="725" priority="967" stopIfTrue="1">
      <formula>$N162="OD"</formula>
    </cfRule>
    <cfRule type="expression" dxfId="724" priority="968" stopIfTrue="1">
      <formula>$N162="A"</formula>
    </cfRule>
  </conditionalFormatting>
  <conditionalFormatting sqref="F162">
    <cfRule type="expression" dxfId="723" priority="963" stopIfTrue="1">
      <formula>$N162="P"</formula>
    </cfRule>
    <cfRule type="expression" dxfId="722" priority="964" stopIfTrue="1">
      <formula>$N162="OD"</formula>
    </cfRule>
    <cfRule type="expression" dxfId="721" priority="965" stopIfTrue="1">
      <formula>$N162="A"</formula>
    </cfRule>
  </conditionalFormatting>
  <conditionalFormatting sqref="E162">
    <cfRule type="expression" dxfId="720" priority="960" stopIfTrue="1">
      <formula>$N162="P"</formula>
    </cfRule>
    <cfRule type="expression" dxfId="719" priority="961" stopIfTrue="1">
      <formula>$N162="OD"</formula>
    </cfRule>
    <cfRule type="expression" dxfId="718" priority="962" stopIfTrue="1">
      <formula>$N162="A"</formula>
    </cfRule>
  </conditionalFormatting>
  <conditionalFormatting sqref="L162:M162">
    <cfRule type="expression" dxfId="717" priority="957" stopIfTrue="1">
      <formula>$N162="P"</formula>
    </cfRule>
    <cfRule type="expression" dxfId="716" priority="958" stopIfTrue="1">
      <formula>$N162="OD"</formula>
    </cfRule>
    <cfRule type="expression" dxfId="715" priority="959" stopIfTrue="1">
      <formula>$N162="A"</formula>
    </cfRule>
  </conditionalFormatting>
  <conditionalFormatting sqref="K162">
    <cfRule type="expression" dxfId="714" priority="954" stopIfTrue="1">
      <formula>$N162="P"</formula>
    </cfRule>
    <cfRule type="expression" dxfId="713" priority="955" stopIfTrue="1">
      <formula>$N162="OD"</formula>
    </cfRule>
    <cfRule type="expression" dxfId="712" priority="956" stopIfTrue="1">
      <formula>$N162="A"</formula>
    </cfRule>
  </conditionalFormatting>
  <conditionalFormatting sqref="J162">
    <cfRule type="expression" dxfId="711" priority="951" stopIfTrue="1">
      <formula>$N162="P"</formula>
    </cfRule>
    <cfRule type="expression" dxfId="710" priority="952" stopIfTrue="1">
      <formula>$N162="OD"</formula>
    </cfRule>
    <cfRule type="expression" dxfId="709" priority="953" stopIfTrue="1">
      <formula>$N162="A"</formula>
    </cfRule>
  </conditionalFormatting>
  <conditionalFormatting sqref="A163:D163">
    <cfRule type="expression" dxfId="708" priority="944" stopIfTrue="1">
      <formula>$N163="P"</formula>
    </cfRule>
    <cfRule type="expression" dxfId="707" priority="945" stopIfTrue="1">
      <formula>$N163="OD"</formula>
    </cfRule>
    <cfRule type="expression" dxfId="706" priority="946" stopIfTrue="1">
      <formula>$N163="A"</formula>
    </cfRule>
  </conditionalFormatting>
  <conditionalFormatting sqref="I163">
    <cfRule type="expression" dxfId="705" priority="941" stopIfTrue="1">
      <formula>$N163="P"</formula>
    </cfRule>
    <cfRule type="expression" dxfId="704" priority="942" stopIfTrue="1">
      <formula>$N163="OD"</formula>
    </cfRule>
    <cfRule type="expression" dxfId="703" priority="943" stopIfTrue="1">
      <formula>$N163="A"</formula>
    </cfRule>
  </conditionalFormatting>
  <conditionalFormatting sqref="H163">
    <cfRule type="expression" dxfId="702" priority="938" stopIfTrue="1">
      <formula>$N163="P"</formula>
    </cfRule>
    <cfRule type="expression" dxfId="701" priority="939" stopIfTrue="1">
      <formula>$N163="OD"</formula>
    </cfRule>
    <cfRule type="expression" dxfId="700" priority="940" stopIfTrue="1">
      <formula>$N163="A"</formula>
    </cfRule>
  </conditionalFormatting>
  <conditionalFormatting sqref="F163">
    <cfRule type="expression" dxfId="699" priority="935" stopIfTrue="1">
      <formula>$N163="P"</formula>
    </cfRule>
    <cfRule type="expression" dxfId="698" priority="936" stopIfTrue="1">
      <formula>$N163="OD"</formula>
    </cfRule>
    <cfRule type="expression" dxfId="697" priority="937" stopIfTrue="1">
      <formula>$N163="A"</formula>
    </cfRule>
  </conditionalFormatting>
  <conditionalFormatting sqref="E163">
    <cfRule type="expression" dxfId="696" priority="932" stopIfTrue="1">
      <formula>$N163="P"</formula>
    </cfRule>
    <cfRule type="expression" dxfId="695" priority="933" stopIfTrue="1">
      <formula>$N163="OD"</formula>
    </cfRule>
    <cfRule type="expression" dxfId="694" priority="934" stopIfTrue="1">
      <formula>$N163="A"</formula>
    </cfRule>
  </conditionalFormatting>
  <conditionalFormatting sqref="L163:M163">
    <cfRule type="expression" dxfId="693" priority="929" stopIfTrue="1">
      <formula>$N163="P"</formula>
    </cfRule>
    <cfRule type="expression" dxfId="692" priority="930" stopIfTrue="1">
      <formula>$N163="OD"</formula>
    </cfRule>
    <cfRule type="expression" dxfId="691" priority="931" stopIfTrue="1">
      <formula>$N163="A"</formula>
    </cfRule>
  </conditionalFormatting>
  <conditionalFormatting sqref="K163">
    <cfRule type="expression" dxfId="690" priority="926" stopIfTrue="1">
      <formula>$N163="P"</formula>
    </cfRule>
    <cfRule type="expression" dxfId="689" priority="927" stopIfTrue="1">
      <formula>$N163="OD"</formula>
    </cfRule>
    <cfRule type="expression" dxfId="688" priority="928" stopIfTrue="1">
      <formula>$N163="A"</formula>
    </cfRule>
  </conditionalFormatting>
  <conditionalFormatting sqref="J163">
    <cfRule type="expression" dxfId="687" priority="923" stopIfTrue="1">
      <formula>$N163="P"</formula>
    </cfRule>
    <cfRule type="expression" dxfId="686" priority="924" stopIfTrue="1">
      <formula>$N163="OD"</formula>
    </cfRule>
    <cfRule type="expression" dxfId="685" priority="925" stopIfTrue="1">
      <formula>$N163="A"</formula>
    </cfRule>
  </conditionalFormatting>
  <conditionalFormatting sqref="N163">
    <cfRule type="cellIs" dxfId="684" priority="919" stopIfTrue="1" operator="equal">
      <formula>0</formula>
    </cfRule>
  </conditionalFormatting>
  <conditionalFormatting sqref="N163">
    <cfRule type="expression" dxfId="683" priority="920" stopIfTrue="1">
      <formula>$N163="P"</formula>
    </cfRule>
    <cfRule type="expression" dxfId="682" priority="921" stopIfTrue="1">
      <formula>$N163="OD"</formula>
    </cfRule>
    <cfRule type="expression" dxfId="681" priority="922" stopIfTrue="1">
      <formula>$N163="A"</formula>
    </cfRule>
  </conditionalFormatting>
  <conditionalFormatting sqref="A164:D164">
    <cfRule type="expression" dxfId="680" priority="916" stopIfTrue="1">
      <formula>$N164="P"</formula>
    </cfRule>
    <cfRule type="expression" dxfId="679" priority="917" stopIfTrue="1">
      <formula>$N164="OD"</formula>
    </cfRule>
    <cfRule type="expression" dxfId="678" priority="918" stopIfTrue="1">
      <formula>$N164="A"</formula>
    </cfRule>
  </conditionalFormatting>
  <conditionalFormatting sqref="I164">
    <cfRule type="expression" dxfId="677" priority="913" stopIfTrue="1">
      <formula>$N164="P"</formula>
    </cfRule>
    <cfRule type="expression" dxfId="676" priority="914" stopIfTrue="1">
      <formula>$N164="OD"</formula>
    </cfRule>
    <cfRule type="expression" dxfId="675" priority="915" stopIfTrue="1">
      <formula>$N164="A"</formula>
    </cfRule>
  </conditionalFormatting>
  <conditionalFormatting sqref="H164">
    <cfRule type="expression" dxfId="674" priority="910" stopIfTrue="1">
      <formula>$N164="P"</formula>
    </cfRule>
    <cfRule type="expression" dxfId="673" priority="911" stopIfTrue="1">
      <formula>$N164="OD"</formula>
    </cfRule>
    <cfRule type="expression" dxfId="672" priority="912" stopIfTrue="1">
      <formula>$N164="A"</formula>
    </cfRule>
  </conditionalFormatting>
  <conditionalFormatting sqref="F164">
    <cfRule type="expression" dxfId="671" priority="907" stopIfTrue="1">
      <formula>$N164="P"</formula>
    </cfRule>
    <cfRule type="expression" dxfId="670" priority="908" stopIfTrue="1">
      <formula>$N164="OD"</formula>
    </cfRule>
    <cfRule type="expression" dxfId="669" priority="909" stopIfTrue="1">
      <formula>$N164="A"</formula>
    </cfRule>
  </conditionalFormatting>
  <conditionalFormatting sqref="E164">
    <cfRule type="expression" dxfId="668" priority="904" stopIfTrue="1">
      <formula>$N164="P"</formula>
    </cfRule>
    <cfRule type="expression" dxfId="667" priority="905" stopIfTrue="1">
      <formula>$N164="OD"</formula>
    </cfRule>
    <cfRule type="expression" dxfId="666" priority="906" stopIfTrue="1">
      <formula>$N164="A"</formula>
    </cfRule>
  </conditionalFormatting>
  <conditionalFormatting sqref="L164:M164">
    <cfRule type="expression" dxfId="665" priority="875" stopIfTrue="1">
      <formula>$N164="P"</formula>
    </cfRule>
    <cfRule type="expression" dxfId="664" priority="876" stopIfTrue="1">
      <formula>$N164="OD"</formula>
    </cfRule>
    <cfRule type="expression" dxfId="663" priority="877" stopIfTrue="1">
      <formula>$N164="A"</formula>
    </cfRule>
  </conditionalFormatting>
  <conditionalFormatting sqref="K164">
    <cfRule type="expression" dxfId="662" priority="872" stopIfTrue="1">
      <formula>$N164="P"</formula>
    </cfRule>
    <cfRule type="expression" dxfId="661" priority="873" stopIfTrue="1">
      <formula>$N164="OD"</formula>
    </cfRule>
    <cfRule type="expression" dxfId="660" priority="874" stopIfTrue="1">
      <formula>$N164="A"</formula>
    </cfRule>
  </conditionalFormatting>
  <conditionalFormatting sqref="J164">
    <cfRule type="expression" dxfId="659" priority="869" stopIfTrue="1">
      <formula>$N164="P"</formula>
    </cfRule>
    <cfRule type="expression" dxfId="658" priority="870" stopIfTrue="1">
      <formula>$N164="OD"</formula>
    </cfRule>
    <cfRule type="expression" dxfId="657" priority="871" stopIfTrue="1">
      <formula>$N164="A"</formula>
    </cfRule>
  </conditionalFormatting>
  <conditionalFormatting sqref="N164">
    <cfRule type="cellIs" dxfId="656" priority="865" stopIfTrue="1" operator="equal">
      <formula>0</formula>
    </cfRule>
  </conditionalFormatting>
  <conditionalFormatting sqref="N164">
    <cfRule type="expression" dxfId="655" priority="866" stopIfTrue="1">
      <formula>$N164="P"</formula>
    </cfRule>
    <cfRule type="expression" dxfId="654" priority="867" stopIfTrue="1">
      <formula>$N164="OD"</formula>
    </cfRule>
    <cfRule type="expression" dxfId="653" priority="868" stopIfTrue="1">
      <formula>$N164="A"</formula>
    </cfRule>
  </conditionalFormatting>
  <conditionalFormatting sqref="A160:D160">
    <cfRule type="expression" dxfId="652" priority="862" stopIfTrue="1">
      <formula>$N160="P"</formula>
    </cfRule>
    <cfRule type="expression" dxfId="651" priority="863" stopIfTrue="1">
      <formula>$N160="OD"</formula>
    </cfRule>
    <cfRule type="expression" dxfId="650" priority="864" stopIfTrue="1">
      <formula>$N160="A"</formula>
    </cfRule>
  </conditionalFormatting>
  <conditionalFormatting sqref="I160">
    <cfRule type="expression" dxfId="649" priority="859" stopIfTrue="1">
      <formula>$N160="P"</formula>
    </cfRule>
    <cfRule type="expression" dxfId="648" priority="860" stopIfTrue="1">
      <formula>$N160="OD"</formula>
    </cfRule>
    <cfRule type="expression" dxfId="647" priority="861" stopIfTrue="1">
      <formula>$N160="A"</formula>
    </cfRule>
  </conditionalFormatting>
  <conditionalFormatting sqref="H160">
    <cfRule type="expression" dxfId="646" priority="856" stopIfTrue="1">
      <formula>$N160="P"</formula>
    </cfRule>
    <cfRule type="expression" dxfId="645" priority="857" stopIfTrue="1">
      <formula>$N160="OD"</formula>
    </cfRule>
    <cfRule type="expression" dxfId="644" priority="858" stopIfTrue="1">
      <formula>$N160="A"</formula>
    </cfRule>
  </conditionalFormatting>
  <conditionalFormatting sqref="F160">
    <cfRule type="expression" dxfId="643" priority="853" stopIfTrue="1">
      <formula>$N160="P"</formula>
    </cfRule>
    <cfRule type="expression" dxfId="642" priority="854" stopIfTrue="1">
      <formula>$N160="OD"</formula>
    </cfRule>
    <cfRule type="expression" dxfId="641" priority="855" stopIfTrue="1">
      <formula>$N160="A"</formula>
    </cfRule>
  </conditionalFormatting>
  <conditionalFormatting sqref="E160">
    <cfRule type="expression" dxfId="640" priority="850" stopIfTrue="1">
      <formula>$N160="P"</formula>
    </cfRule>
    <cfRule type="expression" dxfId="639" priority="851" stopIfTrue="1">
      <formula>$N160="OD"</formula>
    </cfRule>
    <cfRule type="expression" dxfId="638" priority="852" stopIfTrue="1">
      <formula>$N160="A"</formula>
    </cfRule>
  </conditionalFormatting>
  <conditionalFormatting sqref="L160:M160">
    <cfRule type="expression" dxfId="637" priority="847" stopIfTrue="1">
      <formula>$N160="P"</formula>
    </cfRule>
    <cfRule type="expression" dxfId="636" priority="848" stopIfTrue="1">
      <formula>$N160="OD"</formula>
    </cfRule>
    <cfRule type="expression" dxfId="635" priority="849" stopIfTrue="1">
      <formula>$N160="A"</formula>
    </cfRule>
  </conditionalFormatting>
  <conditionalFormatting sqref="K160">
    <cfRule type="expression" dxfId="634" priority="844" stopIfTrue="1">
      <formula>$N160="P"</formula>
    </cfRule>
    <cfRule type="expression" dxfId="633" priority="845" stopIfTrue="1">
      <formula>$N160="OD"</formula>
    </cfRule>
    <cfRule type="expression" dxfId="632" priority="846" stopIfTrue="1">
      <formula>$N160="A"</formula>
    </cfRule>
  </conditionalFormatting>
  <conditionalFormatting sqref="J160">
    <cfRule type="expression" dxfId="631" priority="841" stopIfTrue="1">
      <formula>$N160="P"</formula>
    </cfRule>
    <cfRule type="expression" dxfId="630" priority="842" stopIfTrue="1">
      <formula>$N160="OD"</formula>
    </cfRule>
    <cfRule type="expression" dxfId="629" priority="843" stopIfTrue="1">
      <formula>$N160="A"</formula>
    </cfRule>
  </conditionalFormatting>
  <conditionalFormatting sqref="N160">
    <cfRule type="cellIs" dxfId="628" priority="837" stopIfTrue="1" operator="equal">
      <formula>0</formula>
    </cfRule>
  </conditionalFormatting>
  <conditionalFormatting sqref="N160">
    <cfRule type="expression" dxfId="627" priority="838" stopIfTrue="1">
      <formula>$N160="P"</formula>
    </cfRule>
    <cfRule type="expression" dxfId="626" priority="839" stopIfTrue="1">
      <formula>$N160="OD"</formula>
    </cfRule>
    <cfRule type="expression" dxfId="625" priority="840" stopIfTrue="1">
      <formula>$N160="A"</formula>
    </cfRule>
  </conditionalFormatting>
  <conditionalFormatting sqref="A165:D165">
    <cfRule type="expression" dxfId="624" priority="834" stopIfTrue="1">
      <formula>$N165="P"</formula>
    </cfRule>
    <cfRule type="expression" dxfId="623" priority="835" stopIfTrue="1">
      <formula>$N165="OD"</formula>
    </cfRule>
    <cfRule type="expression" dxfId="622" priority="836" stopIfTrue="1">
      <formula>$N165="A"</formula>
    </cfRule>
  </conditionalFormatting>
  <conditionalFormatting sqref="I165">
    <cfRule type="expression" dxfId="621" priority="831" stopIfTrue="1">
      <formula>$N165="P"</formula>
    </cfRule>
    <cfRule type="expression" dxfId="620" priority="832" stopIfTrue="1">
      <formula>$N165="OD"</formula>
    </cfRule>
    <cfRule type="expression" dxfId="619" priority="833" stopIfTrue="1">
      <formula>$N165="A"</formula>
    </cfRule>
  </conditionalFormatting>
  <conditionalFormatting sqref="H165">
    <cfRule type="expression" dxfId="618" priority="828" stopIfTrue="1">
      <formula>$N165="P"</formula>
    </cfRule>
    <cfRule type="expression" dxfId="617" priority="829" stopIfTrue="1">
      <formula>$N165="OD"</formula>
    </cfRule>
    <cfRule type="expression" dxfId="616" priority="830" stopIfTrue="1">
      <formula>$N165="A"</formula>
    </cfRule>
  </conditionalFormatting>
  <conditionalFormatting sqref="F165">
    <cfRule type="expression" dxfId="615" priority="825" stopIfTrue="1">
      <formula>$N165="P"</formula>
    </cfRule>
    <cfRule type="expression" dxfId="614" priority="826" stopIfTrue="1">
      <formula>$N165="OD"</formula>
    </cfRule>
    <cfRule type="expression" dxfId="613" priority="827" stopIfTrue="1">
      <formula>$N165="A"</formula>
    </cfRule>
  </conditionalFormatting>
  <conditionalFormatting sqref="E165">
    <cfRule type="expression" dxfId="612" priority="822" stopIfTrue="1">
      <formula>$N165="P"</formula>
    </cfRule>
    <cfRule type="expression" dxfId="611" priority="823" stopIfTrue="1">
      <formula>$N165="OD"</formula>
    </cfRule>
    <cfRule type="expression" dxfId="610" priority="824" stopIfTrue="1">
      <formula>$N165="A"</formula>
    </cfRule>
  </conditionalFormatting>
  <conditionalFormatting sqref="L165:M165">
    <cfRule type="expression" dxfId="609" priority="819" stopIfTrue="1">
      <formula>$N165="P"</formula>
    </cfRule>
    <cfRule type="expression" dxfId="608" priority="820" stopIfTrue="1">
      <formula>$N165="OD"</formula>
    </cfRule>
    <cfRule type="expression" dxfId="607" priority="821" stopIfTrue="1">
      <formula>$N165="A"</formula>
    </cfRule>
  </conditionalFormatting>
  <conditionalFormatting sqref="K165">
    <cfRule type="expression" dxfId="606" priority="816" stopIfTrue="1">
      <formula>$N165="P"</formula>
    </cfRule>
    <cfRule type="expression" dxfId="605" priority="817" stopIfTrue="1">
      <formula>$N165="OD"</formula>
    </cfRule>
    <cfRule type="expression" dxfId="604" priority="818" stopIfTrue="1">
      <formula>$N165="A"</formula>
    </cfRule>
  </conditionalFormatting>
  <conditionalFormatting sqref="J165">
    <cfRule type="expression" dxfId="603" priority="813" stopIfTrue="1">
      <formula>$N165="P"</formula>
    </cfRule>
    <cfRule type="expression" dxfId="602" priority="814" stopIfTrue="1">
      <formula>$N165="OD"</formula>
    </cfRule>
    <cfRule type="expression" dxfId="601" priority="815" stopIfTrue="1">
      <formula>$N165="A"</formula>
    </cfRule>
  </conditionalFormatting>
  <conditionalFormatting sqref="N165">
    <cfRule type="cellIs" dxfId="600" priority="809" stopIfTrue="1" operator="equal">
      <formula>0</formula>
    </cfRule>
  </conditionalFormatting>
  <conditionalFormatting sqref="N165">
    <cfRule type="expression" dxfId="599" priority="810" stopIfTrue="1">
      <formula>$N165="P"</formula>
    </cfRule>
    <cfRule type="expression" dxfId="598" priority="811" stopIfTrue="1">
      <formula>$N165="OD"</formula>
    </cfRule>
    <cfRule type="expression" dxfId="597" priority="812" stopIfTrue="1">
      <formula>$N165="A"</formula>
    </cfRule>
  </conditionalFormatting>
  <conditionalFormatting sqref="A166:D166">
    <cfRule type="expression" dxfId="596" priority="806" stopIfTrue="1">
      <formula>$N166="P"</formula>
    </cfRule>
    <cfRule type="expression" dxfId="595" priority="807" stopIfTrue="1">
      <formula>$N166="OD"</formula>
    </cfRule>
    <cfRule type="expression" dxfId="594" priority="808" stopIfTrue="1">
      <formula>$N166="A"</formula>
    </cfRule>
  </conditionalFormatting>
  <conditionalFormatting sqref="I166">
    <cfRule type="expression" dxfId="593" priority="803" stopIfTrue="1">
      <formula>$N166="P"</formula>
    </cfRule>
    <cfRule type="expression" dxfId="592" priority="804" stopIfTrue="1">
      <formula>$N166="OD"</formula>
    </cfRule>
    <cfRule type="expression" dxfId="591" priority="805" stopIfTrue="1">
      <formula>$N166="A"</formula>
    </cfRule>
  </conditionalFormatting>
  <conditionalFormatting sqref="H166">
    <cfRule type="expression" dxfId="590" priority="800" stopIfTrue="1">
      <formula>$N166="P"</formula>
    </cfRule>
    <cfRule type="expression" dxfId="589" priority="801" stopIfTrue="1">
      <formula>$N166="OD"</formula>
    </cfRule>
    <cfRule type="expression" dxfId="588" priority="802" stopIfTrue="1">
      <formula>$N166="A"</formula>
    </cfRule>
  </conditionalFormatting>
  <conditionalFormatting sqref="F166">
    <cfRule type="expression" dxfId="587" priority="797" stopIfTrue="1">
      <formula>$N166="P"</formula>
    </cfRule>
    <cfRule type="expression" dxfId="586" priority="798" stopIfTrue="1">
      <formula>$N166="OD"</formula>
    </cfRule>
    <cfRule type="expression" dxfId="585" priority="799" stopIfTrue="1">
      <formula>$N166="A"</formula>
    </cfRule>
  </conditionalFormatting>
  <conditionalFormatting sqref="E166">
    <cfRule type="expression" dxfId="584" priority="794" stopIfTrue="1">
      <formula>$N166="P"</formula>
    </cfRule>
    <cfRule type="expression" dxfId="583" priority="795" stopIfTrue="1">
      <formula>$N166="OD"</formula>
    </cfRule>
    <cfRule type="expression" dxfId="582" priority="796" stopIfTrue="1">
      <formula>$N166="A"</formula>
    </cfRule>
  </conditionalFormatting>
  <conditionalFormatting sqref="M166">
    <cfRule type="expression" dxfId="581" priority="791" stopIfTrue="1">
      <formula>$N166="P"</formula>
    </cfRule>
    <cfRule type="expression" dxfId="580" priority="792" stopIfTrue="1">
      <formula>$N166="OD"</formula>
    </cfRule>
    <cfRule type="expression" dxfId="579" priority="793" stopIfTrue="1">
      <formula>$N166="A"</formula>
    </cfRule>
  </conditionalFormatting>
  <conditionalFormatting sqref="K166">
    <cfRule type="expression" dxfId="578" priority="788" stopIfTrue="1">
      <formula>$N166="P"</formula>
    </cfRule>
    <cfRule type="expression" dxfId="577" priority="789" stopIfTrue="1">
      <formula>$N166="OD"</formula>
    </cfRule>
    <cfRule type="expression" dxfId="576" priority="790" stopIfTrue="1">
      <formula>$N166="A"</formula>
    </cfRule>
  </conditionalFormatting>
  <conditionalFormatting sqref="J166">
    <cfRule type="expression" dxfId="575" priority="785" stopIfTrue="1">
      <formula>$N166="P"</formula>
    </cfRule>
    <cfRule type="expression" dxfId="574" priority="786" stopIfTrue="1">
      <formula>$N166="OD"</formula>
    </cfRule>
    <cfRule type="expression" dxfId="573" priority="787" stopIfTrue="1">
      <formula>$N166="A"</formula>
    </cfRule>
  </conditionalFormatting>
  <conditionalFormatting sqref="N166">
    <cfRule type="cellIs" dxfId="572" priority="769" stopIfTrue="1" operator="equal">
      <formula>0</formula>
    </cfRule>
  </conditionalFormatting>
  <conditionalFormatting sqref="N166">
    <cfRule type="expression" dxfId="571" priority="770" stopIfTrue="1">
      <formula>$N166="P"</formula>
    </cfRule>
    <cfRule type="expression" dxfId="570" priority="771" stopIfTrue="1">
      <formula>$N166="OD"</formula>
    </cfRule>
    <cfRule type="expression" dxfId="569" priority="772" stopIfTrue="1">
      <formula>$N166="A"</formula>
    </cfRule>
  </conditionalFormatting>
  <conditionalFormatting sqref="L166">
    <cfRule type="expression" dxfId="568" priority="759" stopIfTrue="1">
      <formula>$N166="P"</formula>
    </cfRule>
    <cfRule type="expression" dxfId="567" priority="760" stopIfTrue="1">
      <formula>$N166="OD"</formula>
    </cfRule>
    <cfRule type="expression" dxfId="566" priority="761" stopIfTrue="1">
      <formula>$N166="A"</formula>
    </cfRule>
  </conditionalFormatting>
  <conditionalFormatting sqref="A167:D167">
    <cfRule type="expression" dxfId="565" priority="756" stopIfTrue="1">
      <formula>$N167="P"</formula>
    </cfRule>
    <cfRule type="expression" dxfId="564" priority="757" stopIfTrue="1">
      <formula>$N167="OD"</formula>
    </cfRule>
    <cfRule type="expression" dxfId="563" priority="758" stopIfTrue="1">
      <formula>$N167="A"</formula>
    </cfRule>
  </conditionalFormatting>
  <conditionalFormatting sqref="I167">
    <cfRule type="expression" dxfId="562" priority="753" stopIfTrue="1">
      <formula>$N167="P"</formula>
    </cfRule>
    <cfRule type="expression" dxfId="561" priority="754" stopIfTrue="1">
      <formula>$N167="OD"</formula>
    </cfRule>
    <cfRule type="expression" dxfId="560" priority="755" stopIfTrue="1">
      <formula>$N167="A"</formula>
    </cfRule>
  </conditionalFormatting>
  <conditionalFormatting sqref="H167">
    <cfRule type="expression" dxfId="559" priority="750" stopIfTrue="1">
      <formula>$N167="P"</formula>
    </cfRule>
    <cfRule type="expression" dxfId="558" priority="751" stopIfTrue="1">
      <formula>$N167="OD"</formula>
    </cfRule>
    <cfRule type="expression" dxfId="557" priority="752" stopIfTrue="1">
      <formula>$N167="A"</formula>
    </cfRule>
  </conditionalFormatting>
  <conditionalFormatting sqref="F167">
    <cfRule type="expression" dxfId="556" priority="747" stopIfTrue="1">
      <formula>$N167="P"</formula>
    </cfRule>
    <cfRule type="expression" dxfId="555" priority="748" stopIfTrue="1">
      <formula>$N167="OD"</formula>
    </cfRule>
    <cfRule type="expression" dxfId="554" priority="749" stopIfTrue="1">
      <formula>$N167="A"</formula>
    </cfRule>
  </conditionalFormatting>
  <conditionalFormatting sqref="E167">
    <cfRule type="expression" dxfId="553" priority="744" stopIfTrue="1">
      <formula>$N167="P"</formula>
    </cfRule>
    <cfRule type="expression" dxfId="552" priority="745" stopIfTrue="1">
      <formula>$N167="OD"</formula>
    </cfRule>
    <cfRule type="expression" dxfId="551" priority="746" stopIfTrue="1">
      <formula>$N167="A"</formula>
    </cfRule>
  </conditionalFormatting>
  <conditionalFormatting sqref="M167">
    <cfRule type="expression" dxfId="550" priority="741" stopIfTrue="1">
      <formula>$N167="P"</formula>
    </cfRule>
    <cfRule type="expression" dxfId="549" priority="742" stopIfTrue="1">
      <formula>$N167="OD"</formula>
    </cfRule>
    <cfRule type="expression" dxfId="548" priority="743" stopIfTrue="1">
      <formula>$N167="A"</formula>
    </cfRule>
  </conditionalFormatting>
  <conditionalFormatting sqref="K167">
    <cfRule type="expression" dxfId="547" priority="738" stopIfTrue="1">
      <formula>$N167="P"</formula>
    </cfRule>
    <cfRule type="expression" dxfId="546" priority="739" stopIfTrue="1">
      <formula>$N167="OD"</formula>
    </cfRule>
    <cfRule type="expression" dxfId="545" priority="740" stopIfTrue="1">
      <formula>$N167="A"</formula>
    </cfRule>
  </conditionalFormatting>
  <conditionalFormatting sqref="J167">
    <cfRule type="expression" dxfId="544" priority="735" stopIfTrue="1">
      <formula>$N167="P"</formula>
    </cfRule>
    <cfRule type="expression" dxfId="543" priority="736" stopIfTrue="1">
      <formula>$N167="OD"</formula>
    </cfRule>
    <cfRule type="expression" dxfId="542" priority="737" stopIfTrue="1">
      <formula>$N167="A"</formula>
    </cfRule>
  </conditionalFormatting>
  <conditionalFormatting sqref="N167">
    <cfRule type="cellIs" dxfId="541" priority="731" stopIfTrue="1" operator="equal">
      <formula>0</formula>
    </cfRule>
  </conditionalFormatting>
  <conditionalFormatting sqref="N167">
    <cfRule type="expression" dxfId="540" priority="732" stopIfTrue="1">
      <formula>$N167="P"</formula>
    </cfRule>
    <cfRule type="expression" dxfId="539" priority="733" stopIfTrue="1">
      <formula>$N167="OD"</formula>
    </cfRule>
    <cfRule type="expression" dxfId="538" priority="734" stopIfTrue="1">
      <formula>$N167="A"</formula>
    </cfRule>
  </conditionalFormatting>
  <conditionalFormatting sqref="L167">
    <cfRule type="expression" dxfId="537" priority="728" stopIfTrue="1">
      <formula>$N167="P"</formula>
    </cfRule>
    <cfRule type="expression" dxfId="536" priority="729" stopIfTrue="1">
      <formula>$N167="OD"</formula>
    </cfRule>
    <cfRule type="expression" dxfId="535" priority="730" stopIfTrue="1">
      <formula>$N167="A"</formula>
    </cfRule>
  </conditionalFormatting>
  <conditionalFormatting sqref="A136:D136">
    <cfRule type="expression" dxfId="534" priority="725" stopIfTrue="1">
      <formula>$N136="P"</formula>
    </cfRule>
    <cfRule type="expression" dxfId="533" priority="726" stopIfTrue="1">
      <formula>$N136="OD"</formula>
    </cfRule>
    <cfRule type="expression" dxfId="532" priority="727" stopIfTrue="1">
      <formula>$N136="A"</formula>
    </cfRule>
  </conditionalFormatting>
  <conditionalFormatting sqref="I136">
    <cfRule type="expression" dxfId="531" priority="722" stopIfTrue="1">
      <formula>$N136="P"</formula>
    </cfRule>
    <cfRule type="expression" dxfId="530" priority="723" stopIfTrue="1">
      <formula>$N136="OD"</formula>
    </cfRule>
    <cfRule type="expression" dxfId="529" priority="724" stopIfTrue="1">
      <formula>$N136="A"</formula>
    </cfRule>
  </conditionalFormatting>
  <conditionalFormatting sqref="H136">
    <cfRule type="expression" dxfId="528" priority="719" stopIfTrue="1">
      <formula>$N136="P"</formula>
    </cfRule>
    <cfRule type="expression" dxfId="527" priority="720" stopIfTrue="1">
      <formula>$N136="OD"</formula>
    </cfRule>
    <cfRule type="expression" dxfId="526" priority="721" stopIfTrue="1">
      <formula>$N136="A"</formula>
    </cfRule>
  </conditionalFormatting>
  <conditionalFormatting sqref="F136">
    <cfRule type="expression" dxfId="525" priority="716" stopIfTrue="1">
      <formula>$N136="P"</formula>
    </cfRule>
    <cfRule type="expression" dxfId="524" priority="717" stopIfTrue="1">
      <formula>$N136="OD"</formula>
    </cfRule>
    <cfRule type="expression" dxfId="523" priority="718" stopIfTrue="1">
      <formula>$N136="A"</formula>
    </cfRule>
  </conditionalFormatting>
  <conditionalFormatting sqref="E136">
    <cfRule type="expression" dxfId="522" priority="713" stopIfTrue="1">
      <formula>$N136="P"</formula>
    </cfRule>
    <cfRule type="expression" dxfId="521" priority="714" stopIfTrue="1">
      <formula>$N136="OD"</formula>
    </cfRule>
    <cfRule type="expression" dxfId="520" priority="715" stopIfTrue="1">
      <formula>$N136="A"</formula>
    </cfRule>
  </conditionalFormatting>
  <conditionalFormatting sqref="L136:M136">
    <cfRule type="expression" dxfId="519" priority="710" stopIfTrue="1">
      <formula>$N136="P"</formula>
    </cfRule>
    <cfRule type="expression" dxfId="518" priority="711" stopIfTrue="1">
      <formula>$N136="OD"</formula>
    </cfRule>
    <cfRule type="expression" dxfId="517" priority="712" stopIfTrue="1">
      <formula>$N136="A"</formula>
    </cfRule>
  </conditionalFormatting>
  <conditionalFormatting sqref="K136">
    <cfRule type="expression" dxfId="516" priority="707" stopIfTrue="1">
      <formula>$N136="P"</formula>
    </cfRule>
    <cfRule type="expression" dxfId="515" priority="708" stopIfTrue="1">
      <formula>$N136="OD"</formula>
    </cfRule>
    <cfRule type="expression" dxfId="514" priority="709" stopIfTrue="1">
      <formula>$N136="A"</formula>
    </cfRule>
  </conditionalFormatting>
  <conditionalFormatting sqref="J136">
    <cfRule type="expression" dxfId="513" priority="704" stopIfTrue="1">
      <formula>$N136="P"</formula>
    </cfRule>
    <cfRule type="expression" dxfId="512" priority="705" stopIfTrue="1">
      <formula>$N136="OD"</formula>
    </cfRule>
    <cfRule type="expression" dxfId="511" priority="706" stopIfTrue="1">
      <formula>$N136="A"</formula>
    </cfRule>
  </conditionalFormatting>
  <conditionalFormatting sqref="N136">
    <cfRule type="cellIs" dxfId="510" priority="700" stopIfTrue="1" operator="equal">
      <formula>0</formula>
    </cfRule>
  </conditionalFormatting>
  <conditionalFormatting sqref="N136">
    <cfRule type="expression" dxfId="509" priority="701" stopIfTrue="1">
      <formula>$N136="P"</formula>
    </cfRule>
    <cfRule type="expression" dxfId="508" priority="702" stopIfTrue="1">
      <formula>$N136="OD"</formula>
    </cfRule>
    <cfRule type="expression" dxfId="507" priority="703" stopIfTrue="1">
      <formula>$N136="A"</formula>
    </cfRule>
  </conditionalFormatting>
  <conditionalFormatting sqref="L137">
    <cfRule type="expression" dxfId="506" priority="686" stopIfTrue="1">
      <formula>$N137="P"</formula>
    </cfRule>
    <cfRule type="expression" dxfId="505" priority="687" stopIfTrue="1">
      <formula>$N137="OD"</formula>
    </cfRule>
    <cfRule type="expression" dxfId="504" priority="688" stopIfTrue="1">
      <formula>$N137="A"</formula>
    </cfRule>
  </conditionalFormatting>
  <conditionalFormatting sqref="N137">
    <cfRule type="cellIs" dxfId="503" priority="682" stopIfTrue="1" operator="equal">
      <formula>0</formula>
    </cfRule>
  </conditionalFormatting>
  <conditionalFormatting sqref="N137">
    <cfRule type="expression" dxfId="502" priority="683" stopIfTrue="1">
      <formula>$N137="P"</formula>
    </cfRule>
    <cfRule type="expression" dxfId="501" priority="684" stopIfTrue="1">
      <formula>$N137="OD"</formula>
    </cfRule>
    <cfRule type="expression" dxfId="500" priority="685" stopIfTrue="1">
      <formula>$N137="A"</formula>
    </cfRule>
  </conditionalFormatting>
  <conditionalFormatting sqref="A168:D168">
    <cfRule type="expression" dxfId="499" priority="679" stopIfTrue="1">
      <formula>$N168="P"</formula>
    </cfRule>
    <cfRule type="expression" dxfId="498" priority="680" stopIfTrue="1">
      <formula>$N168="OD"</formula>
    </cfRule>
    <cfRule type="expression" dxfId="497" priority="681" stopIfTrue="1">
      <formula>$N168="A"</formula>
    </cfRule>
  </conditionalFormatting>
  <conditionalFormatting sqref="I168">
    <cfRule type="expression" dxfId="496" priority="676" stopIfTrue="1">
      <formula>$N168="P"</formula>
    </cfRule>
    <cfRule type="expression" dxfId="495" priority="677" stopIfTrue="1">
      <formula>$N168="OD"</formula>
    </cfRule>
    <cfRule type="expression" dxfId="494" priority="678" stopIfTrue="1">
      <formula>$N168="A"</formula>
    </cfRule>
  </conditionalFormatting>
  <conditionalFormatting sqref="H168">
    <cfRule type="expression" dxfId="493" priority="673" stopIfTrue="1">
      <formula>$N168="P"</formula>
    </cfRule>
    <cfRule type="expression" dxfId="492" priority="674" stopIfTrue="1">
      <formula>$N168="OD"</formula>
    </cfRule>
    <cfRule type="expression" dxfId="491" priority="675" stopIfTrue="1">
      <formula>$N168="A"</formula>
    </cfRule>
  </conditionalFormatting>
  <conditionalFormatting sqref="F168">
    <cfRule type="expression" dxfId="490" priority="670" stopIfTrue="1">
      <formula>$N168="P"</formula>
    </cfRule>
    <cfRule type="expression" dxfId="489" priority="671" stopIfTrue="1">
      <formula>$N168="OD"</formula>
    </cfRule>
    <cfRule type="expression" dxfId="488" priority="672" stopIfTrue="1">
      <formula>$N168="A"</formula>
    </cfRule>
  </conditionalFormatting>
  <conditionalFormatting sqref="E168">
    <cfRule type="expression" dxfId="487" priority="667" stopIfTrue="1">
      <formula>$N168="P"</formula>
    </cfRule>
    <cfRule type="expression" dxfId="486" priority="668" stopIfTrue="1">
      <formula>$N168="OD"</formula>
    </cfRule>
    <cfRule type="expression" dxfId="485" priority="669" stopIfTrue="1">
      <formula>$N168="A"</formula>
    </cfRule>
  </conditionalFormatting>
  <conditionalFormatting sqref="M168">
    <cfRule type="expression" dxfId="484" priority="664" stopIfTrue="1">
      <formula>$N168="P"</formula>
    </cfRule>
    <cfRule type="expression" dxfId="483" priority="665" stopIfTrue="1">
      <formula>$N168="OD"</formula>
    </cfRule>
    <cfRule type="expression" dxfId="482" priority="666" stopIfTrue="1">
      <formula>$N168="A"</formula>
    </cfRule>
  </conditionalFormatting>
  <conditionalFormatting sqref="K168">
    <cfRule type="expression" dxfId="481" priority="661" stopIfTrue="1">
      <formula>$N168="P"</formula>
    </cfRule>
    <cfRule type="expression" dxfId="480" priority="662" stopIfTrue="1">
      <formula>$N168="OD"</formula>
    </cfRule>
    <cfRule type="expression" dxfId="479" priority="663" stopIfTrue="1">
      <formula>$N168="A"</formula>
    </cfRule>
  </conditionalFormatting>
  <conditionalFormatting sqref="J168">
    <cfRule type="expression" dxfId="478" priority="658" stopIfTrue="1">
      <formula>$N168="P"</formula>
    </cfRule>
    <cfRule type="expression" dxfId="477" priority="659" stopIfTrue="1">
      <formula>$N168="OD"</formula>
    </cfRule>
    <cfRule type="expression" dxfId="476" priority="660" stopIfTrue="1">
      <formula>$N168="A"</formula>
    </cfRule>
  </conditionalFormatting>
  <conditionalFormatting sqref="L168">
    <cfRule type="expression" dxfId="475" priority="655" stopIfTrue="1">
      <formula>$N168="P"</formula>
    </cfRule>
    <cfRule type="expression" dxfId="474" priority="656" stopIfTrue="1">
      <formula>$N168="OD"</formula>
    </cfRule>
    <cfRule type="expression" dxfId="473" priority="657" stopIfTrue="1">
      <formula>$N168="A"</formula>
    </cfRule>
  </conditionalFormatting>
  <conditionalFormatting sqref="N168">
    <cfRule type="cellIs" dxfId="472" priority="651" stopIfTrue="1" operator="equal">
      <formula>0</formula>
    </cfRule>
  </conditionalFormatting>
  <conditionalFormatting sqref="N168">
    <cfRule type="expression" dxfId="471" priority="652" stopIfTrue="1">
      <formula>$N168="P"</formula>
    </cfRule>
    <cfRule type="expression" dxfId="470" priority="653" stopIfTrue="1">
      <formula>$N168="OD"</formula>
    </cfRule>
    <cfRule type="expression" dxfId="469" priority="654" stopIfTrue="1">
      <formula>$N168="A"</formula>
    </cfRule>
  </conditionalFormatting>
  <conditionalFormatting sqref="A161:D161">
    <cfRule type="expression" dxfId="468" priority="648" stopIfTrue="1">
      <formula>$N161="P"</formula>
    </cfRule>
    <cfRule type="expression" dxfId="467" priority="649" stopIfTrue="1">
      <formula>$N161="OD"</formula>
    </cfRule>
    <cfRule type="expression" dxfId="466" priority="650" stopIfTrue="1">
      <formula>$N161="A"</formula>
    </cfRule>
  </conditionalFormatting>
  <conditionalFormatting sqref="I161">
    <cfRule type="expression" dxfId="465" priority="645" stopIfTrue="1">
      <formula>$N161="P"</formula>
    </cfRule>
    <cfRule type="expression" dxfId="464" priority="646" stopIfTrue="1">
      <formula>$N161="OD"</formula>
    </cfRule>
    <cfRule type="expression" dxfId="463" priority="647" stopIfTrue="1">
      <formula>$N161="A"</formula>
    </cfRule>
  </conditionalFormatting>
  <conditionalFormatting sqref="H161">
    <cfRule type="expression" dxfId="462" priority="642" stopIfTrue="1">
      <formula>$N161="P"</formula>
    </cfRule>
    <cfRule type="expression" dxfId="461" priority="643" stopIfTrue="1">
      <formula>$N161="OD"</formula>
    </cfRule>
    <cfRule type="expression" dxfId="460" priority="644" stopIfTrue="1">
      <formula>$N161="A"</formula>
    </cfRule>
  </conditionalFormatting>
  <conditionalFormatting sqref="F161">
    <cfRule type="expression" dxfId="459" priority="639" stopIfTrue="1">
      <formula>$N161="P"</formula>
    </cfRule>
    <cfRule type="expression" dxfId="458" priority="640" stopIfTrue="1">
      <formula>$N161="OD"</formula>
    </cfRule>
    <cfRule type="expression" dxfId="457" priority="641" stopIfTrue="1">
      <formula>$N161="A"</formula>
    </cfRule>
  </conditionalFormatting>
  <conditionalFormatting sqref="E161">
    <cfRule type="expression" dxfId="456" priority="636" stopIfTrue="1">
      <formula>$N161="P"</formula>
    </cfRule>
    <cfRule type="expression" dxfId="455" priority="637" stopIfTrue="1">
      <formula>$N161="OD"</formula>
    </cfRule>
    <cfRule type="expression" dxfId="454" priority="638" stopIfTrue="1">
      <formula>$N161="A"</formula>
    </cfRule>
  </conditionalFormatting>
  <conditionalFormatting sqref="L161:M161">
    <cfRule type="expression" dxfId="453" priority="633" stopIfTrue="1">
      <formula>$N161="P"</formula>
    </cfRule>
    <cfRule type="expression" dxfId="452" priority="634" stopIfTrue="1">
      <formula>$N161="OD"</formula>
    </cfRule>
    <cfRule type="expression" dxfId="451" priority="635" stopIfTrue="1">
      <formula>$N161="A"</formula>
    </cfRule>
  </conditionalFormatting>
  <conditionalFormatting sqref="K161">
    <cfRule type="expression" dxfId="450" priority="630" stopIfTrue="1">
      <formula>$N161="P"</formula>
    </cfRule>
    <cfRule type="expression" dxfId="449" priority="631" stopIfTrue="1">
      <formula>$N161="OD"</formula>
    </cfRule>
    <cfRule type="expression" dxfId="448" priority="632" stopIfTrue="1">
      <formula>$N161="A"</formula>
    </cfRule>
  </conditionalFormatting>
  <conditionalFormatting sqref="J161">
    <cfRule type="expression" dxfId="447" priority="627" stopIfTrue="1">
      <formula>$N161="P"</formula>
    </cfRule>
    <cfRule type="expression" dxfId="446" priority="628" stopIfTrue="1">
      <formula>$N161="OD"</formula>
    </cfRule>
    <cfRule type="expression" dxfId="445" priority="629" stopIfTrue="1">
      <formula>$N161="A"</formula>
    </cfRule>
  </conditionalFormatting>
  <conditionalFormatting sqref="N161">
    <cfRule type="cellIs" dxfId="444" priority="623" stopIfTrue="1" operator="equal">
      <formula>0</formula>
    </cfRule>
  </conditionalFormatting>
  <conditionalFormatting sqref="N161">
    <cfRule type="expression" dxfId="443" priority="624" stopIfTrue="1">
      <formula>$N161="P"</formula>
    </cfRule>
    <cfRule type="expression" dxfId="442" priority="625" stopIfTrue="1">
      <formula>$N161="OD"</formula>
    </cfRule>
    <cfRule type="expression" dxfId="441" priority="626" stopIfTrue="1">
      <formula>$N161="A"</formula>
    </cfRule>
  </conditionalFormatting>
  <conditionalFormatting sqref="A169:D169">
    <cfRule type="expression" dxfId="440" priority="620" stopIfTrue="1">
      <formula>$N169="P"</formula>
    </cfRule>
    <cfRule type="expression" dxfId="439" priority="621" stopIfTrue="1">
      <formula>$N169="OD"</formula>
    </cfRule>
    <cfRule type="expression" dxfId="438" priority="622" stopIfTrue="1">
      <formula>$N169="A"</formula>
    </cfRule>
  </conditionalFormatting>
  <conditionalFormatting sqref="I169">
    <cfRule type="expression" dxfId="437" priority="617" stopIfTrue="1">
      <formula>$N169="P"</formula>
    </cfRule>
    <cfRule type="expression" dxfId="436" priority="618" stopIfTrue="1">
      <formula>$N169="OD"</formula>
    </cfRule>
    <cfRule type="expression" dxfId="435" priority="619" stopIfTrue="1">
      <formula>$N169="A"</formula>
    </cfRule>
  </conditionalFormatting>
  <conditionalFormatting sqref="H169">
    <cfRule type="expression" dxfId="434" priority="614" stopIfTrue="1">
      <formula>$N169="P"</formula>
    </cfRule>
    <cfRule type="expression" dxfId="433" priority="615" stopIfTrue="1">
      <formula>$N169="OD"</formula>
    </cfRule>
    <cfRule type="expression" dxfId="432" priority="616" stopIfTrue="1">
      <formula>$N169="A"</formula>
    </cfRule>
  </conditionalFormatting>
  <conditionalFormatting sqref="F169">
    <cfRule type="expression" dxfId="431" priority="611" stopIfTrue="1">
      <formula>$N169="P"</formula>
    </cfRule>
    <cfRule type="expression" dxfId="430" priority="612" stopIfTrue="1">
      <formula>$N169="OD"</formula>
    </cfRule>
    <cfRule type="expression" dxfId="429" priority="613" stopIfTrue="1">
      <formula>$N169="A"</formula>
    </cfRule>
  </conditionalFormatting>
  <conditionalFormatting sqref="E169">
    <cfRule type="expression" dxfId="428" priority="608" stopIfTrue="1">
      <formula>$N169="P"</formula>
    </cfRule>
    <cfRule type="expression" dxfId="427" priority="609" stopIfTrue="1">
      <formula>$N169="OD"</formula>
    </cfRule>
    <cfRule type="expression" dxfId="426" priority="610" stopIfTrue="1">
      <formula>$N169="A"</formula>
    </cfRule>
  </conditionalFormatting>
  <conditionalFormatting sqref="M169">
    <cfRule type="expression" dxfId="425" priority="589" stopIfTrue="1">
      <formula>$N169="P"</formula>
    </cfRule>
    <cfRule type="expression" dxfId="424" priority="590" stopIfTrue="1">
      <formula>$N169="OD"</formula>
    </cfRule>
    <cfRule type="expression" dxfId="423" priority="591" stopIfTrue="1">
      <formula>$N169="A"</formula>
    </cfRule>
  </conditionalFormatting>
  <conditionalFormatting sqref="K169">
    <cfRule type="expression" dxfId="422" priority="586" stopIfTrue="1">
      <formula>$N169="P"</formula>
    </cfRule>
    <cfRule type="expression" dxfId="421" priority="587" stopIfTrue="1">
      <formula>$N169="OD"</formula>
    </cfRule>
    <cfRule type="expression" dxfId="420" priority="588" stopIfTrue="1">
      <formula>$N169="A"</formula>
    </cfRule>
  </conditionalFormatting>
  <conditionalFormatting sqref="J169">
    <cfRule type="expression" dxfId="419" priority="583" stopIfTrue="1">
      <formula>$N169="P"</formula>
    </cfRule>
    <cfRule type="expression" dxfId="418" priority="584" stopIfTrue="1">
      <formula>$N169="OD"</formula>
    </cfRule>
    <cfRule type="expression" dxfId="417" priority="585" stopIfTrue="1">
      <formula>$N169="A"</formula>
    </cfRule>
  </conditionalFormatting>
  <conditionalFormatting sqref="L169">
    <cfRule type="expression" dxfId="416" priority="580" stopIfTrue="1">
      <formula>$N169="P"</formula>
    </cfRule>
    <cfRule type="expression" dxfId="415" priority="581" stopIfTrue="1">
      <formula>$N169="OD"</formula>
    </cfRule>
    <cfRule type="expression" dxfId="414" priority="582" stopIfTrue="1">
      <formula>$N169="A"</formula>
    </cfRule>
  </conditionalFormatting>
  <conditionalFormatting sqref="N169">
    <cfRule type="cellIs" dxfId="413" priority="576" stopIfTrue="1" operator="equal">
      <formula>0</formula>
    </cfRule>
  </conditionalFormatting>
  <conditionalFormatting sqref="N169">
    <cfRule type="expression" dxfId="412" priority="577" stopIfTrue="1">
      <formula>$N169="P"</formula>
    </cfRule>
    <cfRule type="expression" dxfId="411" priority="578" stopIfTrue="1">
      <formula>$N169="OD"</formula>
    </cfRule>
    <cfRule type="expression" dxfId="410" priority="579" stopIfTrue="1">
      <formula>$N169="A"</formula>
    </cfRule>
  </conditionalFormatting>
  <conditionalFormatting sqref="N162">
    <cfRule type="cellIs" dxfId="409" priority="572" stopIfTrue="1" operator="equal">
      <formula>0</formula>
    </cfRule>
  </conditionalFormatting>
  <conditionalFormatting sqref="N162">
    <cfRule type="expression" dxfId="408" priority="573" stopIfTrue="1">
      <formula>$N162="P"</formula>
    </cfRule>
    <cfRule type="expression" dxfId="407" priority="574" stopIfTrue="1">
      <formula>$N162="OD"</formula>
    </cfRule>
    <cfRule type="expression" dxfId="406" priority="575" stopIfTrue="1">
      <formula>$N162="A"</formula>
    </cfRule>
  </conditionalFormatting>
  <conditionalFormatting sqref="A170:D170">
    <cfRule type="expression" dxfId="405" priority="553" stopIfTrue="1">
      <formula>$N170="P"</formula>
    </cfRule>
    <cfRule type="expression" dxfId="404" priority="554" stopIfTrue="1">
      <formula>$N170="OD"</formula>
    </cfRule>
    <cfRule type="expression" dxfId="403" priority="555" stopIfTrue="1">
      <formula>$N170="A"</formula>
    </cfRule>
  </conditionalFormatting>
  <conditionalFormatting sqref="I170">
    <cfRule type="expression" dxfId="402" priority="550" stopIfTrue="1">
      <formula>$N170="P"</formula>
    </cfRule>
    <cfRule type="expression" dxfId="401" priority="551" stopIfTrue="1">
      <formula>$N170="OD"</formula>
    </cfRule>
    <cfRule type="expression" dxfId="400" priority="552" stopIfTrue="1">
      <formula>$N170="A"</formula>
    </cfRule>
  </conditionalFormatting>
  <conditionalFormatting sqref="H170">
    <cfRule type="expression" dxfId="399" priority="547" stopIfTrue="1">
      <formula>$N170="P"</formula>
    </cfRule>
    <cfRule type="expression" dxfId="398" priority="548" stopIfTrue="1">
      <formula>$N170="OD"</formula>
    </cfRule>
    <cfRule type="expression" dxfId="397" priority="549" stopIfTrue="1">
      <formula>$N170="A"</formula>
    </cfRule>
  </conditionalFormatting>
  <conditionalFormatting sqref="F170">
    <cfRule type="expression" dxfId="396" priority="544" stopIfTrue="1">
      <formula>$N170="P"</formula>
    </cfRule>
    <cfRule type="expression" dxfId="395" priority="545" stopIfTrue="1">
      <formula>$N170="OD"</formula>
    </cfRule>
    <cfRule type="expression" dxfId="394" priority="546" stopIfTrue="1">
      <formula>$N170="A"</formula>
    </cfRule>
  </conditionalFormatting>
  <conditionalFormatting sqref="E170">
    <cfRule type="expression" dxfId="393" priority="541" stopIfTrue="1">
      <formula>$N170="P"</formula>
    </cfRule>
    <cfRule type="expression" dxfId="392" priority="542" stopIfTrue="1">
      <formula>$N170="OD"</formula>
    </cfRule>
    <cfRule type="expression" dxfId="391" priority="543" stopIfTrue="1">
      <formula>$N170="A"</formula>
    </cfRule>
  </conditionalFormatting>
  <conditionalFormatting sqref="M170">
    <cfRule type="expression" dxfId="390" priority="538" stopIfTrue="1">
      <formula>$N170="P"</formula>
    </cfRule>
    <cfRule type="expression" dxfId="389" priority="539" stopIfTrue="1">
      <formula>$N170="OD"</formula>
    </cfRule>
    <cfRule type="expression" dxfId="388" priority="540" stopIfTrue="1">
      <formula>$N170="A"</formula>
    </cfRule>
  </conditionalFormatting>
  <conditionalFormatting sqref="K170">
    <cfRule type="expression" dxfId="387" priority="535" stopIfTrue="1">
      <formula>$N170="P"</formula>
    </cfRule>
    <cfRule type="expression" dxfId="386" priority="536" stopIfTrue="1">
      <formula>$N170="OD"</formula>
    </cfRule>
    <cfRule type="expression" dxfId="385" priority="537" stopIfTrue="1">
      <formula>$N170="A"</formula>
    </cfRule>
  </conditionalFormatting>
  <conditionalFormatting sqref="J170">
    <cfRule type="expression" dxfId="384" priority="532" stopIfTrue="1">
      <formula>$N170="P"</formula>
    </cfRule>
    <cfRule type="expression" dxfId="383" priority="533" stopIfTrue="1">
      <formula>$N170="OD"</formula>
    </cfRule>
    <cfRule type="expression" dxfId="382" priority="534" stopIfTrue="1">
      <formula>$N170="A"</formula>
    </cfRule>
  </conditionalFormatting>
  <conditionalFormatting sqref="L170">
    <cfRule type="expression" dxfId="381" priority="529" stopIfTrue="1">
      <formula>$N170="P"</formula>
    </cfRule>
    <cfRule type="expression" dxfId="380" priority="530" stopIfTrue="1">
      <formula>$N170="OD"</formula>
    </cfRule>
    <cfRule type="expression" dxfId="379" priority="531" stopIfTrue="1">
      <formula>$N170="A"</formula>
    </cfRule>
  </conditionalFormatting>
  <conditionalFormatting sqref="N170">
    <cfRule type="cellIs" dxfId="378" priority="525" stopIfTrue="1" operator="equal">
      <formula>0</formula>
    </cfRule>
  </conditionalFormatting>
  <conditionalFormatting sqref="N170">
    <cfRule type="expression" dxfId="377" priority="526" stopIfTrue="1">
      <formula>$N170="P"</formula>
    </cfRule>
    <cfRule type="expression" dxfId="376" priority="527" stopIfTrue="1">
      <formula>$N170="OD"</formula>
    </cfRule>
    <cfRule type="expression" dxfId="375" priority="528" stopIfTrue="1">
      <formula>$N170="A"</formula>
    </cfRule>
  </conditionalFormatting>
  <conditionalFormatting sqref="B178:D178">
    <cfRule type="expression" dxfId="374" priority="522" stopIfTrue="1">
      <formula>$N178="P"</formula>
    </cfRule>
    <cfRule type="expression" dxfId="373" priority="523" stopIfTrue="1">
      <formula>$N178="OD"</formula>
    </cfRule>
    <cfRule type="expression" dxfId="372" priority="524" stopIfTrue="1">
      <formula>$N178="A"</formula>
    </cfRule>
  </conditionalFormatting>
  <conditionalFormatting sqref="I178">
    <cfRule type="expression" dxfId="371" priority="519" stopIfTrue="1">
      <formula>$N178="P"</formula>
    </cfRule>
    <cfRule type="expression" dxfId="370" priority="520" stopIfTrue="1">
      <formula>$N178="OD"</formula>
    </cfRule>
    <cfRule type="expression" dxfId="369" priority="521" stopIfTrue="1">
      <formula>$N178="A"</formula>
    </cfRule>
  </conditionalFormatting>
  <conditionalFormatting sqref="F178">
    <cfRule type="expression" dxfId="368" priority="513" stopIfTrue="1">
      <formula>$N178="P"</formula>
    </cfRule>
    <cfRule type="expression" dxfId="367" priority="514" stopIfTrue="1">
      <formula>$N178="OD"</formula>
    </cfRule>
    <cfRule type="expression" dxfId="366" priority="515" stopIfTrue="1">
      <formula>$N178="A"</formula>
    </cfRule>
  </conditionalFormatting>
  <conditionalFormatting sqref="E178">
    <cfRule type="expression" dxfId="365" priority="510" stopIfTrue="1">
      <formula>$N178="P"</formula>
    </cfRule>
    <cfRule type="expression" dxfId="364" priority="511" stopIfTrue="1">
      <formula>$N178="OD"</formula>
    </cfRule>
    <cfRule type="expression" dxfId="363" priority="512" stopIfTrue="1">
      <formula>$N178="A"</formula>
    </cfRule>
  </conditionalFormatting>
  <conditionalFormatting sqref="H178">
    <cfRule type="expression" dxfId="362" priority="495" stopIfTrue="1">
      <formula>$N178="P"</formula>
    </cfRule>
    <cfRule type="expression" dxfId="361" priority="496" stopIfTrue="1">
      <formula>$N178="OD"</formula>
    </cfRule>
    <cfRule type="expression" dxfId="360" priority="497" stopIfTrue="1">
      <formula>$N178="A"</formula>
    </cfRule>
  </conditionalFormatting>
  <conditionalFormatting sqref="A171:D171">
    <cfRule type="expression" dxfId="359" priority="488" stopIfTrue="1">
      <formula>$N171="P"</formula>
    </cfRule>
    <cfRule type="expression" dxfId="358" priority="489" stopIfTrue="1">
      <formula>$N171="OD"</formula>
    </cfRule>
    <cfRule type="expression" dxfId="357" priority="490" stopIfTrue="1">
      <formula>$N171="A"</formula>
    </cfRule>
  </conditionalFormatting>
  <conditionalFormatting sqref="I171">
    <cfRule type="expression" dxfId="356" priority="485" stopIfTrue="1">
      <formula>$N171="P"</formula>
    </cfRule>
    <cfRule type="expression" dxfId="355" priority="486" stopIfTrue="1">
      <formula>$N171="OD"</formula>
    </cfRule>
    <cfRule type="expression" dxfId="354" priority="487" stopIfTrue="1">
      <formula>$N171="A"</formula>
    </cfRule>
  </conditionalFormatting>
  <conditionalFormatting sqref="F171">
    <cfRule type="expression" dxfId="353" priority="482" stopIfTrue="1">
      <formula>$N171="P"</formula>
    </cfRule>
    <cfRule type="expression" dxfId="352" priority="483" stopIfTrue="1">
      <formula>$N171="OD"</formula>
    </cfRule>
    <cfRule type="expression" dxfId="351" priority="484" stopIfTrue="1">
      <formula>$N171="A"</formula>
    </cfRule>
  </conditionalFormatting>
  <conditionalFormatting sqref="E171">
    <cfRule type="expression" dxfId="350" priority="479" stopIfTrue="1">
      <formula>$N171="P"</formula>
    </cfRule>
    <cfRule type="expression" dxfId="349" priority="480" stopIfTrue="1">
      <formula>$N171="OD"</formula>
    </cfRule>
    <cfRule type="expression" dxfId="348" priority="481" stopIfTrue="1">
      <formula>$N171="A"</formula>
    </cfRule>
  </conditionalFormatting>
  <conditionalFormatting sqref="H171">
    <cfRule type="expression" dxfId="347" priority="464" stopIfTrue="1">
      <formula>$N171="P"</formula>
    </cfRule>
    <cfRule type="expression" dxfId="346" priority="465" stopIfTrue="1">
      <formula>$N171="OD"</formula>
    </cfRule>
    <cfRule type="expression" dxfId="345" priority="466" stopIfTrue="1">
      <formula>$N171="A"</formula>
    </cfRule>
  </conditionalFormatting>
  <conditionalFormatting sqref="M171">
    <cfRule type="expression" dxfId="344" priority="461" stopIfTrue="1">
      <formula>$N171="P"</formula>
    </cfRule>
    <cfRule type="expression" dxfId="343" priority="462" stopIfTrue="1">
      <formula>$N171="OD"</formula>
    </cfRule>
    <cfRule type="expression" dxfId="342" priority="463" stopIfTrue="1">
      <formula>$N171="A"</formula>
    </cfRule>
  </conditionalFormatting>
  <conditionalFormatting sqref="K171">
    <cfRule type="expression" dxfId="341" priority="458" stopIfTrue="1">
      <formula>$N171="P"</formula>
    </cfRule>
    <cfRule type="expression" dxfId="340" priority="459" stopIfTrue="1">
      <formula>$N171="OD"</formula>
    </cfRule>
    <cfRule type="expression" dxfId="339" priority="460" stopIfTrue="1">
      <formula>$N171="A"</formula>
    </cfRule>
  </conditionalFormatting>
  <conditionalFormatting sqref="J171">
    <cfRule type="expression" dxfId="338" priority="455" stopIfTrue="1">
      <formula>$N171="P"</formula>
    </cfRule>
    <cfRule type="expression" dxfId="337" priority="456" stopIfTrue="1">
      <formula>$N171="OD"</formula>
    </cfRule>
    <cfRule type="expression" dxfId="336" priority="457" stopIfTrue="1">
      <formula>$N171="A"</formula>
    </cfRule>
  </conditionalFormatting>
  <conditionalFormatting sqref="L171">
    <cfRule type="expression" dxfId="335" priority="452" stopIfTrue="1">
      <formula>$N171="P"</formula>
    </cfRule>
    <cfRule type="expression" dxfId="334" priority="453" stopIfTrue="1">
      <formula>$N171="OD"</formula>
    </cfRule>
    <cfRule type="expression" dxfId="333" priority="454" stopIfTrue="1">
      <formula>$N171="A"</formula>
    </cfRule>
  </conditionalFormatting>
  <conditionalFormatting sqref="N171">
    <cfRule type="cellIs" dxfId="332" priority="448" stopIfTrue="1" operator="equal">
      <formula>0</formula>
    </cfRule>
  </conditionalFormatting>
  <conditionalFormatting sqref="N171">
    <cfRule type="expression" dxfId="331" priority="449" stopIfTrue="1">
      <formula>$N171="P"</formula>
    </cfRule>
    <cfRule type="expression" dxfId="330" priority="450" stopIfTrue="1">
      <formula>$N171="OD"</formula>
    </cfRule>
    <cfRule type="expression" dxfId="329" priority="451" stopIfTrue="1">
      <formula>$N171="A"</formula>
    </cfRule>
  </conditionalFormatting>
  <conditionalFormatting sqref="A172:D172">
    <cfRule type="expression" dxfId="328" priority="429" stopIfTrue="1">
      <formula>$N172="P"</formula>
    </cfRule>
    <cfRule type="expression" dxfId="327" priority="430" stopIfTrue="1">
      <formula>$N172="OD"</formula>
    </cfRule>
    <cfRule type="expression" dxfId="326" priority="431" stopIfTrue="1">
      <formula>$N172="A"</formula>
    </cfRule>
  </conditionalFormatting>
  <conditionalFormatting sqref="I172">
    <cfRule type="expression" dxfId="325" priority="426" stopIfTrue="1">
      <formula>$N172="P"</formula>
    </cfRule>
    <cfRule type="expression" dxfId="324" priority="427" stopIfTrue="1">
      <formula>$N172="OD"</formula>
    </cfRule>
    <cfRule type="expression" dxfId="323" priority="428" stopIfTrue="1">
      <formula>$N172="A"</formula>
    </cfRule>
  </conditionalFormatting>
  <conditionalFormatting sqref="F172">
    <cfRule type="expression" dxfId="322" priority="423" stopIfTrue="1">
      <formula>$N172="P"</formula>
    </cfRule>
    <cfRule type="expression" dxfId="321" priority="424" stopIfTrue="1">
      <formula>$N172="OD"</formula>
    </cfRule>
    <cfRule type="expression" dxfId="320" priority="425" stopIfTrue="1">
      <formula>$N172="A"</formula>
    </cfRule>
  </conditionalFormatting>
  <conditionalFormatting sqref="E172">
    <cfRule type="expression" dxfId="319" priority="420" stopIfTrue="1">
      <formula>$N172="P"</formula>
    </cfRule>
    <cfRule type="expression" dxfId="318" priority="421" stopIfTrue="1">
      <formula>$N172="OD"</formula>
    </cfRule>
    <cfRule type="expression" dxfId="317" priority="422" stopIfTrue="1">
      <formula>$N172="A"</formula>
    </cfRule>
  </conditionalFormatting>
  <conditionalFormatting sqref="H172">
    <cfRule type="expression" dxfId="316" priority="417" stopIfTrue="1">
      <formula>$N172="P"</formula>
    </cfRule>
    <cfRule type="expression" dxfId="315" priority="418" stopIfTrue="1">
      <formula>$N172="OD"</formula>
    </cfRule>
    <cfRule type="expression" dxfId="314" priority="419" stopIfTrue="1">
      <formula>$N172="A"</formula>
    </cfRule>
  </conditionalFormatting>
  <conditionalFormatting sqref="M172">
    <cfRule type="expression" dxfId="313" priority="414" stopIfTrue="1">
      <formula>$N172="P"</formula>
    </cfRule>
    <cfRule type="expression" dxfId="312" priority="415" stopIfTrue="1">
      <formula>$N172="OD"</formula>
    </cfRule>
    <cfRule type="expression" dxfId="311" priority="416" stopIfTrue="1">
      <formula>$N172="A"</formula>
    </cfRule>
  </conditionalFormatting>
  <conditionalFormatting sqref="K172">
    <cfRule type="expression" dxfId="310" priority="411" stopIfTrue="1">
      <formula>$N172="P"</formula>
    </cfRule>
    <cfRule type="expression" dxfId="309" priority="412" stopIfTrue="1">
      <formula>$N172="OD"</formula>
    </cfRule>
    <cfRule type="expression" dxfId="308" priority="413" stopIfTrue="1">
      <formula>$N172="A"</formula>
    </cfRule>
  </conditionalFormatting>
  <conditionalFormatting sqref="J172">
    <cfRule type="expression" dxfId="307" priority="408" stopIfTrue="1">
      <formula>$N172="P"</formula>
    </cfRule>
    <cfRule type="expression" dxfId="306" priority="409" stopIfTrue="1">
      <formula>$N172="OD"</formula>
    </cfRule>
    <cfRule type="expression" dxfId="305" priority="410" stopIfTrue="1">
      <formula>$N172="A"</formula>
    </cfRule>
  </conditionalFormatting>
  <conditionalFormatting sqref="L172">
    <cfRule type="expression" dxfId="304" priority="405" stopIfTrue="1">
      <formula>$N172="P"</formula>
    </cfRule>
    <cfRule type="expression" dxfId="303" priority="406" stopIfTrue="1">
      <formula>$N172="OD"</formula>
    </cfRule>
    <cfRule type="expression" dxfId="302" priority="407" stopIfTrue="1">
      <formula>$N172="A"</formula>
    </cfRule>
  </conditionalFormatting>
  <conditionalFormatting sqref="N172">
    <cfRule type="cellIs" dxfId="301" priority="401" stopIfTrue="1" operator="equal">
      <formula>0</formula>
    </cfRule>
  </conditionalFormatting>
  <conditionalFormatting sqref="N172">
    <cfRule type="expression" dxfId="300" priority="402" stopIfTrue="1">
      <formula>$N172="P"</formula>
    </cfRule>
    <cfRule type="expression" dxfId="299" priority="403" stopIfTrue="1">
      <formula>$N172="OD"</formula>
    </cfRule>
    <cfRule type="expression" dxfId="298" priority="404" stopIfTrue="1">
      <formula>$N172="A"</formula>
    </cfRule>
  </conditionalFormatting>
  <conditionalFormatting sqref="A173:D173">
    <cfRule type="expression" dxfId="297" priority="398" stopIfTrue="1">
      <formula>$N173="P"</formula>
    </cfRule>
    <cfRule type="expression" dxfId="296" priority="399" stopIfTrue="1">
      <formula>$N173="OD"</formula>
    </cfRule>
    <cfRule type="expression" dxfId="295" priority="400" stopIfTrue="1">
      <formula>$N173="A"</formula>
    </cfRule>
  </conditionalFormatting>
  <conditionalFormatting sqref="I173">
    <cfRule type="expression" dxfId="294" priority="395" stopIfTrue="1">
      <formula>$N173="P"</formula>
    </cfRule>
    <cfRule type="expression" dxfId="293" priority="396" stopIfTrue="1">
      <formula>$N173="OD"</formula>
    </cfRule>
    <cfRule type="expression" dxfId="292" priority="397" stopIfTrue="1">
      <formula>$N173="A"</formula>
    </cfRule>
  </conditionalFormatting>
  <conditionalFormatting sqref="F173">
    <cfRule type="expression" dxfId="291" priority="392" stopIfTrue="1">
      <formula>$N173="P"</formula>
    </cfRule>
    <cfRule type="expression" dxfId="290" priority="393" stopIfTrue="1">
      <formula>$N173="OD"</formula>
    </cfRule>
    <cfRule type="expression" dxfId="289" priority="394" stopIfTrue="1">
      <formula>$N173="A"</formula>
    </cfRule>
  </conditionalFormatting>
  <conditionalFormatting sqref="E173">
    <cfRule type="expression" dxfId="288" priority="389" stopIfTrue="1">
      <formula>$N173="P"</formula>
    </cfRule>
    <cfRule type="expression" dxfId="287" priority="390" stopIfTrue="1">
      <formula>$N173="OD"</formula>
    </cfRule>
    <cfRule type="expression" dxfId="286" priority="391" stopIfTrue="1">
      <formula>$N173="A"</formula>
    </cfRule>
  </conditionalFormatting>
  <conditionalFormatting sqref="H173">
    <cfRule type="expression" dxfId="285" priority="386" stopIfTrue="1">
      <formula>$N173="P"</formula>
    </cfRule>
    <cfRule type="expression" dxfId="284" priority="387" stopIfTrue="1">
      <formula>$N173="OD"</formula>
    </cfRule>
    <cfRule type="expression" dxfId="283" priority="388" stopIfTrue="1">
      <formula>$N173="A"</formula>
    </cfRule>
  </conditionalFormatting>
  <conditionalFormatting sqref="M173">
    <cfRule type="expression" dxfId="282" priority="367" stopIfTrue="1">
      <formula>$N173="P"</formula>
    </cfRule>
    <cfRule type="expression" dxfId="281" priority="368" stopIfTrue="1">
      <formula>$N173="OD"</formula>
    </cfRule>
    <cfRule type="expression" dxfId="280" priority="369" stopIfTrue="1">
      <formula>$N173="A"</formula>
    </cfRule>
  </conditionalFormatting>
  <conditionalFormatting sqref="K173">
    <cfRule type="expression" dxfId="279" priority="364" stopIfTrue="1">
      <formula>$N173="P"</formula>
    </cfRule>
    <cfRule type="expression" dxfId="278" priority="365" stopIfTrue="1">
      <formula>$N173="OD"</formula>
    </cfRule>
    <cfRule type="expression" dxfId="277" priority="366" stopIfTrue="1">
      <formula>$N173="A"</formula>
    </cfRule>
  </conditionalFormatting>
  <conditionalFormatting sqref="J173">
    <cfRule type="expression" dxfId="276" priority="361" stopIfTrue="1">
      <formula>$N173="P"</formula>
    </cfRule>
    <cfRule type="expression" dxfId="275" priority="362" stopIfTrue="1">
      <formula>$N173="OD"</formula>
    </cfRule>
    <cfRule type="expression" dxfId="274" priority="363" stopIfTrue="1">
      <formula>$N173="A"</formula>
    </cfRule>
  </conditionalFormatting>
  <conditionalFormatting sqref="L173">
    <cfRule type="expression" dxfId="273" priority="358" stopIfTrue="1">
      <formula>$N173="P"</formula>
    </cfRule>
    <cfRule type="expression" dxfId="272" priority="359" stopIfTrue="1">
      <formula>$N173="OD"</formula>
    </cfRule>
    <cfRule type="expression" dxfId="271" priority="360" stopIfTrue="1">
      <formula>$N173="A"</formula>
    </cfRule>
  </conditionalFormatting>
  <conditionalFormatting sqref="N173">
    <cfRule type="cellIs" dxfId="270" priority="354" stopIfTrue="1" operator="equal">
      <formula>0</formula>
    </cfRule>
  </conditionalFormatting>
  <conditionalFormatting sqref="N173">
    <cfRule type="expression" dxfId="269" priority="355" stopIfTrue="1">
      <formula>$N173="P"</formula>
    </cfRule>
    <cfRule type="expression" dxfId="268" priority="356" stopIfTrue="1">
      <formula>$N173="OD"</formula>
    </cfRule>
    <cfRule type="expression" dxfId="267" priority="357" stopIfTrue="1">
      <formula>$N173="A"</formula>
    </cfRule>
  </conditionalFormatting>
  <conditionalFormatting sqref="A174:D174">
    <cfRule type="expression" dxfId="266" priority="335" stopIfTrue="1">
      <formula>$N174="P"</formula>
    </cfRule>
    <cfRule type="expression" dxfId="265" priority="336" stopIfTrue="1">
      <formula>$N174="OD"</formula>
    </cfRule>
    <cfRule type="expression" dxfId="264" priority="337" stopIfTrue="1">
      <formula>$N174="A"</formula>
    </cfRule>
  </conditionalFormatting>
  <conditionalFormatting sqref="I174">
    <cfRule type="expression" dxfId="263" priority="332" stopIfTrue="1">
      <formula>$N174="P"</formula>
    </cfRule>
    <cfRule type="expression" dxfId="262" priority="333" stopIfTrue="1">
      <formula>$N174="OD"</formula>
    </cfRule>
    <cfRule type="expression" dxfId="261" priority="334" stopIfTrue="1">
      <formula>$N174="A"</formula>
    </cfRule>
  </conditionalFormatting>
  <conditionalFormatting sqref="F174">
    <cfRule type="expression" dxfId="260" priority="329" stopIfTrue="1">
      <formula>$N174="P"</formula>
    </cfRule>
    <cfRule type="expression" dxfId="259" priority="330" stopIfTrue="1">
      <formula>$N174="OD"</formula>
    </cfRule>
    <cfRule type="expression" dxfId="258" priority="331" stopIfTrue="1">
      <formula>$N174="A"</formula>
    </cfRule>
  </conditionalFormatting>
  <conditionalFormatting sqref="E174">
    <cfRule type="expression" dxfId="257" priority="326" stopIfTrue="1">
      <formula>$N174="P"</formula>
    </cfRule>
    <cfRule type="expression" dxfId="256" priority="327" stopIfTrue="1">
      <formula>$N174="OD"</formula>
    </cfRule>
    <cfRule type="expression" dxfId="255" priority="328" stopIfTrue="1">
      <formula>$N174="A"</formula>
    </cfRule>
  </conditionalFormatting>
  <conditionalFormatting sqref="H174">
    <cfRule type="expression" dxfId="254" priority="323" stopIfTrue="1">
      <formula>$N174="P"</formula>
    </cfRule>
    <cfRule type="expression" dxfId="253" priority="324" stopIfTrue="1">
      <formula>$N174="OD"</formula>
    </cfRule>
    <cfRule type="expression" dxfId="252" priority="325" stopIfTrue="1">
      <formula>$N174="A"</formula>
    </cfRule>
  </conditionalFormatting>
  <conditionalFormatting sqref="M174">
    <cfRule type="expression" dxfId="251" priority="320" stopIfTrue="1">
      <formula>$N174="P"</formula>
    </cfRule>
    <cfRule type="expression" dxfId="250" priority="321" stopIfTrue="1">
      <formula>$N174="OD"</formula>
    </cfRule>
    <cfRule type="expression" dxfId="249" priority="322" stopIfTrue="1">
      <formula>$N174="A"</formula>
    </cfRule>
  </conditionalFormatting>
  <conditionalFormatting sqref="K174">
    <cfRule type="expression" dxfId="248" priority="317" stopIfTrue="1">
      <formula>$N174="P"</formula>
    </cfRule>
    <cfRule type="expression" dxfId="247" priority="318" stopIfTrue="1">
      <formula>$N174="OD"</formula>
    </cfRule>
    <cfRule type="expression" dxfId="246" priority="319" stopIfTrue="1">
      <formula>$N174="A"</formula>
    </cfRule>
  </conditionalFormatting>
  <conditionalFormatting sqref="J174">
    <cfRule type="expression" dxfId="245" priority="314" stopIfTrue="1">
      <formula>$N174="P"</formula>
    </cfRule>
    <cfRule type="expression" dxfId="244" priority="315" stopIfTrue="1">
      <formula>$N174="OD"</formula>
    </cfRule>
    <cfRule type="expression" dxfId="243" priority="316" stopIfTrue="1">
      <formula>$N174="A"</formula>
    </cfRule>
  </conditionalFormatting>
  <conditionalFormatting sqref="L174">
    <cfRule type="expression" dxfId="242" priority="311" stopIfTrue="1">
      <formula>$N174="P"</formula>
    </cfRule>
    <cfRule type="expression" dxfId="241" priority="312" stopIfTrue="1">
      <formula>$N174="OD"</formula>
    </cfRule>
    <cfRule type="expression" dxfId="240" priority="313" stopIfTrue="1">
      <formula>$N174="A"</formula>
    </cfRule>
  </conditionalFormatting>
  <conditionalFormatting sqref="N174">
    <cfRule type="cellIs" dxfId="239" priority="307" stopIfTrue="1" operator="equal">
      <formula>0</formula>
    </cfRule>
  </conditionalFormatting>
  <conditionalFormatting sqref="N174">
    <cfRule type="expression" dxfId="238" priority="308" stopIfTrue="1">
      <formula>$N174="P"</formula>
    </cfRule>
    <cfRule type="expression" dxfId="237" priority="309" stopIfTrue="1">
      <formula>$N174="OD"</formula>
    </cfRule>
    <cfRule type="expression" dxfId="236" priority="310" stopIfTrue="1">
      <formula>$N174="A"</formula>
    </cfRule>
  </conditionalFormatting>
  <conditionalFormatting sqref="A175:D175">
    <cfRule type="expression" dxfId="235" priority="285" stopIfTrue="1">
      <formula>$N175="P"</formula>
    </cfRule>
    <cfRule type="expression" dxfId="234" priority="286" stopIfTrue="1">
      <formula>$N175="OD"</formula>
    </cfRule>
    <cfRule type="expression" dxfId="233" priority="287" stopIfTrue="1">
      <formula>$N175="A"</formula>
    </cfRule>
  </conditionalFormatting>
  <conditionalFormatting sqref="I175">
    <cfRule type="expression" dxfId="232" priority="282" stopIfTrue="1">
      <formula>$N175="P"</formula>
    </cfRule>
    <cfRule type="expression" dxfId="231" priority="283" stopIfTrue="1">
      <formula>$N175="OD"</formula>
    </cfRule>
    <cfRule type="expression" dxfId="230" priority="284" stopIfTrue="1">
      <formula>$N175="A"</formula>
    </cfRule>
  </conditionalFormatting>
  <conditionalFormatting sqref="F175">
    <cfRule type="expression" dxfId="229" priority="279" stopIfTrue="1">
      <formula>$N175="P"</formula>
    </cfRule>
    <cfRule type="expression" dxfId="228" priority="280" stopIfTrue="1">
      <formula>$N175="OD"</formula>
    </cfRule>
    <cfRule type="expression" dxfId="227" priority="281" stopIfTrue="1">
      <formula>$N175="A"</formula>
    </cfRule>
  </conditionalFormatting>
  <conditionalFormatting sqref="E175">
    <cfRule type="expression" dxfId="226" priority="276" stopIfTrue="1">
      <formula>$N175="P"</formula>
    </cfRule>
    <cfRule type="expression" dxfId="225" priority="277" stopIfTrue="1">
      <formula>$N175="OD"</formula>
    </cfRule>
    <cfRule type="expression" dxfId="224" priority="278" stopIfTrue="1">
      <formula>$N175="A"</formula>
    </cfRule>
  </conditionalFormatting>
  <conditionalFormatting sqref="H175">
    <cfRule type="expression" dxfId="223" priority="273" stopIfTrue="1">
      <formula>$N175="P"</formula>
    </cfRule>
    <cfRule type="expression" dxfId="222" priority="274" stopIfTrue="1">
      <formula>$N175="OD"</formula>
    </cfRule>
    <cfRule type="expression" dxfId="221" priority="275" stopIfTrue="1">
      <formula>$N175="A"</formula>
    </cfRule>
  </conditionalFormatting>
  <conditionalFormatting sqref="M175">
    <cfRule type="expression" dxfId="220" priority="270" stopIfTrue="1">
      <formula>$N175="P"</formula>
    </cfRule>
    <cfRule type="expression" dxfId="219" priority="271" stopIfTrue="1">
      <formula>$N175="OD"</formula>
    </cfRule>
    <cfRule type="expression" dxfId="218" priority="272" stopIfTrue="1">
      <formula>$N175="A"</formula>
    </cfRule>
  </conditionalFormatting>
  <conditionalFormatting sqref="J175">
    <cfRule type="expression" dxfId="217" priority="267" stopIfTrue="1">
      <formula>$N175="P"</formula>
    </cfRule>
    <cfRule type="expression" dxfId="216" priority="268" stopIfTrue="1">
      <formula>$N175="OD"</formula>
    </cfRule>
    <cfRule type="expression" dxfId="215" priority="269" stopIfTrue="1">
      <formula>$N175="A"</formula>
    </cfRule>
  </conditionalFormatting>
  <conditionalFormatting sqref="L175">
    <cfRule type="expression" dxfId="214" priority="264" stopIfTrue="1">
      <formula>$N175="P"</formula>
    </cfRule>
    <cfRule type="expression" dxfId="213" priority="265" stopIfTrue="1">
      <formula>$N175="OD"</formula>
    </cfRule>
    <cfRule type="expression" dxfId="212" priority="266" stopIfTrue="1">
      <formula>$N175="A"</formula>
    </cfRule>
  </conditionalFormatting>
  <conditionalFormatting sqref="N175">
    <cfRule type="cellIs" dxfId="211" priority="260" stopIfTrue="1" operator="equal">
      <formula>0</formula>
    </cfRule>
  </conditionalFormatting>
  <conditionalFormatting sqref="N175">
    <cfRule type="expression" dxfId="210" priority="261" stopIfTrue="1">
      <formula>$N175="P"</formula>
    </cfRule>
    <cfRule type="expression" dxfId="209" priority="262" stopIfTrue="1">
      <formula>$N175="OD"</formula>
    </cfRule>
    <cfRule type="expression" dxfId="208" priority="263" stopIfTrue="1">
      <formula>$N175="A"</formula>
    </cfRule>
  </conditionalFormatting>
  <conditionalFormatting sqref="K175">
    <cfRule type="expression" dxfId="207" priority="257" stopIfTrue="1">
      <formula>$N175="P"</formula>
    </cfRule>
    <cfRule type="expression" dxfId="206" priority="258" stopIfTrue="1">
      <formula>$N175="OD"</formula>
    </cfRule>
    <cfRule type="expression" dxfId="205" priority="259" stopIfTrue="1">
      <formula>$N175="A"</formula>
    </cfRule>
  </conditionalFormatting>
  <conditionalFormatting sqref="A176:D176">
    <cfRule type="expression" dxfId="204" priority="238" stopIfTrue="1">
      <formula>$N176="P"</formula>
    </cfRule>
    <cfRule type="expression" dxfId="203" priority="239" stopIfTrue="1">
      <formula>$N176="OD"</formula>
    </cfRule>
    <cfRule type="expression" dxfId="202" priority="240" stopIfTrue="1">
      <formula>$N176="A"</formula>
    </cfRule>
  </conditionalFormatting>
  <conditionalFormatting sqref="I176">
    <cfRule type="expression" dxfId="201" priority="235" stopIfTrue="1">
      <formula>$N176="P"</formula>
    </cfRule>
    <cfRule type="expression" dxfId="200" priority="236" stopIfTrue="1">
      <formula>$N176="OD"</formula>
    </cfRule>
    <cfRule type="expression" dxfId="199" priority="237" stopIfTrue="1">
      <formula>$N176="A"</formula>
    </cfRule>
  </conditionalFormatting>
  <conditionalFormatting sqref="F176">
    <cfRule type="expression" dxfId="198" priority="232" stopIfTrue="1">
      <formula>$N176="P"</formula>
    </cfRule>
    <cfRule type="expression" dxfId="197" priority="233" stopIfTrue="1">
      <formula>$N176="OD"</formula>
    </cfRule>
    <cfRule type="expression" dxfId="196" priority="234" stopIfTrue="1">
      <formula>$N176="A"</formula>
    </cfRule>
  </conditionalFormatting>
  <conditionalFormatting sqref="E176">
    <cfRule type="expression" dxfId="195" priority="229" stopIfTrue="1">
      <formula>$N176="P"</formula>
    </cfRule>
    <cfRule type="expression" dxfId="194" priority="230" stopIfTrue="1">
      <formula>$N176="OD"</formula>
    </cfRule>
    <cfRule type="expression" dxfId="193" priority="231" stopIfTrue="1">
      <formula>$N176="A"</formula>
    </cfRule>
  </conditionalFormatting>
  <conditionalFormatting sqref="H176">
    <cfRule type="expression" dxfId="192" priority="226" stopIfTrue="1">
      <formula>$N176="P"</formula>
    </cfRule>
    <cfRule type="expression" dxfId="191" priority="227" stopIfTrue="1">
      <formula>$N176="OD"</formula>
    </cfRule>
    <cfRule type="expression" dxfId="190" priority="228" stopIfTrue="1">
      <formula>$N176="A"</formula>
    </cfRule>
  </conditionalFormatting>
  <conditionalFormatting sqref="M176">
    <cfRule type="expression" dxfId="189" priority="223" stopIfTrue="1">
      <formula>$N176="P"</formula>
    </cfRule>
    <cfRule type="expression" dxfId="188" priority="224" stopIfTrue="1">
      <formula>$N176="OD"</formula>
    </cfRule>
    <cfRule type="expression" dxfId="187" priority="225" stopIfTrue="1">
      <formula>$N176="A"</formula>
    </cfRule>
  </conditionalFormatting>
  <conditionalFormatting sqref="K176">
    <cfRule type="expression" dxfId="186" priority="220" stopIfTrue="1">
      <formula>$N176="P"</formula>
    </cfRule>
    <cfRule type="expression" dxfId="185" priority="221" stopIfTrue="1">
      <formula>$N176="OD"</formula>
    </cfRule>
    <cfRule type="expression" dxfId="184" priority="222" stopIfTrue="1">
      <formula>$N176="A"</formula>
    </cfRule>
  </conditionalFormatting>
  <conditionalFormatting sqref="J176">
    <cfRule type="expression" dxfId="183" priority="217" stopIfTrue="1">
      <formula>$N176="P"</formula>
    </cfRule>
    <cfRule type="expression" dxfId="182" priority="218" stopIfTrue="1">
      <formula>$N176="OD"</formula>
    </cfRule>
    <cfRule type="expression" dxfId="181" priority="219" stopIfTrue="1">
      <formula>$N176="A"</formula>
    </cfRule>
  </conditionalFormatting>
  <conditionalFormatting sqref="L176">
    <cfRule type="expression" dxfId="180" priority="214" stopIfTrue="1">
      <formula>$N176="P"</formula>
    </cfRule>
    <cfRule type="expression" dxfId="179" priority="215" stopIfTrue="1">
      <formula>$N176="OD"</formula>
    </cfRule>
    <cfRule type="expression" dxfId="178" priority="216" stopIfTrue="1">
      <formula>$N176="A"</formula>
    </cfRule>
  </conditionalFormatting>
  <conditionalFormatting sqref="N176">
    <cfRule type="cellIs" dxfId="177" priority="210" stopIfTrue="1" operator="equal">
      <formula>0</formula>
    </cfRule>
  </conditionalFormatting>
  <conditionalFormatting sqref="N176">
    <cfRule type="expression" dxfId="176" priority="211" stopIfTrue="1">
      <formula>$N176="P"</formula>
    </cfRule>
    <cfRule type="expression" dxfId="175" priority="212" stopIfTrue="1">
      <formula>$N176="OD"</formula>
    </cfRule>
    <cfRule type="expression" dxfId="174" priority="213" stopIfTrue="1">
      <formula>$N176="A"</formula>
    </cfRule>
  </conditionalFormatting>
  <conditionalFormatting sqref="A177:D177">
    <cfRule type="expression" dxfId="173" priority="191" stopIfTrue="1">
      <formula>$N177="P"</formula>
    </cfRule>
    <cfRule type="expression" dxfId="172" priority="192" stopIfTrue="1">
      <formula>$N177="OD"</formula>
    </cfRule>
    <cfRule type="expression" dxfId="171" priority="193" stopIfTrue="1">
      <formula>$N177="A"</formula>
    </cfRule>
  </conditionalFormatting>
  <conditionalFormatting sqref="I177">
    <cfRule type="expression" dxfId="170" priority="188" stopIfTrue="1">
      <formula>$N177="P"</formula>
    </cfRule>
    <cfRule type="expression" dxfId="169" priority="189" stopIfTrue="1">
      <formula>$N177="OD"</formula>
    </cfRule>
    <cfRule type="expression" dxfId="168" priority="190" stopIfTrue="1">
      <formula>$N177="A"</formula>
    </cfRule>
  </conditionalFormatting>
  <conditionalFormatting sqref="F177">
    <cfRule type="expression" dxfId="167" priority="185" stopIfTrue="1">
      <formula>$N177="P"</formula>
    </cfRule>
    <cfRule type="expression" dxfId="166" priority="186" stopIfTrue="1">
      <formula>$N177="OD"</formula>
    </cfRule>
    <cfRule type="expression" dxfId="165" priority="187" stopIfTrue="1">
      <formula>$N177="A"</formula>
    </cfRule>
  </conditionalFormatting>
  <conditionalFormatting sqref="E177">
    <cfRule type="expression" dxfId="164" priority="182" stopIfTrue="1">
      <formula>$N177="P"</formula>
    </cfRule>
    <cfRule type="expression" dxfId="163" priority="183" stopIfTrue="1">
      <formula>$N177="OD"</formula>
    </cfRule>
    <cfRule type="expression" dxfId="162" priority="184" stopIfTrue="1">
      <formula>$N177="A"</formula>
    </cfRule>
  </conditionalFormatting>
  <conditionalFormatting sqref="H177">
    <cfRule type="expression" dxfId="161" priority="179" stopIfTrue="1">
      <formula>$N177="P"</formula>
    </cfRule>
    <cfRule type="expression" dxfId="160" priority="180" stopIfTrue="1">
      <formula>$N177="OD"</formula>
    </cfRule>
    <cfRule type="expression" dxfId="159" priority="181" stopIfTrue="1">
      <formula>$N177="A"</formula>
    </cfRule>
  </conditionalFormatting>
  <conditionalFormatting sqref="M177">
    <cfRule type="expression" dxfId="158" priority="176" stopIfTrue="1">
      <formula>$N177="P"</formula>
    </cfRule>
    <cfRule type="expression" dxfId="157" priority="177" stopIfTrue="1">
      <formula>$N177="OD"</formula>
    </cfRule>
    <cfRule type="expression" dxfId="156" priority="178" stopIfTrue="1">
      <formula>$N177="A"</formula>
    </cfRule>
  </conditionalFormatting>
  <conditionalFormatting sqref="K177">
    <cfRule type="expression" dxfId="155" priority="173" stopIfTrue="1">
      <formula>$N177="P"</formula>
    </cfRule>
    <cfRule type="expression" dxfId="154" priority="174" stopIfTrue="1">
      <formula>$N177="OD"</formula>
    </cfRule>
    <cfRule type="expression" dxfId="153" priority="175" stopIfTrue="1">
      <formula>$N177="A"</formula>
    </cfRule>
  </conditionalFormatting>
  <conditionalFormatting sqref="J177">
    <cfRule type="expression" dxfId="152" priority="170" stopIfTrue="1">
      <formula>$N177="P"</formula>
    </cfRule>
    <cfRule type="expression" dxfId="151" priority="171" stopIfTrue="1">
      <formula>$N177="OD"</formula>
    </cfRule>
    <cfRule type="expression" dxfId="150" priority="172" stopIfTrue="1">
      <formula>$N177="A"</formula>
    </cfRule>
  </conditionalFormatting>
  <conditionalFormatting sqref="L177">
    <cfRule type="expression" dxfId="149" priority="167" stopIfTrue="1">
      <formula>$N177="P"</formula>
    </cfRule>
    <cfRule type="expression" dxfId="148" priority="168" stopIfTrue="1">
      <formula>$N177="OD"</formula>
    </cfRule>
    <cfRule type="expression" dxfId="147" priority="169" stopIfTrue="1">
      <formula>$N177="A"</formula>
    </cfRule>
  </conditionalFormatting>
  <conditionalFormatting sqref="N177">
    <cfRule type="cellIs" dxfId="146" priority="163" stopIfTrue="1" operator="equal">
      <formula>0</formula>
    </cfRule>
  </conditionalFormatting>
  <conditionalFormatting sqref="N177">
    <cfRule type="expression" dxfId="145" priority="164" stopIfTrue="1">
      <formula>$N177="P"</formula>
    </cfRule>
    <cfRule type="expression" dxfId="144" priority="165" stopIfTrue="1">
      <formula>$N177="OD"</formula>
    </cfRule>
    <cfRule type="expression" dxfId="143" priority="166" stopIfTrue="1">
      <formula>$N177="A"</formula>
    </cfRule>
  </conditionalFormatting>
  <conditionalFormatting sqref="D180:G185 D187:G215">
    <cfRule type="expression" dxfId="142" priority="160" stopIfTrue="1">
      <formula>$N180="P"</formula>
    </cfRule>
    <cfRule type="expression" dxfId="141" priority="161" stopIfTrue="1">
      <formula>$N180="OD"</formula>
    </cfRule>
    <cfRule type="expression" dxfId="140" priority="162" stopIfTrue="1">
      <formula>$N180="A"</formula>
    </cfRule>
  </conditionalFormatting>
  <conditionalFormatting sqref="B180:B185 B187:B215">
    <cfRule type="expression" dxfId="139" priority="156" stopIfTrue="1">
      <formula>$N180="P"</formula>
    </cfRule>
    <cfRule type="expression" dxfId="138" priority="157" stopIfTrue="1">
      <formula>$N180="OD"</formula>
    </cfRule>
    <cfRule type="expression" dxfId="137" priority="158" stopIfTrue="1">
      <formula>$N180="A"</formula>
    </cfRule>
  </conditionalFormatting>
  <conditionalFormatting sqref="C180:C185 C187:C215">
    <cfRule type="expression" dxfId="136" priority="153" stopIfTrue="1">
      <formula>$N180="P"</formula>
    </cfRule>
    <cfRule type="expression" dxfId="135" priority="154" stopIfTrue="1">
      <formula>$N180="OD"</formula>
    </cfRule>
    <cfRule type="expression" dxfId="134" priority="155" stopIfTrue="1">
      <formula>$N180="A"</formula>
    </cfRule>
  </conditionalFormatting>
  <conditionalFormatting sqref="I180:I185 I187:I215">
    <cfRule type="expression" dxfId="133" priority="150" stopIfTrue="1">
      <formula>$N180="P"</formula>
    </cfRule>
    <cfRule type="expression" dxfId="132" priority="151" stopIfTrue="1">
      <formula>$N180="OD"</formula>
    </cfRule>
    <cfRule type="expression" dxfId="131" priority="152" stopIfTrue="1">
      <formula>$N180="A"</formula>
    </cfRule>
  </conditionalFormatting>
  <conditionalFormatting sqref="H180:H185 H187:H215">
    <cfRule type="expression" dxfId="130" priority="147" stopIfTrue="1">
      <formula>$N180="P"</formula>
    </cfRule>
    <cfRule type="expression" dxfId="129" priority="148" stopIfTrue="1">
      <formula>$N180="OD"</formula>
    </cfRule>
    <cfRule type="expression" dxfId="128" priority="149" stopIfTrue="1">
      <formula>$N180="A"</formula>
    </cfRule>
  </conditionalFormatting>
  <conditionalFormatting sqref="M180:M185 M187:M215">
    <cfRule type="expression" dxfId="127" priority="144" stopIfTrue="1">
      <formula>$N180="P"</formula>
    </cfRule>
    <cfRule type="expression" dxfId="126" priority="145" stopIfTrue="1">
      <formula>$N180="OD"</formula>
    </cfRule>
    <cfRule type="expression" dxfId="125" priority="146" stopIfTrue="1">
      <formula>$N180="A"</formula>
    </cfRule>
  </conditionalFormatting>
  <conditionalFormatting sqref="K181:K185 K187:K215">
    <cfRule type="expression" dxfId="124" priority="141" stopIfTrue="1">
      <formula>$N181="P"</formula>
    </cfRule>
    <cfRule type="expression" dxfId="123" priority="142" stopIfTrue="1">
      <formula>$N181="OD"</formula>
    </cfRule>
    <cfRule type="expression" dxfId="122" priority="143" stopIfTrue="1">
      <formula>$N181="A"</formula>
    </cfRule>
  </conditionalFormatting>
  <conditionalFormatting sqref="L180:L185 L187:L215">
    <cfRule type="expression" dxfId="121" priority="135" stopIfTrue="1">
      <formula>$N180="P"</formula>
    </cfRule>
    <cfRule type="expression" dxfId="120" priority="136" stopIfTrue="1">
      <formula>$N180="OD"</formula>
    </cfRule>
    <cfRule type="expression" dxfId="119" priority="137" stopIfTrue="1">
      <formula>$N180="A"</formula>
    </cfRule>
  </conditionalFormatting>
  <conditionalFormatting sqref="A178">
    <cfRule type="expression" dxfId="118" priority="128" stopIfTrue="1">
      <formula>$N178="P"</formula>
    </cfRule>
    <cfRule type="expression" dxfId="117" priority="129" stopIfTrue="1">
      <formula>$N178="OD"</formula>
    </cfRule>
    <cfRule type="expression" dxfId="116" priority="130" stopIfTrue="1">
      <formula>$N178="A"</formula>
    </cfRule>
  </conditionalFormatting>
  <conditionalFormatting sqref="A180:A185 A187:A215">
    <cfRule type="expression" dxfId="115" priority="125" stopIfTrue="1">
      <formula>$N180="P"</formula>
    </cfRule>
    <cfRule type="expression" dxfId="114" priority="126" stopIfTrue="1">
      <formula>$N180="OD"</formula>
    </cfRule>
    <cfRule type="expression" dxfId="113" priority="127" stopIfTrue="1">
      <formula>$N180="A"</formula>
    </cfRule>
  </conditionalFormatting>
  <conditionalFormatting sqref="M178">
    <cfRule type="expression" dxfId="112" priority="122" stopIfTrue="1">
      <formula>$N178="P"</formula>
    </cfRule>
    <cfRule type="expression" dxfId="111" priority="123" stopIfTrue="1">
      <formula>$N178="OD"</formula>
    </cfRule>
    <cfRule type="expression" dxfId="110" priority="124" stopIfTrue="1">
      <formula>$N178="A"</formula>
    </cfRule>
  </conditionalFormatting>
  <conditionalFormatting sqref="K178:K180">
    <cfRule type="expression" dxfId="109" priority="119" stopIfTrue="1">
      <formula>$N178="P"</formula>
    </cfRule>
    <cfRule type="expression" dxfId="108" priority="120" stopIfTrue="1">
      <formula>$N178="OD"</formula>
    </cfRule>
    <cfRule type="expression" dxfId="107" priority="121" stopIfTrue="1">
      <formula>$N178="A"</formula>
    </cfRule>
  </conditionalFormatting>
  <conditionalFormatting sqref="J178">
    <cfRule type="expression" dxfId="106" priority="116" stopIfTrue="1">
      <formula>$N178="P"</formula>
    </cfRule>
    <cfRule type="expression" dxfId="105" priority="117" stopIfTrue="1">
      <formula>$N178="OD"</formula>
    </cfRule>
    <cfRule type="expression" dxfId="104" priority="118" stopIfTrue="1">
      <formula>$N178="A"</formula>
    </cfRule>
  </conditionalFormatting>
  <conditionalFormatting sqref="L178">
    <cfRule type="expression" dxfId="103" priority="113" stopIfTrue="1">
      <formula>$N178="P"</formula>
    </cfRule>
    <cfRule type="expression" dxfId="102" priority="114" stopIfTrue="1">
      <formula>$N178="OD"</formula>
    </cfRule>
    <cfRule type="expression" dxfId="101" priority="115" stopIfTrue="1">
      <formula>$N178="A"</formula>
    </cfRule>
  </conditionalFormatting>
  <conditionalFormatting sqref="N178:N182">
    <cfRule type="cellIs" dxfId="100" priority="109" stopIfTrue="1" operator="equal">
      <formula>0</formula>
    </cfRule>
  </conditionalFormatting>
  <conditionalFormatting sqref="N178:N182">
    <cfRule type="expression" dxfId="99" priority="110" stopIfTrue="1">
      <formula>$N178="P"</formula>
    </cfRule>
    <cfRule type="expression" dxfId="98" priority="111" stopIfTrue="1">
      <formula>$N178="OD"</formula>
    </cfRule>
    <cfRule type="expression" dxfId="97" priority="112" stopIfTrue="1">
      <formula>$N178="A"</formula>
    </cfRule>
  </conditionalFormatting>
  <conditionalFormatting sqref="J180:J185">
    <cfRule type="expression" dxfId="96" priority="106" stopIfTrue="1">
      <formula>$N180="P"</formula>
    </cfRule>
    <cfRule type="expression" dxfId="95" priority="107" stopIfTrue="1">
      <formula>$N180="OD"</formula>
    </cfRule>
    <cfRule type="expression" dxfId="94" priority="108" stopIfTrue="1">
      <formula>$N180="A"</formula>
    </cfRule>
  </conditionalFormatting>
  <conditionalFormatting sqref="D179:G179">
    <cfRule type="expression" dxfId="93" priority="103" stopIfTrue="1">
      <formula>$N179="P"</formula>
    </cfRule>
    <cfRule type="expression" dxfId="92" priority="104" stopIfTrue="1">
      <formula>$N179="OD"</formula>
    </cfRule>
    <cfRule type="expression" dxfId="91" priority="105" stopIfTrue="1">
      <formula>$N179="A"</formula>
    </cfRule>
  </conditionalFormatting>
  <conditionalFormatting sqref="B179">
    <cfRule type="expression" dxfId="90" priority="100" stopIfTrue="1">
      <formula>$N179="P"</formula>
    </cfRule>
    <cfRule type="expression" dxfId="89" priority="101" stopIfTrue="1">
      <formula>$N179="OD"</formula>
    </cfRule>
    <cfRule type="expression" dxfId="88" priority="102" stopIfTrue="1">
      <formula>$N179="A"</formula>
    </cfRule>
  </conditionalFormatting>
  <conditionalFormatting sqref="C179">
    <cfRule type="expression" dxfId="87" priority="97" stopIfTrue="1">
      <formula>$N179="P"</formula>
    </cfRule>
    <cfRule type="expression" dxfId="86" priority="98" stopIfTrue="1">
      <formula>$N179="OD"</formula>
    </cfRule>
    <cfRule type="expression" dxfId="85" priority="99" stopIfTrue="1">
      <formula>$N179="A"</formula>
    </cfRule>
  </conditionalFormatting>
  <conditionalFormatting sqref="I179">
    <cfRule type="expression" dxfId="84" priority="94" stopIfTrue="1">
      <formula>$N179="P"</formula>
    </cfRule>
    <cfRule type="expression" dxfId="83" priority="95" stopIfTrue="1">
      <formula>$N179="OD"</formula>
    </cfRule>
    <cfRule type="expression" dxfId="82" priority="96" stopIfTrue="1">
      <formula>$N179="A"</formula>
    </cfRule>
  </conditionalFormatting>
  <conditionalFormatting sqref="H179">
    <cfRule type="expression" dxfId="81" priority="91" stopIfTrue="1">
      <formula>$N179="P"</formula>
    </cfRule>
    <cfRule type="expression" dxfId="80" priority="92" stopIfTrue="1">
      <formula>$N179="OD"</formula>
    </cfRule>
    <cfRule type="expression" dxfId="79" priority="93" stopIfTrue="1">
      <formula>$N179="A"</formula>
    </cfRule>
  </conditionalFormatting>
  <conditionalFormatting sqref="M179">
    <cfRule type="expression" dxfId="78" priority="88" stopIfTrue="1">
      <formula>$N179="P"</formula>
    </cfRule>
    <cfRule type="expression" dxfId="77" priority="89" stopIfTrue="1">
      <formula>$N179="OD"</formula>
    </cfRule>
    <cfRule type="expression" dxfId="76" priority="90" stopIfTrue="1">
      <formula>$N179="A"</formula>
    </cfRule>
  </conditionalFormatting>
  <conditionalFormatting sqref="L179">
    <cfRule type="expression" dxfId="75" priority="82" stopIfTrue="1">
      <formula>$N179="P"</formula>
    </cfRule>
    <cfRule type="expression" dxfId="74" priority="83" stopIfTrue="1">
      <formula>$N179="OD"</formula>
    </cfRule>
    <cfRule type="expression" dxfId="73" priority="84" stopIfTrue="1">
      <formula>$N179="A"</formula>
    </cfRule>
  </conditionalFormatting>
  <conditionalFormatting sqref="A179">
    <cfRule type="expression" dxfId="72" priority="75" stopIfTrue="1">
      <formula>$N179="P"</formula>
    </cfRule>
    <cfRule type="expression" dxfId="71" priority="76" stopIfTrue="1">
      <formula>$N179="OD"</formula>
    </cfRule>
    <cfRule type="expression" dxfId="70" priority="77" stopIfTrue="1">
      <formula>$N179="A"</formula>
    </cfRule>
  </conditionalFormatting>
  <conditionalFormatting sqref="J179">
    <cfRule type="expression" dxfId="69" priority="72" stopIfTrue="1">
      <formula>$N179="P"</formula>
    </cfRule>
    <cfRule type="expression" dxfId="68" priority="73" stopIfTrue="1">
      <formula>$N179="OD"</formula>
    </cfRule>
    <cfRule type="expression" dxfId="67" priority="74" stopIfTrue="1">
      <formula>$N179="A"</formula>
    </cfRule>
  </conditionalFormatting>
  <conditionalFormatting sqref="N183:N185 N187:N190 N195:N211 N215">
    <cfRule type="cellIs" dxfId="66" priority="68" stopIfTrue="1" operator="equal">
      <formula>0</formula>
    </cfRule>
  </conditionalFormatting>
  <conditionalFormatting sqref="N183:N185 N187:N190 N195:N211 N215">
    <cfRule type="expression" dxfId="65" priority="69" stopIfTrue="1">
      <formula>$N183="P"</formula>
    </cfRule>
    <cfRule type="expression" dxfId="64" priority="70" stopIfTrue="1">
      <formula>$N183="OD"</formula>
    </cfRule>
    <cfRule type="expression" dxfId="63" priority="71" stopIfTrue="1">
      <formula>$N183="A"</formula>
    </cfRule>
  </conditionalFormatting>
  <conditionalFormatting sqref="D186:G186">
    <cfRule type="expression" dxfId="62" priority="65" stopIfTrue="1">
      <formula>$N186="P"</formula>
    </cfRule>
    <cfRule type="expression" dxfId="61" priority="66" stopIfTrue="1">
      <formula>$N186="OD"</formula>
    </cfRule>
    <cfRule type="expression" dxfId="60" priority="67" stopIfTrue="1">
      <formula>$N186="A"</formula>
    </cfRule>
  </conditionalFormatting>
  <conditionalFormatting sqref="B186">
    <cfRule type="expression" dxfId="59" priority="62" stopIfTrue="1">
      <formula>$N186="P"</formula>
    </cfRule>
    <cfRule type="expression" dxfId="58" priority="63" stopIfTrue="1">
      <formula>$N186="OD"</formula>
    </cfRule>
    <cfRule type="expression" dxfId="57" priority="64" stopIfTrue="1">
      <formula>$N186="A"</formula>
    </cfRule>
  </conditionalFormatting>
  <conditionalFormatting sqref="C186">
    <cfRule type="expression" dxfId="56" priority="59" stopIfTrue="1">
      <formula>$N186="P"</formula>
    </cfRule>
    <cfRule type="expression" dxfId="55" priority="60" stopIfTrue="1">
      <formula>$N186="OD"</formula>
    </cfRule>
    <cfRule type="expression" dxfId="54" priority="61" stopIfTrue="1">
      <formula>$N186="A"</formula>
    </cfRule>
  </conditionalFormatting>
  <conditionalFormatting sqref="I186">
    <cfRule type="expression" dxfId="53" priority="56" stopIfTrue="1">
      <formula>$N186="P"</formula>
    </cfRule>
    <cfRule type="expression" dxfId="52" priority="57" stopIfTrue="1">
      <formula>$N186="OD"</formula>
    </cfRule>
    <cfRule type="expression" dxfId="51" priority="58" stopIfTrue="1">
      <formula>$N186="A"</formula>
    </cfRule>
  </conditionalFormatting>
  <conditionalFormatting sqref="H186">
    <cfRule type="expression" dxfId="50" priority="53" stopIfTrue="1">
      <formula>$N186="P"</formula>
    </cfRule>
    <cfRule type="expression" dxfId="49" priority="54" stopIfTrue="1">
      <formula>$N186="OD"</formula>
    </cfRule>
    <cfRule type="expression" dxfId="48" priority="55" stopIfTrue="1">
      <formula>$N186="A"</formula>
    </cfRule>
  </conditionalFormatting>
  <conditionalFormatting sqref="M186">
    <cfRule type="expression" dxfId="47" priority="50" stopIfTrue="1">
      <formula>$N186="P"</formula>
    </cfRule>
    <cfRule type="expression" dxfId="46" priority="51" stopIfTrue="1">
      <formula>$N186="OD"</formula>
    </cfRule>
    <cfRule type="expression" dxfId="45" priority="52" stopIfTrue="1">
      <formula>$N186="A"</formula>
    </cfRule>
  </conditionalFormatting>
  <conditionalFormatting sqref="K186">
    <cfRule type="expression" dxfId="44" priority="47" stopIfTrue="1">
      <formula>$N186="P"</formula>
    </cfRule>
    <cfRule type="expression" dxfId="43" priority="48" stopIfTrue="1">
      <formula>$N186="OD"</formula>
    </cfRule>
    <cfRule type="expression" dxfId="42" priority="49" stopIfTrue="1">
      <formula>$N186="A"</formula>
    </cfRule>
  </conditionalFormatting>
  <conditionalFormatting sqref="L186">
    <cfRule type="expression" dxfId="41" priority="44" stopIfTrue="1">
      <formula>$N186="P"</formula>
    </cfRule>
    <cfRule type="expression" dxfId="40" priority="45" stopIfTrue="1">
      <formula>$N186="OD"</formula>
    </cfRule>
    <cfRule type="expression" dxfId="39" priority="46" stopIfTrue="1">
      <formula>$N186="A"</formula>
    </cfRule>
  </conditionalFormatting>
  <conditionalFormatting sqref="A186">
    <cfRule type="expression" dxfId="38" priority="41" stopIfTrue="1">
      <formula>$N186="P"</formula>
    </cfRule>
    <cfRule type="expression" dxfId="37" priority="42" stopIfTrue="1">
      <formula>$N186="OD"</formula>
    </cfRule>
    <cfRule type="expression" dxfId="36" priority="43" stopIfTrue="1">
      <formula>$N186="A"</formula>
    </cfRule>
  </conditionalFormatting>
  <conditionalFormatting sqref="J186">
    <cfRule type="expression" dxfId="35" priority="38" stopIfTrue="1">
      <formula>$N186="P"</formula>
    </cfRule>
    <cfRule type="expression" dxfId="34" priority="39" stopIfTrue="1">
      <formula>$N186="OD"</formula>
    </cfRule>
    <cfRule type="expression" dxfId="33" priority="40" stopIfTrue="1">
      <formula>$N186="A"</formula>
    </cfRule>
  </conditionalFormatting>
  <conditionalFormatting sqref="N186">
    <cfRule type="cellIs" dxfId="32" priority="34" stopIfTrue="1" operator="equal">
      <formula>0</formula>
    </cfRule>
  </conditionalFormatting>
  <conditionalFormatting sqref="N186">
    <cfRule type="expression" dxfId="31" priority="35" stopIfTrue="1">
      <formula>$N186="P"</formula>
    </cfRule>
    <cfRule type="expression" dxfId="30" priority="36" stopIfTrue="1">
      <formula>$N186="OD"</formula>
    </cfRule>
    <cfRule type="expression" dxfId="29" priority="37" stopIfTrue="1">
      <formula>$N186="A"</formula>
    </cfRule>
  </conditionalFormatting>
  <conditionalFormatting sqref="J187:J215">
    <cfRule type="expression" dxfId="28" priority="31" stopIfTrue="1">
      <formula>$N187="P"</formula>
    </cfRule>
    <cfRule type="expression" dxfId="27" priority="32" stopIfTrue="1">
      <formula>$N187="OD"</formula>
    </cfRule>
    <cfRule type="expression" dxfId="26" priority="33" stopIfTrue="1">
      <formula>$N187="A"</formula>
    </cfRule>
  </conditionalFormatting>
  <conditionalFormatting sqref="N108">
    <cfRule type="cellIs" dxfId="25" priority="27" stopIfTrue="1" operator="equal">
      <formula>0</formula>
    </cfRule>
  </conditionalFormatting>
  <conditionalFormatting sqref="N108">
    <cfRule type="expression" dxfId="24" priority="28" stopIfTrue="1">
      <formula>$N108="P"</formula>
    </cfRule>
    <cfRule type="expression" dxfId="23" priority="29" stopIfTrue="1">
      <formula>$N108="OD"</formula>
    </cfRule>
    <cfRule type="expression" dxfId="22" priority="30" stopIfTrue="1">
      <formula>$N108="A"</formula>
    </cfRule>
  </conditionalFormatting>
  <conditionalFormatting sqref="N108">
    <cfRule type="cellIs" dxfId="21" priority="26" stopIfTrue="1" operator="equal">
      <formula>0</formula>
    </cfRule>
  </conditionalFormatting>
  <conditionalFormatting sqref="N108">
    <cfRule type="cellIs" dxfId="20" priority="25" stopIfTrue="1" operator="equal">
      <formula>0</formula>
    </cfRule>
  </conditionalFormatting>
  <conditionalFormatting sqref="N108">
    <cfRule type="cellIs" dxfId="19" priority="24" stopIfTrue="1" operator="equal">
      <formula>0</formula>
    </cfRule>
  </conditionalFormatting>
  <conditionalFormatting sqref="N108">
    <cfRule type="cellIs" dxfId="18" priority="23" stopIfTrue="1" operator="equal">
      <formula>0</formula>
    </cfRule>
  </conditionalFormatting>
  <conditionalFormatting sqref="N108">
    <cfRule type="cellIs" dxfId="17" priority="22" stopIfTrue="1" operator="equal">
      <formula>0</formula>
    </cfRule>
  </conditionalFormatting>
  <conditionalFormatting sqref="N108">
    <cfRule type="cellIs" dxfId="16" priority="21" stopIfTrue="1" operator="equal">
      <formula>0</formula>
    </cfRule>
  </conditionalFormatting>
  <conditionalFormatting sqref="N108">
    <cfRule type="cellIs" dxfId="15" priority="20" stopIfTrue="1" operator="equal">
      <formula>0</formula>
    </cfRule>
  </conditionalFormatting>
  <conditionalFormatting sqref="N108">
    <cfRule type="cellIs" dxfId="14" priority="19" stopIfTrue="1" operator="equal">
      <formula>0</formula>
    </cfRule>
  </conditionalFormatting>
  <conditionalFormatting sqref="N108">
    <cfRule type="cellIs" dxfId="13" priority="18" stopIfTrue="1" operator="equal">
      <formula>0</formula>
    </cfRule>
  </conditionalFormatting>
  <conditionalFormatting sqref="N108">
    <cfRule type="cellIs" dxfId="12" priority="17" stopIfTrue="1" operator="equal">
      <formula>0</formula>
    </cfRule>
  </conditionalFormatting>
  <conditionalFormatting sqref="N191:N193">
    <cfRule type="cellIs" dxfId="11" priority="13" stopIfTrue="1" operator="equal">
      <formula>0</formula>
    </cfRule>
  </conditionalFormatting>
  <conditionalFormatting sqref="N191:N193">
    <cfRule type="expression" dxfId="10" priority="14" stopIfTrue="1">
      <formula>$N191="P"</formula>
    </cfRule>
    <cfRule type="expression" dxfId="9" priority="15" stopIfTrue="1">
      <formula>$N191="OD"</formula>
    </cfRule>
    <cfRule type="expression" dxfId="8" priority="16" stopIfTrue="1">
      <formula>$N191="A"</formula>
    </cfRule>
  </conditionalFormatting>
  <conditionalFormatting sqref="N194">
    <cfRule type="cellIs" dxfId="7" priority="9" stopIfTrue="1" operator="equal">
      <formula>0</formula>
    </cfRule>
  </conditionalFormatting>
  <conditionalFormatting sqref="N194">
    <cfRule type="expression" dxfId="6" priority="10" stopIfTrue="1">
      <formula>$N194="P"</formula>
    </cfRule>
    <cfRule type="expression" dxfId="5" priority="11" stopIfTrue="1">
      <formula>$N194="OD"</formula>
    </cfRule>
    <cfRule type="expression" dxfId="4" priority="12" stopIfTrue="1">
      <formula>$N194="A"</formula>
    </cfRule>
  </conditionalFormatting>
  <conditionalFormatting sqref="N212:N214">
    <cfRule type="cellIs" dxfId="3" priority="1" stopIfTrue="1" operator="equal">
      <formula>0</formula>
    </cfRule>
  </conditionalFormatting>
  <conditionalFormatting sqref="N212:N214">
    <cfRule type="expression" dxfId="2" priority="2" stopIfTrue="1">
      <formula>$N212="P"</formula>
    </cfRule>
    <cfRule type="expression" dxfId="1" priority="3" stopIfTrue="1">
      <formula>$N212="OD"</formula>
    </cfRule>
    <cfRule type="expression" dxfId="0" priority="4" stopIfTrue="1">
      <formula>$N212="A"</formula>
    </cfRule>
  </conditionalFormatting>
  <printOptions horizontalCentered="1" gridLines="1"/>
  <pageMargins left="0.15748031496063" right="0.15748031496063" top="0.43307086614173201" bottom="0.39370078740157499" header="0.118110236220472" footer="0.196850393700787"/>
  <pageSetup paperSize="8" scale="38" fitToHeight="100" orientation="portrait" r:id="rId1"/>
  <headerFooter alignWithMargins="0">
    <oddFooter>&amp;L&amp;Z&amp;F&amp;C&amp;P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1252-WAFI</vt:lpstr>
      <vt:lpstr>'1252-WAFI'!Print_Area</vt:lpstr>
      <vt:lpstr>'1252-WAFI'!Print_Titles</vt:lpstr>
    </vt:vector>
  </TitlesOfParts>
  <Company>Green Line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Shahbaz Hussain Syed</dc:creator>
  <cp:lastModifiedBy>Greenline</cp:lastModifiedBy>
  <cp:lastPrinted>2018-03-11T04:41:21Z</cp:lastPrinted>
  <dcterms:created xsi:type="dcterms:W3CDTF">2000-07-02T12:08:10Z</dcterms:created>
  <dcterms:modified xsi:type="dcterms:W3CDTF">2019-08-26T10:54:17Z</dcterms:modified>
</cp:coreProperties>
</file>