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Users\User_Lukosi_E\Spring 2017\Labs\Lab 4 - Radiation attenuation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E13" i="1" l="1"/>
  <c r="F13" i="1" s="1"/>
  <c r="F12" i="1"/>
  <c r="F9" i="1"/>
  <c r="F8" i="1"/>
  <c r="F7" i="1"/>
  <c r="F6" i="1"/>
  <c r="E12" i="1"/>
  <c r="E11" i="1"/>
  <c r="F11" i="1" s="1"/>
  <c r="E9" i="1"/>
  <c r="E8" i="1"/>
  <c r="E7" i="1"/>
  <c r="E6" i="1"/>
</calcChain>
</file>

<file path=xl/sharedStrings.xml><?xml version="1.0" encoding="utf-8"?>
<sst xmlns="http://schemas.openxmlformats.org/spreadsheetml/2006/main" count="22" uniqueCount="22">
  <si>
    <t>run #</t>
  </si>
  <si>
    <t>Counts</t>
  </si>
  <si>
    <t>Time (sec)</t>
  </si>
  <si>
    <t>Time (min)</t>
  </si>
  <si>
    <t>Counts/min</t>
  </si>
  <si>
    <t>Info</t>
  </si>
  <si>
    <t>Source:</t>
  </si>
  <si>
    <t>5x</t>
  </si>
  <si>
    <t>Cd-109</t>
  </si>
  <si>
    <t>Background, no plastic tray or source</t>
  </si>
  <si>
    <t>5x sources on 5th slot, 1 Al plate on 3rd slot</t>
  </si>
  <si>
    <t>5x sources on 5th slot, 2 Al plate on 3rd slot</t>
  </si>
  <si>
    <t>5x sources on 5th slot, 4 Al plate on 3rd slot</t>
  </si>
  <si>
    <t>5x sources on 5th slot, 6 Al plate on 3rd slot</t>
  </si>
  <si>
    <t>5x sources on 5th slot, 7 Al plate on 3rd slot</t>
  </si>
  <si>
    <t>5x sources on 5th slot, 8 Al plate on 3rd slot</t>
  </si>
  <si>
    <t>Detector:</t>
  </si>
  <si>
    <t>ST-350</t>
  </si>
  <si>
    <t>900V</t>
  </si>
  <si>
    <t>Al plates</t>
  </si>
  <si>
    <t>Another sanity background with 8 plates and tray</t>
  </si>
  <si>
    <t>1 micro Curie each (there were 5 sources, all same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</si>
</sst>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Attenuated Count Rates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Sheet1!$F$7:$F$12</c:f>
              <c:numCache>
                <c:formatCode>General</c:formatCode>
                <c:ptCount val="6"/>
                <c:pt idx="0">
                  <c:v>144.80000000000001</c:v>
                </c:pt>
                <c:pt idx="1">
                  <c:v>73.2</c:v>
                </c:pt>
                <c:pt idx="2">
                  <c:v>49.3</c:v>
                </c:pt>
                <c:pt idx="3">
                  <c:v>42.094240837696333</c:v>
                </c:pt>
                <c:pt idx="4">
                  <c:v>41.908975979772443</c:v>
                </c:pt>
                <c:pt idx="5">
                  <c:v>41.618009145269085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83288"/>
        <c:axId val="368383680"/>
      </c:scatterChart>
      <c:valAx>
        <c:axId val="36838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3680"/>
        <c:crosses val="autoZero"/>
        <c:crossBetween val="midCat"/>
      </c:valAx>
      <c:valAx>
        <c:axId val="3683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15</xdr:row>
      <xdr:rowOff>147637</xdr:rowOff>
    </xdr:from>
    <xdr:to>
      <xdr:col>6</xdr:col>
      <xdr:colOff>285750</xdr:colOff>
      <xdr:row>30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I16" sqref="I16"/>
    </sheetView>
  </sheetViews>
  <sheetFormatPr defaultRowHeight="15" x14ac:dyDescent="0.25"/>
  <cols>
    <col min="4" max="4" width="13.42578125" customWidth="1"/>
    <col min="5" max="5" width="14.140625" customWidth="1"/>
    <col min="6" max="6" width="15.7109375" customWidth="1"/>
    <col min="7" max="7" width="42.5703125" customWidth="1"/>
    <col min="9" max="9" width="11.5703125" customWidth="1"/>
    <col min="10" max="10" width="13.7109375" customWidth="1"/>
  </cols>
  <sheetData>
    <row r="1" spans="1:7" x14ac:dyDescent="0.25">
      <c r="A1" t="s">
        <v>6</v>
      </c>
      <c r="C1" t="s">
        <v>7</v>
      </c>
      <c r="D1" t="s">
        <v>8</v>
      </c>
      <c r="E1" s="1">
        <v>42125</v>
      </c>
      <c r="F1" s="3" t="s">
        <v>21</v>
      </c>
      <c r="G1" s="3"/>
    </row>
    <row r="2" spans="1:7" x14ac:dyDescent="0.25">
      <c r="A2" t="s">
        <v>16</v>
      </c>
      <c r="C2" t="s">
        <v>17</v>
      </c>
      <c r="D2" t="s">
        <v>18</v>
      </c>
    </row>
    <row r="5" spans="1:7" x14ac:dyDescent="0.25">
      <c r="A5" t="s">
        <v>0</v>
      </c>
      <c r="B5" t="s">
        <v>19</v>
      </c>
      <c r="C5" t="s">
        <v>1</v>
      </c>
      <c r="D5" t="s">
        <v>2</v>
      </c>
      <c r="E5" t="s">
        <v>3</v>
      </c>
      <c r="F5" t="s">
        <v>4</v>
      </c>
      <c r="G5" t="s">
        <v>5</v>
      </c>
    </row>
    <row r="6" spans="1:7" x14ac:dyDescent="0.25">
      <c r="A6">
        <v>1</v>
      </c>
      <c r="B6">
        <v>0</v>
      </c>
      <c r="C6">
        <v>166</v>
      </c>
      <c r="D6">
        <v>300</v>
      </c>
      <c r="E6" s="2">
        <f>D6/60</f>
        <v>5</v>
      </c>
      <c r="F6" s="2">
        <f>C6/E6</f>
        <v>33.200000000000003</v>
      </c>
      <c r="G6" t="s">
        <v>9</v>
      </c>
    </row>
    <row r="7" spans="1:7" x14ac:dyDescent="0.25">
      <c r="A7">
        <v>2</v>
      </c>
      <c r="B7">
        <v>1</v>
      </c>
      <c r="C7">
        <v>724</v>
      </c>
      <c r="D7">
        <v>300</v>
      </c>
      <c r="E7" s="2">
        <f t="shared" ref="E7:E13" si="0">D7/60</f>
        <v>5</v>
      </c>
      <c r="F7" s="2">
        <f t="shared" ref="F7:F13" si="1">C7/E7</f>
        <v>144.80000000000001</v>
      </c>
      <c r="G7" t="s">
        <v>10</v>
      </c>
    </row>
    <row r="8" spans="1:7" x14ac:dyDescent="0.25">
      <c r="A8">
        <v>3</v>
      </c>
      <c r="B8">
        <v>2</v>
      </c>
      <c r="C8">
        <v>366</v>
      </c>
      <c r="D8">
        <v>300</v>
      </c>
      <c r="E8" s="2">
        <f t="shared" si="0"/>
        <v>5</v>
      </c>
      <c r="F8" s="2">
        <f t="shared" si="1"/>
        <v>73.2</v>
      </c>
      <c r="G8" t="s">
        <v>11</v>
      </c>
    </row>
    <row r="9" spans="1:7" x14ac:dyDescent="0.25">
      <c r="A9">
        <v>4</v>
      </c>
      <c r="B9">
        <v>4</v>
      </c>
      <c r="C9">
        <v>493</v>
      </c>
      <c r="D9">
        <v>600</v>
      </c>
      <c r="E9" s="2">
        <f t="shared" si="0"/>
        <v>10</v>
      </c>
      <c r="F9" s="2">
        <f t="shared" si="1"/>
        <v>49.3</v>
      </c>
      <c r="G9" t="s">
        <v>12</v>
      </c>
    </row>
    <row r="10" spans="1:7" x14ac:dyDescent="0.25">
      <c r="A10">
        <v>5</v>
      </c>
      <c r="B10">
        <v>6</v>
      </c>
      <c r="C10">
        <v>871</v>
      </c>
      <c r="D10">
        <v>1241.5</v>
      </c>
      <c r="E10" s="2">
        <f>D10/60</f>
        <v>20.691666666666666</v>
      </c>
      <c r="F10" s="2">
        <f>C10/E10</f>
        <v>42.094240837696333</v>
      </c>
      <c r="G10" t="s">
        <v>13</v>
      </c>
    </row>
    <row r="11" spans="1:7" x14ac:dyDescent="0.25">
      <c r="A11">
        <v>6</v>
      </c>
      <c r="B11">
        <v>7</v>
      </c>
      <c r="C11">
        <v>1105</v>
      </c>
      <c r="D11">
        <v>1582</v>
      </c>
      <c r="E11" s="2">
        <f t="shared" si="0"/>
        <v>26.366666666666667</v>
      </c>
      <c r="F11" s="2">
        <f t="shared" si="1"/>
        <v>41.908975979772443</v>
      </c>
      <c r="G11" t="s">
        <v>14</v>
      </c>
    </row>
    <row r="12" spans="1:7" x14ac:dyDescent="0.25">
      <c r="A12">
        <v>7</v>
      </c>
      <c r="B12">
        <v>8</v>
      </c>
      <c r="C12">
        <v>986</v>
      </c>
      <c r="D12">
        <v>1421.5</v>
      </c>
      <c r="E12" s="2">
        <f t="shared" si="0"/>
        <v>23.691666666666666</v>
      </c>
      <c r="F12" s="2">
        <f t="shared" si="1"/>
        <v>41.618009145269085</v>
      </c>
      <c r="G12" t="s">
        <v>15</v>
      </c>
    </row>
    <row r="13" spans="1:7" x14ac:dyDescent="0.25">
      <c r="A13">
        <v>8</v>
      </c>
      <c r="B13">
        <v>0</v>
      </c>
      <c r="C13">
        <v>182</v>
      </c>
      <c r="D13">
        <v>300</v>
      </c>
      <c r="E13" s="2">
        <f t="shared" si="0"/>
        <v>5</v>
      </c>
      <c r="F13" s="2">
        <f t="shared" si="1"/>
        <v>36.4</v>
      </c>
      <c r="G13" t="s">
        <v>20</v>
      </c>
    </row>
    <row r="14" spans="1:7" x14ac:dyDescent="0.25">
      <c r="E14" s="2"/>
      <c r="F14" s="2"/>
    </row>
    <row r="15" spans="1:7" x14ac:dyDescent="0.25">
      <c r="E15" s="2"/>
      <c r="F15" s="2"/>
    </row>
    <row r="16" spans="1:7" x14ac:dyDescent="0.25">
      <c r="E16" s="2"/>
      <c r="F16" s="2"/>
    </row>
    <row r="17" spans="5:6" x14ac:dyDescent="0.25">
      <c r="E17" s="2"/>
      <c r="F17" s="2"/>
    </row>
    <row r="18" spans="5:6" x14ac:dyDescent="0.25">
      <c r="E18" s="2"/>
      <c r="F18" s="2"/>
    </row>
    <row r="19" spans="5:6" x14ac:dyDescent="0.25">
      <c r="E19" s="2"/>
      <c r="F19" s="2"/>
    </row>
    <row r="20" spans="5:6" x14ac:dyDescent="0.25">
      <c r="E20" s="2"/>
      <c r="F20" s="2"/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Conley, Asia Janell</dc:creator>
  <cp:lastModifiedBy>Lukosi, Eric Daniel</cp:lastModifiedBy>
  <dcterms:created xsi:type="dcterms:W3CDTF">2017-02-09T17:57:25Z</dcterms:created>
  <dcterms:modified xsi:type="dcterms:W3CDTF">2017-02-09T22:50:21Z</dcterms:modified>
</cp:coreProperties>
</file>