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AEEDCF63-DC3C-4112-A401-E58D2929D79E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3" sheetId="3" r:id="rId1"/>
    <sheet name="U01CV3_final" sheetId="1" state="hidden" r:id="rId2"/>
    <sheet name="U02CV3_final" sheetId="2" state="hidden" r:id="rId3"/>
    <sheet name="U03CV3_final" sheetId="5" state="hidden" r:id="rId4"/>
    <sheet name="U04CV3_final" sheetId="6" state="hidden" r:id="rId5"/>
    <sheet name="U05CV3_final" sheetId="7" state="hidden" r:id="rId6"/>
    <sheet name="U06CV3_final" sheetId="8" state="hidden" r:id="rId7"/>
    <sheet name="U07CV3_final" sheetId="9" state="hidden" r:id="rId8"/>
    <sheet name="U08CV3_final" sheetId="10" state="hidden" r:id="rId9"/>
    <sheet name="U09CV3_final" sheetId="11" state="hidden" r:id="rId10"/>
    <sheet name="U10CV3_final" sheetId="12" state="hidden" r:id="rId11"/>
    <sheet name="U11CV3_final" sheetId="13" state="hidden" r:id="rId12"/>
    <sheet name="U12CV3_final" sheetId="14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H3" i="3"/>
  <c r="G4" i="3"/>
  <c r="G3" i="3"/>
</calcChain>
</file>

<file path=xl/sharedStrings.xml><?xml version="1.0" encoding="utf-8"?>
<sst xmlns="http://schemas.openxmlformats.org/spreadsheetml/2006/main" count="270" uniqueCount="97">
  <si>
    <t>Utente</t>
  </si>
  <si>
    <t>Cube</t>
  </si>
  <si>
    <t>Cylinder</t>
  </si>
  <si>
    <t>Sphere</t>
  </si>
  <si>
    <t>Inizio</t>
  </si>
  <si>
    <t>Fine</t>
  </si>
  <si>
    <t>1</t>
  </si>
  <si>
    <t>U01CV</t>
  </si>
  <si>
    <t>false</t>
  </si>
  <si>
    <t>true</t>
  </si>
  <si>
    <t>13:59:40</t>
  </si>
  <si>
    <t>14:01:12</t>
  </si>
  <si>
    <t>U02CV</t>
  </si>
  <si>
    <t>15:29:11</t>
  </si>
  <si>
    <t>15:29:34</t>
  </si>
  <si>
    <t>Tempo Totale</t>
  </si>
  <si>
    <t>Punteggio</t>
  </si>
  <si>
    <t>U03CV</t>
  </si>
  <si>
    <t>16:04:50</t>
  </si>
  <si>
    <t>16:05:40</t>
  </si>
  <si>
    <t>U04CV</t>
  </si>
  <si>
    <t>09:33:26</t>
  </si>
  <si>
    <t>09:34:05</t>
  </si>
  <si>
    <t>U05CV</t>
  </si>
  <si>
    <t>10:32:15</t>
  </si>
  <si>
    <t>10:32:48</t>
  </si>
  <si>
    <t>U06CV</t>
  </si>
  <si>
    <t>11:32:00</t>
  </si>
  <si>
    <t>11:32:19</t>
  </si>
  <si>
    <t>U07CV</t>
  </si>
  <si>
    <t>14:15:39</t>
  </si>
  <si>
    <t>14:16:14</t>
  </si>
  <si>
    <t>U08CV</t>
  </si>
  <si>
    <t>15:39:58</t>
  </si>
  <si>
    <t>15:40:58</t>
  </si>
  <si>
    <t>U09CV</t>
  </si>
  <si>
    <t>16:22:59</t>
  </si>
  <si>
    <t>16:23:31</t>
  </si>
  <si>
    <t>U10CV</t>
  </si>
  <si>
    <t>09:51:40</t>
  </si>
  <si>
    <t>09:52:16</t>
  </si>
  <si>
    <t>U11CV</t>
  </si>
  <si>
    <t>10:59:31</t>
  </si>
  <si>
    <t>11:00:02</t>
  </si>
  <si>
    <t>U12CV</t>
  </si>
  <si>
    <t>11:51:58</t>
  </si>
  <si>
    <t>11:52:24</t>
  </si>
  <si>
    <t>Genere</t>
  </si>
  <si>
    <t>Età</t>
  </si>
  <si>
    <t>Hai mai usato caschi per la realtà virtuale come l’Oculus Rift, l'HTC Vive o il Playstation VR?</t>
  </si>
  <si>
    <t>Se sì, per quante ore in tutto?</t>
  </si>
  <si>
    <t>In media, quante ore a settimana giochi ai videogiochi?</t>
  </si>
  <si>
    <t>M</t>
  </si>
  <si>
    <t>No</t>
  </si>
  <si>
    <t>Sì</t>
  </si>
  <si>
    <t>F</t>
  </si>
  <si>
    <t>Questionario iniziale</t>
  </si>
  <si>
    <t>Nel mondo generato dal computer ho avuto la sensazione di "essere lì".</t>
  </si>
  <si>
    <t>In un certo qual modo, ho avuto l'impressione che il mondo virtuale mi circondasse.</t>
  </si>
  <si>
    <t>Avevo l'impressione che stavo solamente guardando delle immagini.</t>
  </si>
  <si>
    <t>Non mi sentivo presente nello spazio virtuale.</t>
  </si>
  <si>
    <t>Avevo la sensazione di agire dentro lo spazio virtuale, invece che usare qualcosa dall'esterno.</t>
  </si>
  <si>
    <t>Mi sentivo presente nello spazio virtuale.</t>
  </si>
  <si>
    <t>Quanto eri consapevole del mondo reale che ti circondava mentre navigavi nel mondo virtuale? (ad es. suoni e temperatura della stanza, altre persone, ecc.)?</t>
  </si>
  <si>
    <t>Non ero consapevole dell'ambiente reale.</t>
  </si>
  <si>
    <t>Continuavo a prestare attenzione all'ambiente reale.</t>
  </si>
  <si>
    <t>Ero completamente rapito dal mondo virtuale.</t>
  </si>
  <si>
    <t>Quanto reale ti sembrava il mondo virtuale?</t>
  </si>
  <si>
    <t>Quanto l'esperienza nell'ambiente virtuale ti è sembrata coerente con l'esperienza del mondo reale?</t>
  </si>
  <si>
    <t>Fino a che punto ti è sembrato reale il mondo virtuale?</t>
  </si>
  <si>
    <t>Il mondo virtuale sembrava più realistico del mondo reale.</t>
  </si>
  <si>
    <t>Questionario IPQ</t>
  </si>
  <si>
    <t>Penso che mi piacerebbe utilizzare spesso questa applicazione.</t>
  </si>
  <si>
    <t>Ho trovato questa applicazione più complessa del necessario.</t>
  </si>
  <si>
    <t>Ho trovato questa applicazione molto semplice da usare.</t>
  </si>
  <si>
    <t>Penso che avrei bisogno del supporto di una persona già in grado di utilizzare questa applicazione.</t>
  </si>
  <si>
    <t>Ho trovato che le varie funzionalità di questa applicazione fossero ben integrate.</t>
  </si>
  <si>
    <t>Ho trovato che ci fossero troppe incoerenze in questa applicazione.</t>
  </si>
  <si>
    <t>Penso che la maggior parte delle persone potrebbe facilmente imparare ad usare questa applicazione.</t>
  </si>
  <si>
    <t>Ho trovato questa applicazione molto macchinoso da utilizzare.</t>
  </si>
  <si>
    <t>Mi sono sentito molto sicuro nell’usare questa applicazione.</t>
  </si>
  <si>
    <t>Ho avuto bisogno di imparare molte cose prima di riuscire ad utilizzare al meglio questa applicazione.</t>
  </si>
  <si>
    <t>Questionario SUS</t>
  </si>
  <si>
    <t>Questionario DAQ</t>
  </si>
  <si>
    <t>La forza richiesta per usarla era:</t>
  </si>
  <si>
    <t>I movimenti erano:</t>
  </si>
  <si>
    <t>Lo sforzo mentale richiesto per usarla era:</t>
  </si>
  <si>
    <t>Lo sforzo fisico richiesto per usarla era:</t>
  </si>
  <si>
    <t>Essere precisi nei movimenti era:</t>
  </si>
  <si>
    <t>La velocità di movimento era:</t>
  </si>
  <si>
    <t>L’affaticamento delle dita era:</t>
  </si>
  <si>
    <t>L’affaticamento dei polsi era:</t>
  </si>
  <si>
    <t>L’affaticamento delle braccia era:</t>
  </si>
  <si>
    <t>L’affaticamento delle spalle era:</t>
  </si>
  <si>
    <t>L’affaticamento del collo era:</t>
  </si>
  <si>
    <t>In generale, l’uso era:</t>
  </si>
  <si>
    <t>In generale, l'applicazione era: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</si>
</sst>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9518-4C01-4CC2-9EAD-5F8A2B7565CE}">
  <dimension ref="A1:AX25"/>
  <sheetViews>
    <sheetView tabSelected="1" workbookViewId="0">
      <selection activeCell="D3" sqref="D3:D14"/>
    </sheetView>
  </sheetViews>
  <sheetFormatPr defaultRowHeight="14.25" x14ac:dyDescent="0.45"/>
  <cols>
    <col min="2" max="2" width="4.6640625" bestFit="1" customWidth="1" collapsed="1"/>
    <col min="3" max="3" width="7.1328125" bestFit="1" customWidth="1" collapsed="1"/>
    <col min="4" max="4" width="6.1328125" bestFit="1" customWidth="1" collapsed="1"/>
    <col min="5" max="6" width="7.796875" bestFit="1" customWidth="1" collapsed="1"/>
    <col min="7" max="7" width="11.53125" bestFit="1" customWidth="1" collapsed="1"/>
    <col min="8" max="8" width="8.6640625" bestFit="1" customWidth="1" collapsed="1"/>
    <col min="9" max="9" width="6.6640625" bestFit="1" customWidth="1"/>
    <col min="10" max="10" width="3.265625" bestFit="1" customWidth="1"/>
    <col min="11" max="11" width="28.9296875" customWidth="1"/>
    <col min="12" max="12" width="12.9296875" customWidth="1"/>
    <col min="13" max="13" width="18.33203125" customWidth="1"/>
    <col min="14" max="15" width="12.265625" customWidth="1"/>
    <col min="16" max="16" width="11.1328125" customWidth="1"/>
    <col min="18" max="18" width="15.265625" customWidth="1"/>
    <col min="20" max="20" width="24.53125" customWidth="1"/>
    <col min="21" max="21" width="10.9296875" customWidth="1"/>
    <col min="22" max="22" width="11.59765625" customWidth="1"/>
    <col min="23" max="23" width="12.59765625" customWidth="1"/>
    <col min="25" max="25" width="16.86328125" customWidth="1"/>
    <col min="27" max="27" width="11" customWidth="1"/>
    <col min="28" max="28" width="14.796875" customWidth="1"/>
    <col min="29" max="29" width="12.796875" customWidth="1"/>
    <col min="30" max="30" width="11.59765625" customWidth="1"/>
    <col min="31" max="31" width="19" customWidth="1"/>
    <col min="32" max="32" width="17.796875" customWidth="1"/>
    <col min="33" max="33" width="16.06640625" customWidth="1"/>
    <col min="34" max="34" width="19.6640625" customWidth="1"/>
    <col min="35" max="35" width="13.86328125" customWidth="1"/>
    <col min="36" max="36" width="13.796875" customWidth="1"/>
    <col min="37" max="37" width="20" customWidth="1"/>
    <col min="39" max="39" width="10.73046875" customWidth="1"/>
    <col min="40" max="40" width="11.6640625" customWidth="1"/>
    <col min="41" max="41" width="10.33203125" customWidth="1"/>
  </cols>
  <sheetData>
    <row r="1" spans="1:50" x14ac:dyDescent="0.45">
      <c r="K1" s="15" t="s">
        <v>56</v>
      </c>
      <c r="L1" s="15"/>
      <c r="M1" s="15"/>
      <c r="N1" s="16" t="s">
        <v>71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7" t="s">
        <v>82</v>
      </c>
      <c r="AC1" s="17"/>
      <c r="AD1" s="17"/>
      <c r="AE1" s="17"/>
      <c r="AF1" s="17"/>
      <c r="AG1" s="17"/>
      <c r="AH1" s="17"/>
      <c r="AI1" s="17"/>
      <c r="AJ1" s="17"/>
      <c r="AK1" s="17"/>
      <c r="AL1" s="18" t="s">
        <v>83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50" ht="99.75" x14ac:dyDescent="0.4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15</v>
      </c>
      <c r="H2" s="9" t="s">
        <v>16</v>
      </c>
      <c r="I2" s="10" t="s">
        <v>47</v>
      </c>
      <c r="J2" s="10" t="s">
        <v>48</v>
      </c>
      <c r="K2" s="11" t="s">
        <v>49</v>
      </c>
      <c r="L2" s="11" t="s">
        <v>50</v>
      </c>
      <c r="M2" s="11" t="s">
        <v>51</v>
      </c>
      <c r="N2" s="12" t="s">
        <v>57</v>
      </c>
      <c r="O2" s="12" t="s">
        <v>58</v>
      </c>
      <c r="P2" s="12" t="s">
        <v>59</v>
      </c>
      <c r="Q2" s="12" t="s">
        <v>60</v>
      </c>
      <c r="R2" s="12" t="s">
        <v>61</v>
      </c>
      <c r="S2" s="12" t="s">
        <v>62</v>
      </c>
      <c r="T2" s="12" t="s">
        <v>63</v>
      </c>
      <c r="U2" s="12" t="s">
        <v>64</v>
      </c>
      <c r="V2" s="12" t="s">
        <v>65</v>
      </c>
      <c r="W2" s="12" t="s">
        <v>66</v>
      </c>
      <c r="X2" s="12" t="s">
        <v>67</v>
      </c>
      <c r="Y2" s="12" t="s">
        <v>68</v>
      </c>
      <c r="Z2" s="12" t="s">
        <v>69</v>
      </c>
      <c r="AA2" s="12" t="s">
        <v>70</v>
      </c>
      <c r="AB2" s="13" t="s">
        <v>72</v>
      </c>
      <c r="AC2" s="13" t="s">
        <v>73</v>
      </c>
      <c r="AD2" s="13" t="s">
        <v>74</v>
      </c>
      <c r="AE2" s="13" t="s">
        <v>75</v>
      </c>
      <c r="AF2" s="13" t="s">
        <v>76</v>
      </c>
      <c r="AG2" s="13" t="s">
        <v>77</v>
      </c>
      <c r="AH2" s="13" t="s">
        <v>78</v>
      </c>
      <c r="AI2" s="13" t="s">
        <v>79</v>
      </c>
      <c r="AJ2" s="13" t="s">
        <v>80</v>
      </c>
      <c r="AK2" s="13" t="s">
        <v>81</v>
      </c>
      <c r="AL2" s="14" t="s">
        <v>84</v>
      </c>
      <c r="AM2" s="14" t="s">
        <v>85</v>
      </c>
      <c r="AN2" s="14" t="s">
        <v>86</v>
      </c>
      <c r="AO2" s="14" t="s">
        <v>87</v>
      </c>
      <c r="AP2" s="14" t="s">
        <v>88</v>
      </c>
      <c r="AQ2" s="14" t="s">
        <v>89</v>
      </c>
      <c r="AR2" s="14" t="s">
        <v>90</v>
      </c>
      <c r="AS2" s="14" t="s">
        <v>91</v>
      </c>
      <c r="AT2" s="14" t="s">
        <v>92</v>
      </c>
      <c r="AU2" s="14" t="s">
        <v>93</v>
      </c>
      <c r="AV2" s="14" t="s">
        <v>94</v>
      </c>
      <c r="AW2" s="14" t="s">
        <v>95</v>
      </c>
      <c r="AX2" s="14" t="s">
        <v>96</v>
      </c>
    </row>
    <row r="3" spans="1:50" x14ac:dyDescent="0.45">
      <c r="A3" s="2" t="s">
        <v>7</v>
      </c>
      <c r="B3" s="2">
        <v>0</v>
      </c>
      <c r="C3" s="2">
        <v>1</v>
      </c>
      <c r="D3" s="2">
        <v>0</v>
      </c>
      <c r="E3" s="3" t="s">
        <v>10</v>
      </c>
      <c r="F3" s="3" t="s">
        <v>11</v>
      </c>
      <c r="G3" s="3">
        <f t="shared" ref="G3:G14" si="0">F3-E3</f>
        <v>1.0648148148147962E-3</v>
      </c>
      <c r="H3" s="2">
        <f t="shared" ref="H3:H14" si="1">SUM(B3:D3)</f>
        <v>1</v>
      </c>
      <c r="I3" s="2" t="s">
        <v>52</v>
      </c>
      <c r="J3" s="2">
        <v>23</v>
      </c>
      <c r="K3" s="2" t="s">
        <v>53</v>
      </c>
      <c r="L3" s="2"/>
      <c r="M3" s="2">
        <v>15</v>
      </c>
      <c r="N3" s="2">
        <v>4</v>
      </c>
      <c r="O3" s="2">
        <v>6</v>
      </c>
      <c r="P3" s="2">
        <v>1</v>
      </c>
      <c r="Q3" s="2">
        <v>6</v>
      </c>
      <c r="R3" s="2">
        <v>5</v>
      </c>
      <c r="S3" s="2">
        <v>5</v>
      </c>
      <c r="T3" s="2">
        <v>4</v>
      </c>
      <c r="U3" s="2">
        <v>2</v>
      </c>
      <c r="V3" s="2">
        <v>5</v>
      </c>
      <c r="W3" s="2">
        <v>2</v>
      </c>
      <c r="X3" s="2">
        <v>6</v>
      </c>
      <c r="Y3" s="2">
        <v>4</v>
      </c>
      <c r="Z3" s="2">
        <v>4</v>
      </c>
      <c r="AA3" s="2">
        <v>1</v>
      </c>
      <c r="AB3" s="2">
        <v>3</v>
      </c>
      <c r="AC3" s="2">
        <v>1</v>
      </c>
      <c r="AD3" s="2">
        <v>5</v>
      </c>
      <c r="AE3" s="2">
        <v>4</v>
      </c>
      <c r="AF3" s="2">
        <v>3</v>
      </c>
      <c r="AG3" s="2">
        <v>1</v>
      </c>
      <c r="AH3" s="2">
        <v>4</v>
      </c>
      <c r="AI3" s="2">
        <v>1</v>
      </c>
      <c r="AJ3" s="2">
        <v>5</v>
      </c>
      <c r="AK3" s="2">
        <v>1</v>
      </c>
      <c r="AL3" s="2">
        <v>1</v>
      </c>
      <c r="AM3" s="2">
        <v>4</v>
      </c>
      <c r="AN3" s="2">
        <v>2</v>
      </c>
      <c r="AO3" s="2">
        <v>1</v>
      </c>
      <c r="AP3" s="2">
        <v>3</v>
      </c>
      <c r="AQ3" s="2">
        <v>3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4</v>
      </c>
      <c r="AX3" s="2">
        <v>5</v>
      </c>
    </row>
    <row r="4" spans="1:50" x14ac:dyDescent="0.45">
      <c r="A4" s="5" t="s">
        <v>12</v>
      </c>
      <c r="B4" s="5">
        <v>1</v>
      </c>
      <c r="C4" s="5">
        <v>1</v>
      </c>
      <c r="D4" s="5">
        <v>1</v>
      </c>
      <c r="E4" s="6" t="s">
        <v>13</v>
      </c>
      <c r="F4" s="6" t="s">
        <v>14</v>
      </c>
      <c r="G4" s="6">
        <f t="shared" si="0"/>
        <v>2.6620370370378232E-4</v>
      </c>
      <c r="H4" s="5">
        <f t="shared" si="1"/>
        <v>3</v>
      </c>
      <c r="I4" s="5" t="s">
        <v>52</v>
      </c>
      <c r="J4" s="5">
        <v>21</v>
      </c>
      <c r="K4" s="5" t="s">
        <v>54</v>
      </c>
      <c r="L4" s="5">
        <v>1</v>
      </c>
      <c r="M4" s="5">
        <v>1</v>
      </c>
      <c r="N4" s="2">
        <v>5</v>
      </c>
      <c r="O4" s="2">
        <v>5</v>
      </c>
      <c r="P4" s="2">
        <v>3</v>
      </c>
      <c r="Q4" s="2">
        <v>6</v>
      </c>
      <c r="R4" s="2">
        <v>6</v>
      </c>
      <c r="S4" s="2">
        <v>5</v>
      </c>
      <c r="T4" s="2">
        <v>5</v>
      </c>
      <c r="U4" s="2">
        <v>5</v>
      </c>
      <c r="V4" s="2">
        <v>1</v>
      </c>
      <c r="W4" s="2">
        <v>6</v>
      </c>
      <c r="X4" s="2">
        <v>5</v>
      </c>
      <c r="Y4" s="2">
        <v>6</v>
      </c>
      <c r="Z4" s="2">
        <v>3</v>
      </c>
      <c r="AA4" s="2">
        <v>1</v>
      </c>
      <c r="AB4" s="2">
        <v>4</v>
      </c>
      <c r="AC4" s="2">
        <v>2</v>
      </c>
      <c r="AD4" s="2">
        <v>4</v>
      </c>
      <c r="AE4" s="2">
        <v>1</v>
      </c>
      <c r="AF4" s="2">
        <v>4</v>
      </c>
      <c r="AG4" s="2">
        <v>1</v>
      </c>
      <c r="AH4" s="2">
        <v>4</v>
      </c>
      <c r="AI4" s="2">
        <v>1</v>
      </c>
      <c r="AJ4" s="2">
        <v>4</v>
      </c>
      <c r="AK4" s="2">
        <v>1</v>
      </c>
      <c r="AL4" s="2">
        <v>1</v>
      </c>
      <c r="AM4" s="2">
        <v>5</v>
      </c>
      <c r="AN4" s="2">
        <v>2</v>
      </c>
      <c r="AO4" s="2">
        <v>2</v>
      </c>
      <c r="AP4" s="2">
        <v>2</v>
      </c>
      <c r="AQ4" s="2">
        <v>3</v>
      </c>
      <c r="AR4" s="2">
        <v>1</v>
      </c>
      <c r="AS4" s="2">
        <v>2</v>
      </c>
      <c r="AT4" s="2">
        <v>2</v>
      </c>
      <c r="AU4" s="2">
        <v>1</v>
      </c>
      <c r="AV4" s="2">
        <v>4</v>
      </c>
      <c r="AW4" s="2">
        <v>3</v>
      </c>
      <c r="AX4" s="2">
        <v>5</v>
      </c>
    </row>
    <row r="5" spans="1:50" x14ac:dyDescent="0.45">
      <c r="A5" s="5" t="s">
        <v>17</v>
      </c>
      <c r="B5" s="5">
        <v>1</v>
      </c>
      <c r="C5" s="5">
        <v>1</v>
      </c>
      <c r="D5" s="5">
        <v>1</v>
      </c>
      <c r="E5" s="6" t="s">
        <v>18</v>
      </c>
      <c r="F5" s="6" t="s">
        <v>19</v>
      </c>
      <c r="G5" s="6">
        <f t="shared" si="0"/>
        <v>5.7870370370372015E-4</v>
      </c>
      <c r="H5" s="7">
        <f t="shared" si="1"/>
        <v>3</v>
      </c>
      <c r="I5" s="5" t="s">
        <v>55</v>
      </c>
      <c r="J5" s="5">
        <v>23</v>
      </c>
      <c r="K5" s="5" t="s">
        <v>54</v>
      </c>
      <c r="L5" s="5">
        <v>1.5</v>
      </c>
      <c r="M5" s="5">
        <v>0</v>
      </c>
      <c r="N5" s="2">
        <v>6</v>
      </c>
      <c r="O5" s="2">
        <v>6</v>
      </c>
      <c r="P5" s="2">
        <v>1</v>
      </c>
      <c r="Q5" s="2">
        <v>6</v>
      </c>
      <c r="R5" s="2">
        <v>5</v>
      </c>
      <c r="S5" s="2">
        <v>6</v>
      </c>
      <c r="T5" s="2">
        <v>4</v>
      </c>
      <c r="U5" s="2">
        <v>4</v>
      </c>
      <c r="V5" s="2">
        <v>1</v>
      </c>
      <c r="W5" s="2">
        <v>7</v>
      </c>
      <c r="X5" s="2">
        <v>4</v>
      </c>
      <c r="Y5" s="2">
        <v>4</v>
      </c>
      <c r="Z5" s="2">
        <v>3</v>
      </c>
      <c r="AA5" s="2">
        <v>1</v>
      </c>
      <c r="AB5" s="2">
        <v>5</v>
      </c>
      <c r="AC5" s="2">
        <v>1</v>
      </c>
      <c r="AD5" s="2">
        <v>5</v>
      </c>
      <c r="AE5" s="2">
        <v>3</v>
      </c>
      <c r="AF5" s="2">
        <v>3</v>
      </c>
      <c r="AG5" s="2">
        <v>3</v>
      </c>
      <c r="AH5" s="2">
        <v>5</v>
      </c>
      <c r="AI5" s="2">
        <v>1</v>
      </c>
      <c r="AJ5" s="2">
        <v>4</v>
      </c>
      <c r="AK5" s="2">
        <v>1</v>
      </c>
      <c r="AL5" s="2">
        <v>1</v>
      </c>
      <c r="AM5" s="2">
        <v>4</v>
      </c>
      <c r="AN5" s="2">
        <v>1</v>
      </c>
      <c r="AO5" s="2">
        <v>1</v>
      </c>
      <c r="AP5" s="2">
        <v>2</v>
      </c>
      <c r="AQ5" s="2">
        <v>3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4</v>
      </c>
      <c r="AX5" s="2">
        <v>5</v>
      </c>
    </row>
    <row r="6" spans="1:50" x14ac:dyDescent="0.45">
      <c r="A6" s="5" t="s">
        <v>20</v>
      </c>
      <c r="B6" s="5">
        <v>1</v>
      </c>
      <c r="C6" s="5">
        <v>1</v>
      </c>
      <c r="D6" s="5">
        <v>1</v>
      </c>
      <c r="E6" s="5" t="s">
        <v>21</v>
      </c>
      <c r="F6" s="5" t="s">
        <v>22</v>
      </c>
      <c r="G6" s="6">
        <f t="shared" si="0"/>
        <v>4.5138888888890394E-4</v>
      </c>
      <c r="H6" s="7">
        <f t="shared" si="1"/>
        <v>3</v>
      </c>
      <c r="I6" s="5" t="s">
        <v>52</v>
      </c>
      <c r="J6" s="5">
        <v>21</v>
      </c>
      <c r="K6" s="5" t="s">
        <v>53</v>
      </c>
      <c r="L6" s="5"/>
      <c r="M6" s="5">
        <v>5</v>
      </c>
      <c r="N6" s="2">
        <v>6</v>
      </c>
      <c r="O6" s="2">
        <v>6</v>
      </c>
      <c r="P6" s="2">
        <v>5</v>
      </c>
      <c r="Q6" s="2">
        <v>6</v>
      </c>
      <c r="R6" s="2">
        <v>6</v>
      </c>
      <c r="S6" s="2">
        <v>6</v>
      </c>
      <c r="T6" s="2">
        <v>6</v>
      </c>
      <c r="U6" s="2">
        <v>6</v>
      </c>
      <c r="V6" s="2">
        <v>1</v>
      </c>
      <c r="W6" s="2">
        <v>6</v>
      </c>
      <c r="X6" s="2">
        <v>4</v>
      </c>
      <c r="Y6" s="2">
        <v>7</v>
      </c>
      <c r="Z6" s="2">
        <v>5</v>
      </c>
      <c r="AA6" s="2">
        <v>3</v>
      </c>
      <c r="AB6" s="2">
        <v>4</v>
      </c>
      <c r="AC6" s="2">
        <v>1</v>
      </c>
      <c r="AD6" s="2">
        <v>5</v>
      </c>
      <c r="AE6" s="2">
        <v>1</v>
      </c>
      <c r="AF6" s="2">
        <v>4</v>
      </c>
      <c r="AG6" s="2">
        <v>2</v>
      </c>
      <c r="AH6" s="2">
        <v>5</v>
      </c>
      <c r="AI6" s="2">
        <v>2</v>
      </c>
      <c r="AJ6" s="2">
        <v>5</v>
      </c>
      <c r="AK6" s="2">
        <v>1</v>
      </c>
      <c r="AL6" s="2">
        <v>1</v>
      </c>
      <c r="AM6" s="2">
        <v>5</v>
      </c>
      <c r="AN6" s="2">
        <v>3</v>
      </c>
      <c r="AO6" s="2">
        <v>2</v>
      </c>
      <c r="AP6" s="2">
        <v>2</v>
      </c>
      <c r="AQ6" s="2">
        <v>3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5</v>
      </c>
      <c r="AX6" s="2">
        <v>5</v>
      </c>
    </row>
    <row r="7" spans="1:50" x14ac:dyDescent="0.45">
      <c r="A7" s="2" t="s">
        <v>23</v>
      </c>
      <c r="B7" s="2">
        <v>1</v>
      </c>
      <c r="C7" s="2">
        <v>0</v>
      </c>
      <c r="D7" s="2">
        <v>0</v>
      </c>
      <c r="E7" s="2" t="s">
        <v>24</v>
      </c>
      <c r="F7" s="2" t="s">
        <v>25</v>
      </c>
      <c r="G7" s="3">
        <f t="shared" si="0"/>
        <v>3.8194444444450415E-4</v>
      </c>
      <c r="H7" s="4">
        <f t="shared" si="1"/>
        <v>1</v>
      </c>
      <c r="I7" s="8" t="s">
        <v>52</v>
      </c>
      <c r="J7" s="8">
        <v>22</v>
      </c>
      <c r="K7" s="8" t="s">
        <v>53</v>
      </c>
      <c r="L7" s="8"/>
      <c r="M7" s="8">
        <v>4</v>
      </c>
      <c r="N7" s="2">
        <v>7</v>
      </c>
      <c r="O7" s="2">
        <v>7</v>
      </c>
      <c r="P7" s="2">
        <v>5</v>
      </c>
      <c r="Q7" s="2">
        <v>7</v>
      </c>
      <c r="R7" s="2">
        <v>7</v>
      </c>
      <c r="S7" s="2">
        <v>7</v>
      </c>
      <c r="T7" s="2">
        <v>4</v>
      </c>
      <c r="U7" s="2">
        <v>3</v>
      </c>
      <c r="V7" s="2">
        <v>7</v>
      </c>
      <c r="W7" s="2">
        <v>6</v>
      </c>
      <c r="X7" s="2">
        <v>2</v>
      </c>
      <c r="Y7" s="2">
        <v>6</v>
      </c>
      <c r="Z7" s="2">
        <v>7</v>
      </c>
      <c r="AA7" s="2">
        <v>5</v>
      </c>
      <c r="AB7" s="2">
        <v>5</v>
      </c>
      <c r="AC7" s="2">
        <v>1</v>
      </c>
      <c r="AD7" s="2">
        <v>5</v>
      </c>
      <c r="AE7" s="2">
        <v>1</v>
      </c>
      <c r="AF7" s="2">
        <v>5</v>
      </c>
      <c r="AG7" s="2">
        <v>1</v>
      </c>
      <c r="AH7" s="2">
        <v>5</v>
      </c>
      <c r="AI7" s="2">
        <v>1</v>
      </c>
      <c r="AJ7" s="2">
        <v>5</v>
      </c>
      <c r="AK7" s="2">
        <v>1</v>
      </c>
      <c r="AL7" s="2">
        <v>1</v>
      </c>
      <c r="AM7" s="2">
        <v>5</v>
      </c>
      <c r="AN7" s="2">
        <v>2</v>
      </c>
      <c r="AO7" s="2">
        <v>1</v>
      </c>
      <c r="AP7" s="2">
        <v>1</v>
      </c>
      <c r="AQ7" s="2">
        <v>3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5</v>
      </c>
      <c r="AX7" s="2">
        <v>5</v>
      </c>
    </row>
    <row r="8" spans="1:50" x14ac:dyDescent="0.45">
      <c r="A8" s="5" t="s">
        <v>26</v>
      </c>
      <c r="B8" s="5">
        <v>1</v>
      </c>
      <c r="C8" s="5">
        <v>1</v>
      </c>
      <c r="D8" s="5">
        <v>1</v>
      </c>
      <c r="E8" s="5" t="s">
        <v>27</v>
      </c>
      <c r="F8" s="5" t="s">
        <v>28</v>
      </c>
      <c r="G8" s="6">
        <f t="shared" si="0"/>
        <v>2.1990740740740478E-4</v>
      </c>
      <c r="H8" s="7">
        <f t="shared" si="1"/>
        <v>3</v>
      </c>
      <c r="I8" s="5" t="s">
        <v>52</v>
      </c>
      <c r="J8" s="5">
        <v>22</v>
      </c>
      <c r="K8" s="5" t="s">
        <v>54</v>
      </c>
      <c r="L8" s="5">
        <v>0.5</v>
      </c>
      <c r="M8" s="5">
        <v>8</v>
      </c>
      <c r="N8" s="2">
        <v>6</v>
      </c>
      <c r="O8" s="2">
        <v>6</v>
      </c>
      <c r="P8" s="2">
        <v>2</v>
      </c>
      <c r="Q8" s="2">
        <v>7</v>
      </c>
      <c r="R8" s="2">
        <v>7</v>
      </c>
      <c r="S8" s="2">
        <v>6</v>
      </c>
      <c r="T8" s="2">
        <v>7</v>
      </c>
      <c r="U8" s="2">
        <v>7</v>
      </c>
      <c r="V8" s="2">
        <v>2</v>
      </c>
      <c r="W8" s="2">
        <v>6</v>
      </c>
      <c r="X8" s="2">
        <v>1</v>
      </c>
      <c r="Y8" s="2">
        <v>7</v>
      </c>
      <c r="Z8" s="2">
        <v>5</v>
      </c>
      <c r="AA8" s="2">
        <v>1</v>
      </c>
      <c r="AB8" s="2">
        <v>5</v>
      </c>
      <c r="AC8" s="2">
        <v>1</v>
      </c>
      <c r="AD8" s="2">
        <v>5</v>
      </c>
      <c r="AE8" s="2">
        <v>2</v>
      </c>
      <c r="AF8" s="2">
        <v>5</v>
      </c>
      <c r="AG8" s="2">
        <v>1</v>
      </c>
      <c r="AH8" s="2">
        <v>4</v>
      </c>
      <c r="AI8" s="2">
        <v>1</v>
      </c>
      <c r="AJ8" s="2">
        <v>5</v>
      </c>
      <c r="AK8" s="2">
        <v>1</v>
      </c>
      <c r="AL8" s="2">
        <v>1</v>
      </c>
      <c r="AM8" s="2">
        <v>5</v>
      </c>
      <c r="AN8" s="2">
        <v>3</v>
      </c>
      <c r="AO8" s="2">
        <v>2</v>
      </c>
      <c r="AP8" s="2">
        <v>1</v>
      </c>
      <c r="AQ8" s="2">
        <v>5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5</v>
      </c>
      <c r="AX8" s="2">
        <v>5</v>
      </c>
    </row>
    <row r="9" spans="1:50" x14ac:dyDescent="0.45">
      <c r="A9" s="5" t="s">
        <v>29</v>
      </c>
      <c r="B9" s="5">
        <v>1</v>
      </c>
      <c r="C9" s="5">
        <v>1</v>
      </c>
      <c r="D9" s="5">
        <v>1</v>
      </c>
      <c r="E9" s="5" t="s">
        <v>30</v>
      </c>
      <c r="F9" s="5" t="s">
        <v>31</v>
      </c>
      <c r="G9" s="6">
        <f t="shared" si="0"/>
        <v>4.0509259259247088E-4</v>
      </c>
      <c r="H9" s="7">
        <f t="shared" si="1"/>
        <v>3</v>
      </c>
      <c r="I9" s="5" t="s">
        <v>55</v>
      </c>
      <c r="J9" s="5">
        <v>21</v>
      </c>
      <c r="K9" s="5" t="s">
        <v>53</v>
      </c>
      <c r="L9" s="5"/>
      <c r="M9" s="5">
        <v>2</v>
      </c>
      <c r="N9" s="2">
        <v>5</v>
      </c>
      <c r="O9" s="2">
        <v>6</v>
      </c>
      <c r="P9" s="2">
        <v>2</v>
      </c>
      <c r="Q9" s="2">
        <v>5</v>
      </c>
      <c r="R9" s="2">
        <v>5</v>
      </c>
      <c r="S9" s="2">
        <v>5</v>
      </c>
      <c r="T9" s="2">
        <v>3</v>
      </c>
      <c r="U9" s="2">
        <v>5</v>
      </c>
      <c r="V9" s="2">
        <v>1</v>
      </c>
      <c r="W9" s="2">
        <v>5</v>
      </c>
      <c r="X9" s="2">
        <v>5</v>
      </c>
      <c r="Y9" s="2">
        <v>6</v>
      </c>
      <c r="Z9" s="2">
        <v>4</v>
      </c>
      <c r="AA9" s="2">
        <v>2</v>
      </c>
      <c r="AB9" s="2">
        <v>5</v>
      </c>
      <c r="AC9" s="2">
        <v>2</v>
      </c>
      <c r="AD9" s="2">
        <v>4</v>
      </c>
      <c r="AE9" s="2">
        <v>3</v>
      </c>
      <c r="AF9" s="2">
        <v>4</v>
      </c>
      <c r="AG9" s="2">
        <v>2</v>
      </c>
      <c r="AH9" s="2">
        <v>4</v>
      </c>
      <c r="AI9" s="2">
        <v>1</v>
      </c>
      <c r="AJ9" s="2">
        <v>5</v>
      </c>
      <c r="AK9" s="2">
        <v>3</v>
      </c>
      <c r="AL9" s="2">
        <v>2</v>
      </c>
      <c r="AM9" s="2">
        <v>4</v>
      </c>
      <c r="AN9" s="2">
        <v>4</v>
      </c>
      <c r="AO9" s="2">
        <v>1</v>
      </c>
      <c r="AP9" s="2">
        <v>2</v>
      </c>
      <c r="AQ9" s="2">
        <v>3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4</v>
      </c>
      <c r="AX9" s="2">
        <v>5</v>
      </c>
    </row>
    <row r="10" spans="1:50" x14ac:dyDescent="0.45">
      <c r="A10" s="2" t="s">
        <v>32</v>
      </c>
      <c r="B10" s="2">
        <v>1</v>
      </c>
      <c r="C10" s="2">
        <v>0</v>
      </c>
      <c r="D10" s="2">
        <v>0</v>
      </c>
      <c r="E10" s="2" t="s">
        <v>33</v>
      </c>
      <c r="F10" s="2" t="s">
        <v>34</v>
      </c>
      <c r="G10" s="3">
        <f t="shared" si="0"/>
        <v>6.9444444444444198E-4</v>
      </c>
      <c r="H10" s="4">
        <f t="shared" si="1"/>
        <v>1</v>
      </c>
      <c r="I10" s="8" t="s">
        <v>55</v>
      </c>
      <c r="J10" s="8">
        <v>20</v>
      </c>
      <c r="K10" s="8" t="s">
        <v>53</v>
      </c>
      <c r="L10" s="8"/>
      <c r="M10" s="8">
        <v>0</v>
      </c>
      <c r="N10" s="2">
        <v>6</v>
      </c>
      <c r="O10" s="2">
        <v>7</v>
      </c>
      <c r="P10" s="2">
        <v>2</v>
      </c>
      <c r="Q10" s="2">
        <v>6</v>
      </c>
      <c r="R10" s="2">
        <v>4</v>
      </c>
      <c r="S10" s="2">
        <v>6</v>
      </c>
      <c r="T10" s="2">
        <v>3</v>
      </c>
      <c r="U10" s="2">
        <v>5</v>
      </c>
      <c r="V10" s="2">
        <v>4</v>
      </c>
      <c r="W10" s="2">
        <v>6</v>
      </c>
      <c r="X10" s="2">
        <v>3</v>
      </c>
      <c r="Y10" s="2">
        <v>5</v>
      </c>
      <c r="Z10" s="2">
        <v>4</v>
      </c>
      <c r="AA10" s="2">
        <v>2</v>
      </c>
      <c r="AB10" s="2">
        <v>5</v>
      </c>
      <c r="AC10" s="2">
        <v>3</v>
      </c>
      <c r="AD10" s="2">
        <v>5</v>
      </c>
      <c r="AE10" s="2">
        <v>2</v>
      </c>
      <c r="AF10" s="2">
        <v>5</v>
      </c>
      <c r="AG10" s="2">
        <v>1</v>
      </c>
      <c r="AH10" s="2">
        <v>5</v>
      </c>
      <c r="AI10" s="2">
        <v>2</v>
      </c>
      <c r="AJ10" s="2">
        <v>5</v>
      </c>
      <c r="AK10" s="2">
        <v>1</v>
      </c>
      <c r="AL10" s="2">
        <v>1</v>
      </c>
      <c r="AM10" s="2">
        <v>4</v>
      </c>
      <c r="AN10" s="2">
        <v>1</v>
      </c>
      <c r="AO10" s="2">
        <v>1</v>
      </c>
      <c r="AP10" s="2">
        <v>1</v>
      </c>
      <c r="AQ10" s="2">
        <v>3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5</v>
      </c>
      <c r="AX10" s="2">
        <v>5</v>
      </c>
    </row>
    <row r="11" spans="1:50" x14ac:dyDescent="0.45">
      <c r="A11" s="2" t="s">
        <v>35</v>
      </c>
      <c r="B11" s="2">
        <v>0</v>
      </c>
      <c r="C11" s="2">
        <v>1</v>
      </c>
      <c r="D11" s="2">
        <v>0</v>
      </c>
      <c r="E11" s="2" t="s">
        <v>36</v>
      </c>
      <c r="F11" s="2" t="s">
        <v>37</v>
      </c>
      <c r="G11" s="3">
        <f t="shared" si="0"/>
        <v>3.7037037037046527E-4</v>
      </c>
      <c r="H11" s="4">
        <f t="shared" si="1"/>
        <v>1</v>
      </c>
      <c r="I11" s="8" t="s">
        <v>55</v>
      </c>
      <c r="J11" s="8">
        <v>28</v>
      </c>
      <c r="K11" s="8" t="s">
        <v>53</v>
      </c>
      <c r="L11" s="8"/>
      <c r="M11" s="8">
        <v>0</v>
      </c>
      <c r="N11" s="2">
        <v>7</v>
      </c>
      <c r="O11" s="2">
        <v>6</v>
      </c>
      <c r="P11" s="2">
        <v>1</v>
      </c>
      <c r="Q11" s="2">
        <v>7</v>
      </c>
      <c r="R11" s="2">
        <v>7</v>
      </c>
      <c r="S11" s="2">
        <v>7</v>
      </c>
      <c r="T11" s="2">
        <v>5</v>
      </c>
      <c r="U11" s="2">
        <v>5</v>
      </c>
      <c r="V11" s="2">
        <v>3</v>
      </c>
      <c r="W11" s="2">
        <v>6</v>
      </c>
      <c r="X11" s="2">
        <v>2</v>
      </c>
      <c r="Y11" s="2">
        <v>6</v>
      </c>
      <c r="Z11" s="2">
        <v>6</v>
      </c>
      <c r="AA11" s="2">
        <v>3</v>
      </c>
      <c r="AB11" s="2">
        <v>5</v>
      </c>
      <c r="AC11" s="2">
        <v>2</v>
      </c>
      <c r="AD11" s="2">
        <v>4</v>
      </c>
      <c r="AE11" s="2">
        <v>1</v>
      </c>
      <c r="AF11" s="2">
        <v>4</v>
      </c>
      <c r="AG11" s="2">
        <v>2</v>
      </c>
      <c r="AH11" s="2">
        <v>5</v>
      </c>
      <c r="AI11" s="2">
        <v>2</v>
      </c>
      <c r="AJ11" s="2">
        <v>4</v>
      </c>
      <c r="AK11" s="2">
        <v>1</v>
      </c>
      <c r="AL11" s="2">
        <v>1</v>
      </c>
      <c r="AM11" s="2">
        <v>4</v>
      </c>
      <c r="AN11" s="2">
        <v>3</v>
      </c>
      <c r="AO11" s="2">
        <v>1</v>
      </c>
      <c r="AP11" s="2">
        <v>3</v>
      </c>
      <c r="AQ11" s="2">
        <v>3</v>
      </c>
      <c r="AR11" s="2">
        <v>2</v>
      </c>
      <c r="AS11" s="2">
        <v>2</v>
      </c>
      <c r="AT11" s="2">
        <v>1</v>
      </c>
      <c r="AU11" s="2">
        <v>1</v>
      </c>
      <c r="AV11" s="2">
        <v>1</v>
      </c>
      <c r="AW11" s="2">
        <v>4</v>
      </c>
      <c r="AX11" s="2">
        <v>5</v>
      </c>
    </row>
    <row r="12" spans="1:50" x14ac:dyDescent="0.45">
      <c r="A12" s="2" t="s">
        <v>38</v>
      </c>
      <c r="B12" s="2">
        <v>1</v>
      </c>
      <c r="C12" s="2">
        <v>1</v>
      </c>
      <c r="D12" s="2">
        <v>1</v>
      </c>
      <c r="E12" s="2" t="s">
        <v>39</v>
      </c>
      <c r="F12" s="2" t="s">
        <v>40</v>
      </c>
      <c r="G12" s="3">
        <f t="shared" si="0"/>
        <v>4.1666666666667629E-4</v>
      </c>
      <c r="H12" s="4">
        <f t="shared" si="1"/>
        <v>3</v>
      </c>
      <c r="I12" s="8" t="s">
        <v>55</v>
      </c>
      <c r="J12" s="8">
        <v>23</v>
      </c>
      <c r="K12" s="8" t="s">
        <v>53</v>
      </c>
      <c r="L12" s="8"/>
      <c r="M12" s="8">
        <v>0</v>
      </c>
      <c r="N12" s="2">
        <v>7</v>
      </c>
      <c r="O12" s="2">
        <v>7</v>
      </c>
      <c r="P12" s="2">
        <v>2</v>
      </c>
      <c r="Q12" s="2">
        <v>7</v>
      </c>
      <c r="R12" s="2">
        <v>7</v>
      </c>
      <c r="S12" s="2">
        <v>7</v>
      </c>
      <c r="T12" s="2">
        <v>6</v>
      </c>
      <c r="U12" s="2">
        <v>7</v>
      </c>
      <c r="V12" s="2">
        <v>1</v>
      </c>
      <c r="W12" s="2">
        <v>7</v>
      </c>
      <c r="X12" s="2">
        <v>2</v>
      </c>
      <c r="Y12" s="2">
        <v>6</v>
      </c>
      <c r="Z12" s="2">
        <v>5</v>
      </c>
      <c r="AA12" s="2">
        <v>1</v>
      </c>
      <c r="AB12" s="2">
        <v>4</v>
      </c>
      <c r="AC12" s="2">
        <v>1</v>
      </c>
      <c r="AD12" s="2">
        <v>5</v>
      </c>
      <c r="AE12" s="2">
        <v>1</v>
      </c>
      <c r="AF12" s="2">
        <v>5</v>
      </c>
      <c r="AG12" s="2">
        <v>1</v>
      </c>
      <c r="AH12" s="2">
        <v>5</v>
      </c>
      <c r="AI12" s="2">
        <v>1</v>
      </c>
      <c r="AJ12" s="2">
        <v>5</v>
      </c>
      <c r="AK12" s="2">
        <v>1</v>
      </c>
      <c r="AL12" s="2">
        <v>1</v>
      </c>
      <c r="AM12" s="2">
        <v>4</v>
      </c>
      <c r="AN12" s="2">
        <v>1</v>
      </c>
      <c r="AO12" s="2">
        <v>1</v>
      </c>
      <c r="AP12" s="2">
        <v>2</v>
      </c>
      <c r="AQ12" s="2">
        <v>3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5</v>
      </c>
      <c r="AX12" s="2">
        <v>5</v>
      </c>
    </row>
    <row r="13" spans="1:50" x14ac:dyDescent="0.45">
      <c r="A13" s="5" t="s">
        <v>41</v>
      </c>
      <c r="B13" s="5">
        <v>1</v>
      </c>
      <c r="C13" s="5">
        <v>1</v>
      </c>
      <c r="D13" s="5">
        <v>1</v>
      </c>
      <c r="E13" s="5" t="s">
        <v>42</v>
      </c>
      <c r="F13" s="5" t="s">
        <v>43</v>
      </c>
      <c r="G13" s="6">
        <f t="shared" si="0"/>
        <v>3.5879629629631538E-4</v>
      </c>
      <c r="H13" s="7">
        <f t="shared" si="1"/>
        <v>3</v>
      </c>
      <c r="I13" s="5" t="s">
        <v>52</v>
      </c>
      <c r="J13" s="5">
        <v>21</v>
      </c>
      <c r="K13" s="5" t="s">
        <v>54</v>
      </c>
      <c r="L13" s="5">
        <v>1</v>
      </c>
      <c r="M13" s="5">
        <v>8</v>
      </c>
      <c r="N13" s="2">
        <v>7</v>
      </c>
      <c r="O13" s="2">
        <v>7</v>
      </c>
      <c r="P13" s="2">
        <v>3</v>
      </c>
      <c r="Q13" s="2">
        <v>7</v>
      </c>
      <c r="R13" s="2">
        <v>7</v>
      </c>
      <c r="S13" s="2">
        <v>7</v>
      </c>
      <c r="T13" s="2">
        <v>4</v>
      </c>
      <c r="U13" s="2">
        <v>4</v>
      </c>
      <c r="V13" s="2">
        <v>5</v>
      </c>
      <c r="W13" s="2">
        <v>6</v>
      </c>
      <c r="X13" s="2">
        <v>4</v>
      </c>
      <c r="Y13" s="2">
        <v>5</v>
      </c>
      <c r="Z13" s="2">
        <v>5</v>
      </c>
      <c r="AA13" s="2">
        <v>2</v>
      </c>
      <c r="AB13" s="2">
        <v>4</v>
      </c>
      <c r="AC13" s="2">
        <v>2</v>
      </c>
      <c r="AD13" s="2">
        <v>5</v>
      </c>
      <c r="AE13" s="2">
        <v>1</v>
      </c>
      <c r="AF13" s="2">
        <v>5</v>
      </c>
      <c r="AG13" s="2">
        <v>1</v>
      </c>
      <c r="AH13" s="2">
        <v>5</v>
      </c>
      <c r="AI13" s="2">
        <v>1</v>
      </c>
      <c r="AJ13" s="2">
        <v>5</v>
      </c>
      <c r="AK13" s="2">
        <v>1</v>
      </c>
      <c r="AL13" s="2">
        <v>1</v>
      </c>
      <c r="AM13" s="2">
        <v>5</v>
      </c>
      <c r="AN13" s="2">
        <v>4</v>
      </c>
      <c r="AO13" s="2">
        <v>2</v>
      </c>
      <c r="AP13" s="2">
        <v>1</v>
      </c>
      <c r="AQ13" s="2">
        <v>3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5</v>
      </c>
      <c r="AX13" s="2">
        <v>5</v>
      </c>
    </row>
    <row r="14" spans="1:50" x14ac:dyDescent="0.45">
      <c r="A14" s="5" t="s">
        <v>44</v>
      </c>
      <c r="B14" s="5">
        <v>1</v>
      </c>
      <c r="C14" s="5">
        <v>1</v>
      </c>
      <c r="D14" s="5">
        <v>1</v>
      </c>
      <c r="E14" s="5" t="s">
        <v>45</v>
      </c>
      <c r="F14" s="5" t="s">
        <v>46</v>
      </c>
      <c r="G14" s="6">
        <f t="shared" si="0"/>
        <v>3.0092592592589895E-4</v>
      </c>
      <c r="H14" s="7">
        <f t="shared" si="1"/>
        <v>3</v>
      </c>
      <c r="I14" s="5" t="s">
        <v>52</v>
      </c>
      <c r="J14" s="5">
        <v>20</v>
      </c>
      <c r="K14" s="5" t="s">
        <v>53</v>
      </c>
      <c r="L14" s="5"/>
      <c r="M14" s="5">
        <v>15</v>
      </c>
      <c r="N14" s="2">
        <v>4</v>
      </c>
      <c r="O14" s="2">
        <v>3</v>
      </c>
      <c r="P14" s="2">
        <v>2</v>
      </c>
      <c r="Q14" s="2">
        <v>3</v>
      </c>
      <c r="R14" s="2">
        <v>2</v>
      </c>
      <c r="S14" s="2">
        <v>3</v>
      </c>
      <c r="T14" s="2">
        <v>5</v>
      </c>
      <c r="U14" s="2">
        <v>4</v>
      </c>
      <c r="V14" s="2">
        <v>2</v>
      </c>
      <c r="W14" s="2">
        <v>3</v>
      </c>
      <c r="X14" s="2">
        <v>4</v>
      </c>
      <c r="Y14" s="2">
        <v>2</v>
      </c>
      <c r="Z14" s="2">
        <v>2</v>
      </c>
      <c r="AA14" s="2">
        <v>1</v>
      </c>
      <c r="AB14" s="2">
        <v>3</v>
      </c>
      <c r="AC14" s="2">
        <v>1</v>
      </c>
      <c r="AD14" s="2">
        <v>5</v>
      </c>
      <c r="AE14" s="2">
        <v>1</v>
      </c>
      <c r="AF14" s="2">
        <v>4</v>
      </c>
      <c r="AG14" s="2">
        <v>2</v>
      </c>
      <c r="AH14" s="2">
        <v>4</v>
      </c>
      <c r="AI14" s="2">
        <v>4</v>
      </c>
      <c r="AJ14" s="2">
        <v>5</v>
      </c>
      <c r="AK14" s="2">
        <v>2</v>
      </c>
      <c r="AL14" s="2">
        <v>1</v>
      </c>
      <c r="AM14" s="2">
        <v>4</v>
      </c>
      <c r="AN14" s="2">
        <v>1</v>
      </c>
      <c r="AO14" s="2">
        <v>1</v>
      </c>
      <c r="AP14" s="2">
        <v>3</v>
      </c>
      <c r="AQ14" s="2">
        <v>2</v>
      </c>
      <c r="AR14" s="2">
        <v>1</v>
      </c>
      <c r="AS14" s="2">
        <v>1</v>
      </c>
      <c r="AT14" s="2">
        <v>2</v>
      </c>
      <c r="AU14" s="2">
        <v>2</v>
      </c>
      <c r="AV14" s="2">
        <v>2</v>
      </c>
      <c r="AW14" s="2">
        <v>4</v>
      </c>
      <c r="AX14" s="2">
        <v>5</v>
      </c>
    </row>
    <row r="15" spans="1:50" x14ac:dyDescent="0.45">
      <c r="A15" s="2"/>
      <c r="B15" s="2"/>
      <c r="C15" s="2"/>
      <c r="D15" s="2"/>
      <c r="E15" s="3"/>
      <c r="F15" s="3"/>
      <c r="G15" s="2"/>
      <c r="H15" s="2"/>
      <c r="I15" s="2"/>
      <c r="J15" s="2"/>
      <c r="K15" s="2"/>
      <c r="L15" s="2"/>
      <c r="M15" s="2"/>
    </row>
    <row r="16" spans="1:50" x14ac:dyDescent="0.45">
      <c r="A16" s="2"/>
      <c r="B16" s="2"/>
      <c r="C16" s="2"/>
      <c r="D16" s="2"/>
      <c r="E16" s="3"/>
      <c r="F16" s="3"/>
      <c r="G16" s="2"/>
      <c r="H16" s="2"/>
      <c r="I16" s="2"/>
      <c r="J16" s="2"/>
      <c r="K16" s="2"/>
      <c r="L16" s="2"/>
      <c r="M16" s="2"/>
    </row>
    <row r="17" spans="1:13" x14ac:dyDescent="0.45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</row>
    <row r="18" spans="1:13" x14ac:dyDescent="0.45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spans="1:13" x14ac:dyDescent="0.45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spans="1:13" x14ac:dyDescent="0.45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spans="1:13" x14ac:dyDescent="0.45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spans="1:13" x14ac:dyDescent="0.45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spans="1:13" x14ac:dyDescent="0.45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spans="1:13" x14ac:dyDescent="0.45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spans="1:13" x14ac:dyDescent="0.45">
      <c r="E25" s="1"/>
      <c r="F25" s="1"/>
    </row>
  </sheetData>
  <mergeCells count="4">
    <mergeCell ref="K1:M1"/>
    <mergeCell ref="N1:AA1"/>
    <mergeCell ref="AB1:AK1"/>
    <mergeCell ref="AL1:AX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"/>
  <sheetViews>
    <sheetView workbookViewId="0">
      <selection activeCell="G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35</v>
      </c>
      <c r="C2" t="s">
        <v>8</v>
      </c>
      <c r="D2" t="s">
        <v>9</v>
      </c>
      <c r="E2" t="s">
        <v>8</v>
      </c>
      <c r="F2" t="s">
        <v>36</v>
      </c>
      <c r="G2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38</v>
      </c>
      <c r="C2" t="s">
        <v>9</v>
      </c>
      <c r="D2" t="s">
        <v>9</v>
      </c>
      <c r="E2" t="s">
        <v>9</v>
      </c>
      <c r="F2" t="s">
        <v>39</v>
      </c>
      <c r="G2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41</v>
      </c>
      <c r="C2" t="s">
        <v>9</v>
      </c>
      <c r="D2" t="s">
        <v>9</v>
      </c>
      <c r="E2" t="s">
        <v>9</v>
      </c>
      <c r="F2" t="s">
        <v>42</v>
      </c>
      <c r="G2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44</v>
      </c>
      <c r="C2" t="s">
        <v>9</v>
      </c>
      <c r="D2" t="s">
        <v>9</v>
      </c>
      <c r="E2" t="s">
        <v>9</v>
      </c>
      <c r="F2" t="s">
        <v>45</v>
      </c>
      <c r="G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241D-646F-43F4-96F5-F8133A700D7B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  <c r="G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C346-2F31-49AF-82E8-FBCB3CA0AC3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12</v>
      </c>
      <c r="C2" t="s">
        <v>9</v>
      </c>
      <c r="D2" t="s">
        <v>9</v>
      </c>
      <c r="E2" t="s">
        <v>9</v>
      </c>
      <c r="F2" t="s">
        <v>13</v>
      </c>
      <c r="G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1E68-5F96-4AA4-92F8-F870108DDBE2}">
  <dimension ref="A1:G2"/>
  <sheetViews>
    <sheetView workbookViewId="0"/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17</v>
      </c>
      <c r="C2" t="s">
        <v>9</v>
      </c>
      <c r="D2" t="s">
        <v>9</v>
      </c>
      <c r="E2" t="s">
        <v>9</v>
      </c>
      <c r="F2" t="s">
        <v>18</v>
      </c>
      <c r="G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3EE4-DF21-4063-AEF9-1F43AE21924B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20</v>
      </c>
      <c r="C2" t="s">
        <v>9</v>
      </c>
      <c r="D2" t="s">
        <v>9</v>
      </c>
      <c r="E2" t="s">
        <v>9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23</v>
      </c>
      <c r="C2" t="s">
        <v>9</v>
      </c>
      <c r="D2" t="s">
        <v>8</v>
      </c>
      <c r="E2" t="s">
        <v>8</v>
      </c>
      <c r="F2" t="s">
        <v>24</v>
      </c>
      <c r="G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26</v>
      </c>
      <c r="C2" t="s">
        <v>9</v>
      </c>
      <c r="D2" t="s">
        <v>9</v>
      </c>
      <c r="E2" t="s">
        <v>9</v>
      </c>
      <c r="F2" t="s">
        <v>27</v>
      </c>
      <c r="G2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B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29</v>
      </c>
      <c r="C2" t="s">
        <v>9</v>
      </c>
      <c r="D2" t="s">
        <v>9</v>
      </c>
      <c r="E2" t="s">
        <v>9</v>
      </c>
      <c r="F2" t="s">
        <v>30</v>
      </c>
      <c r="G2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G2" sqref="B2:G2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 t="s">
        <v>32</v>
      </c>
      <c r="C2" t="s">
        <v>9</v>
      </c>
      <c r="D2" t="s">
        <v>8</v>
      </c>
      <c r="E2" t="s">
        <v>8</v>
      </c>
      <c r="F2" t="s">
        <v>33</v>
      </c>
      <c r="G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CV3</vt:lpstr>
      <vt:lpstr>U01CV3_final</vt:lpstr>
      <vt:lpstr>U02CV3_final</vt:lpstr>
      <vt:lpstr>U03CV3_final</vt:lpstr>
      <vt:lpstr>U04CV3_final</vt:lpstr>
      <vt:lpstr>U05CV3_final</vt:lpstr>
      <vt:lpstr>U06CV3_final</vt:lpstr>
      <vt:lpstr>U07CV3_final</vt:lpstr>
      <vt:lpstr>U08CV3_final</vt:lpstr>
      <vt:lpstr>U09CV3_final</vt:lpstr>
      <vt:lpstr>U10CV3_final</vt:lpstr>
      <vt:lpstr>U11CV3_final</vt:lpstr>
      <vt:lpstr>U12CV3_final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2021-11-07T15:20:37Z</dcterms:created>
  <dcterms:modified xsi:type="dcterms:W3CDTF">2021-11-09T15:42:33Z</dcterms:modified>
</cp:coreProperties>
</file>