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9"/>
  <workbookPr/>
  <mc:AlternateContent xmlns:mc="http://schemas.openxmlformats.org/markup-compatibility/2006">
    <mc:Choice Requires="x15">
      <x15ac:absPath xmlns:x15ac="http://schemas.microsoft.com/office/spreadsheetml/2010/11/ac" url="/Users/pipsquiggles/Desktop/GitHub/Downing_et_al_2020b/"/>
    </mc:Choice>
  </mc:AlternateContent>
  <xr:revisionPtr revIDLastSave="0" documentId="13_ncr:1_{EB4F0954-2717-A342-84D0-83673BECD019}" xr6:coauthVersionLast="47" xr6:coauthVersionMax="47" xr10:uidLastSave="{00000000-0000-0000-0000-000000000000}"/>
  <bookViews>
    <workbookView xWindow="0" yWindow="500" windowWidth="28800" windowHeight="16260" tabRatio="500" activeTab="3" xr2:uid="{00000000-000D-0000-FFFF-FFFF00000000}"/>
  </bookViews>
  <sheets>
    <sheet name="Table S1" sheetId="6" r:id="rId1"/>
    <sheet name="Table S2" sheetId="5" r:id="rId2"/>
    <sheet name="Table S3" sheetId="9" r:id="rId3"/>
    <sheet name="Table S4" sheetId="7"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3" i="6" l="1"/>
  <c r="I4" i="6"/>
  <c r="I5" i="6"/>
  <c r="I6" i="6"/>
  <c r="I7" i="6"/>
  <c r="J7" i="6" s="1"/>
  <c r="I8" i="6"/>
  <c r="J8" i="6" s="1"/>
  <c r="I9" i="6"/>
  <c r="J9" i="6" s="1"/>
  <c r="I10" i="6"/>
  <c r="J10" i="6" s="1"/>
  <c r="I11" i="6"/>
  <c r="I12" i="6"/>
  <c r="I13" i="6"/>
  <c r="I14" i="6"/>
  <c r="I15" i="6"/>
  <c r="J15" i="6" s="1"/>
  <c r="I16" i="6"/>
  <c r="J16" i="6" s="1"/>
  <c r="I17" i="6"/>
  <c r="J17" i="6" s="1"/>
  <c r="I18" i="6"/>
  <c r="J18" i="6" s="1"/>
  <c r="I19" i="6"/>
  <c r="I20" i="6"/>
  <c r="I21" i="6"/>
  <c r="I22" i="6"/>
  <c r="I23" i="6"/>
  <c r="J23" i="6" s="1"/>
  <c r="I24" i="6"/>
  <c r="J24" i="6" s="1"/>
  <c r="I25" i="6"/>
  <c r="J25" i="6" s="1"/>
  <c r="I26" i="6"/>
  <c r="J26" i="6" s="1"/>
  <c r="I27" i="6"/>
  <c r="I28" i="6"/>
  <c r="I29" i="6"/>
  <c r="I30" i="6"/>
  <c r="I31" i="6"/>
  <c r="J31" i="6" s="1"/>
  <c r="I32" i="6"/>
  <c r="J32" i="6" s="1"/>
  <c r="I33" i="6"/>
  <c r="J33" i="6" s="1"/>
  <c r="I34" i="6"/>
  <c r="J34" i="6" s="1"/>
  <c r="I35" i="6"/>
  <c r="I36" i="6"/>
  <c r="I37" i="6"/>
  <c r="I38" i="6"/>
  <c r="I39" i="6"/>
  <c r="J39" i="6" s="1"/>
  <c r="I40" i="6"/>
  <c r="J40" i="6" s="1"/>
  <c r="I41" i="6"/>
  <c r="J41" i="6" s="1"/>
  <c r="I42" i="6"/>
  <c r="J42" i="6" s="1"/>
  <c r="I43" i="6"/>
  <c r="I44" i="6"/>
  <c r="I45" i="6"/>
  <c r="I46" i="6"/>
  <c r="I47" i="6"/>
  <c r="J47" i="6" s="1"/>
  <c r="I48" i="6"/>
  <c r="J48" i="6" s="1"/>
  <c r="I49" i="6"/>
  <c r="J49" i="6" s="1"/>
  <c r="I50" i="6"/>
  <c r="J50" i="6" s="1"/>
  <c r="I51" i="6"/>
  <c r="I52" i="6"/>
  <c r="I53" i="6"/>
  <c r="I54" i="6"/>
  <c r="I55" i="6"/>
  <c r="J55" i="6" s="1"/>
  <c r="I56" i="6"/>
  <c r="J56" i="6" s="1"/>
  <c r="I57" i="6"/>
  <c r="J57" i="6" s="1"/>
  <c r="I58" i="6"/>
  <c r="J58" i="6" s="1"/>
  <c r="I59" i="6"/>
  <c r="I60" i="6"/>
  <c r="I61" i="6"/>
  <c r="I62" i="6"/>
  <c r="I63" i="6"/>
  <c r="J63" i="6" s="1"/>
  <c r="I64" i="6"/>
  <c r="J64" i="6" s="1"/>
  <c r="I65" i="6"/>
  <c r="J65" i="6" s="1"/>
  <c r="I66" i="6"/>
  <c r="J66" i="6" s="1"/>
  <c r="I67" i="6"/>
  <c r="I68" i="6"/>
  <c r="I69" i="6"/>
  <c r="I70" i="6"/>
  <c r="I71" i="6"/>
  <c r="J71" i="6" s="1"/>
  <c r="I72" i="6"/>
  <c r="J72" i="6" s="1"/>
  <c r="I73" i="6"/>
  <c r="J73" i="6" s="1"/>
  <c r="I74" i="6"/>
  <c r="J74" i="6" s="1"/>
  <c r="I75" i="6"/>
  <c r="I76" i="6"/>
  <c r="I77" i="6"/>
  <c r="I78" i="6"/>
  <c r="I79" i="6"/>
  <c r="J79" i="6" s="1"/>
  <c r="I80" i="6"/>
  <c r="J80" i="6" s="1"/>
  <c r="I81" i="6"/>
  <c r="J81" i="6" s="1"/>
  <c r="I82" i="6"/>
  <c r="J82" i="6" s="1"/>
  <c r="I83" i="6"/>
  <c r="I84" i="6"/>
  <c r="I85" i="6"/>
  <c r="I86" i="6"/>
  <c r="I87" i="6"/>
  <c r="J87" i="6" s="1"/>
  <c r="I88" i="6"/>
  <c r="J88" i="6" s="1"/>
  <c r="I89" i="6"/>
  <c r="J89" i="6" s="1"/>
  <c r="I90" i="6"/>
  <c r="J90" i="6" s="1"/>
  <c r="I91" i="6"/>
  <c r="I92" i="6"/>
  <c r="I93" i="6"/>
  <c r="I94" i="6"/>
  <c r="I95" i="6"/>
  <c r="J95" i="6" s="1"/>
  <c r="I96" i="6"/>
  <c r="J96" i="6" s="1"/>
  <c r="I97" i="6"/>
  <c r="J97" i="6" s="1"/>
  <c r="I98" i="6"/>
  <c r="J98" i="6" s="1"/>
  <c r="I99" i="6"/>
  <c r="I100" i="6"/>
  <c r="I101" i="6"/>
  <c r="I102" i="6"/>
  <c r="I103" i="6"/>
  <c r="J103" i="6" s="1"/>
  <c r="I104" i="6"/>
  <c r="J104" i="6" s="1"/>
  <c r="I105" i="6"/>
  <c r="J105" i="6" s="1"/>
  <c r="I106" i="6"/>
  <c r="J106" i="6" s="1"/>
  <c r="I107" i="6"/>
  <c r="I108" i="6"/>
  <c r="I109" i="6"/>
  <c r="I110" i="6"/>
  <c r="I111" i="6"/>
  <c r="J111" i="6" s="1"/>
  <c r="I112" i="6"/>
  <c r="J112" i="6" s="1"/>
  <c r="I113" i="6"/>
  <c r="J113" i="6" s="1"/>
  <c r="I114" i="6"/>
  <c r="J114" i="6" s="1"/>
  <c r="I115" i="6"/>
  <c r="I116" i="6"/>
  <c r="I117" i="6"/>
  <c r="I118" i="6"/>
  <c r="I119" i="6"/>
  <c r="J119" i="6" s="1"/>
  <c r="I120" i="6"/>
  <c r="J120" i="6" s="1"/>
  <c r="I121" i="6"/>
  <c r="J121" i="6" s="1"/>
  <c r="I122" i="6"/>
  <c r="J122" i="6" s="1"/>
  <c r="I123" i="6"/>
  <c r="I124" i="6"/>
  <c r="I125" i="6"/>
  <c r="I126" i="6"/>
  <c r="I127" i="6"/>
  <c r="J127" i="6" s="1"/>
  <c r="I128" i="6"/>
  <c r="J128" i="6" s="1"/>
  <c r="I129" i="6"/>
  <c r="J129" i="6" s="1"/>
  <c r="I130" i="6"/>
  <c r="J130" i="6" s="1"/>
  <c r="I131" i="6"/>
  <c r="I132" i="6"/>
  <c r="I133" i="6"/>
  <c r="I134" i="6"/>
  <c r="I135" i="6"/>
  <c r="J135" i="6" s="1"/>
  <c r="I136" i="6"/>
  <c r="J136" i="6" s="1"/>
  <c r="I137" i="6"/>
  <c r="J137" i="6" s="1"/>
  <c r="I138" i="6"/>
  <c r="J138" i="6" s="1"/>
  <c r="I139" i="6"/>
  <c r="I140" i="6"/>
  <c r="I141" i="6"/>
  <c r="I2" i="6"/>
  <c r="H143" i="6"/>
  <c r="J2" i="6"/>
  <c r="J3" i="6"/>
  <c r="J4" i="6"/>
  <c r="J5" i="6"/>
  <c r="J6" i="6"/>
  <c r="J11" i="6"/>
  <c r="J12" i="6"/>
  <c r="J13" i="6"/>
  <c r="J14" i="6"/>
  <c r="J19" i="6"/>
  <c r="J20" i="6"/>
  <c r="J21" i="6"/>
  <c r="J22" i="6"/>
  <c r="J27" i="6"/>
  <c r="J28" i="6"/>
  <c r="J29" i="6"/>
  <c r="J30" i="6"/>
  <c r="J35" i="6"/>
  <c r="J36" i="6"/>
  <c r="J37" i="6"/>
  <c r="J38" i="6"/>
  <c r="J43" i="6"/>
  <c r="J44" i="6"/>
  <c r="J45" i="6"/>
  <c r="J46" i="6"/>
  <c r="J51" i="6"/>
  <c r="J52" i="6"/>
  <c r="J53" i="6"/>
  <c r="J54" i="6"/>
  <c r="J59" i="6"/>
  <c r="J60" i="6"/>
  <c r="J61" i="6"/>
  <c r="J62" i="6"/>
  <c r="J67" i="6"/>
  <c r="J68" i="6"/>
  <c r="J69" i="6"/>
  <c r="J70" i="6"/>
  <c r="J75" i="6"/>
  <c r="J76" i="6"/>
  <c r="J77" i="6"/>
  <c r="J78" i="6"/>
  <c r="J83" i="6"/>
  <c r="J84" i="6"/>
  <c r="J85" i="6"/>
  <c r="J86" i="6"/>
  <c r="J91" i="6"/>
  <c r="J92" i="6"/>
  <c r="J93" i="6"/>
  <c r="J94" i="6"/>
  <c r="J99" i="6"/>
  <c r="J100" i="6"/>
  <c r="J101" i="6"/>
  <c r="J102" i="6"/>
  <c r="J107" i="6"/>
  <c r="J108" i="6"/>
  <c r="J109" i="6"/>
  <c r="J110" i="6"/>
  <c r="J115" i="6"/>
  <c r="J116" i="6"/>
  <c r="J117" i="6"/>
  <c r="J118" i="6"/>
  <c r="J123" i="6"/>
  <c r="J124" i="6"/>
  <c r="J125" i="6"/>
  <c r="J126" i="6"/>
  <c r="J131" i="6"/>
  <c r="J132" i="6"/>
  <c r="J133" i="6"/>
  <c r="J134" i="6"/>
  <c r="J139" i="6"/>
  <c r="J140" i="6"/>
  <c r="J141" i="6"/>
  <c r="K143" i="6"/>
  <c r="G143" i="6"/>
  <c r="F143" i="6"/>
  <c r="E143" i="6"/>
  <c r="D143" i="6"/>
  <c r="L143" i="6"/>
  <c r="J143" i="6" l="1"/>
  <c r="I143" i="6"/>
</calcChain>
</file>

<file path=xl/sharedStrings.xml><?xml version="1.0" encoding="utf-8"?>
<sst xmlns="http://schemas.openxmlformats.org/spreadsheetml/2006/main" count="1286" uniqueCount="792">
  <si>
    <t>common</t>
  </si>
  <si>
    <t>description</t>
  </si>
  <si>
    <t>reference</t>
  </si>
  <si>
    <t>Seychelles warbler</t>
  </si>
  <si>
    <t>Acrocephalus sechellensis</t>
  </si>
  <si>
    <t>Komdeur, J. (1994). Experimental evidence for helping and hindering by previous offspring in the cooperative-breeding Seychelles warbler Acrocephalus sechellensis. Behavioral Ecology and Sociobiology, 34(3), 175–186.</t>
  </si>
  <si>
    <t>long-tailed tit</t>
  </si>
  <si>
    <t>Aegithalos caudatus</t>
  </si>
  <si>
    <t>Florida scrub jay</t>
  </si>
  <si>
    <t>Aphelocoma coerulescens</t>
  </si>
  <si>
    <t>removal experiment</t>
  </si>
  <si>
    <t>Mumme, R. L. (1992). Do helpers increase reproductive success - an experimental analysis in the Florida scrub jay. Behavioral Ecology and Sociobiology, 31(5), 319–328.</t>
  </si>
  <si>
    <t>bicolored wren</t>
    <phoneticPr fontId="0" type="noConversion"/>
  </si>
  <si>
    <t>Austad, S. N., &amp; Rabenold, K. N. (1985). Reproductive enhancement by helpers and an experimental inquiry into its mechanism in the bicolored wren. Behavioral Ecology and Sociobiology, 17(1), 19–27.</t>
  </si>
  <si>
    <t>stripe-backed wren</t>
  </si>
  <si>
    <t>Campylorhinchus nuchalis</t>
  </si>
  <si>
    <t>pied kingfisher</t>
  </si>
  <si>
    <t>Ceryle rudis</t>
  </si>
  <si>
    <t>white-winged chough</t>
  </si>
  <si>
    <t>Corcorax melanorhamphos</t>
  </si>
  <si>
    <t>food supplement experiment</t>
  </si>
  <si>
    <t>carrion crow</t>
  </si>
  <si>
    <t>Corvus corone</t>
  </si>
  <si>
    <t>superb starling</t>
  </si>
  <si>
    <t>Lamprotornis superbus</t>
  </si>
  <si>
    <t>superb fairy-wren</t>
  </si>
  <si>
    <t>Malurus cyaneus</t>
  </si>
  <si>
    <t>Russell, A. F., Langmore, N. E., Cockburn, A., Astheimer, L. B., &amp; Kilner, R. M. (2007). Reduced Egg Investment Can Conceal Helper Effects in Cooperatively Breeding Birds. Science, 317(5840), 941–944. http://doi.org/10.1126/science.1146037</t>
  </si>
  <si>
    <t>Ligon, J. D., Ligon, S. H., &amp; Ford, H. A. (1991). An experimental study of the bases of male philopatry in the cooperatively breeding superb fairy-wren Malurus cyaneus. Ethology, 87(1-2), 134–148.</t>
  </si>
  <si>
    <t>splendid fairy-wren</t>
  </si>
  <si>
    <t>Malurus splendens</t>
  </si>
  <si>
    <t>bell miner</t>
  </si>
  <si>
    <t>Manorina melanophrys</t>
  </si>
  <si>
    <t>acorn woodpecker</t>
  </si>
  <si>
    <t>Melanerpes formicivorus</t>
  </si>
  <si>
    <t>sociable weaver</t>
  </si>
  <si>
    <t>Philetairus socius</t>
  </si>
  <si>
    <t>green woodhoopoe</t>
  </si>
  <si>
    <t>Phoeniculus purpureus</t>
  </si>
  <si>
    <t>Plessis, du, M. A. (1993). Helping behavior in cooperatively breeding green woodhoopoes: selected or unselected trait. Behaviour, 127, 49–65.</t>
  </si>
  <si>
    <t>red-cockaded woodpecker</t>
  </si>
  <si>
    <t>Picoides borealis</t>
  </si>
  <si>
    <t>grey-crowned babbler</t>
    <phoneticPr fontId="0" type="noConversion"/>
  </si>
  <si>
    <t>Pomatostomus temporalis</t>
    <phoneticPr fontId="0" type="noConversion"/>
  </si>
  <si>
    <t>Blackmore, C. J., &amp; Heinsohn, R. (2007). Reproductive success and helper effects in the cooperatively breeding grey-crowned babbler. Journal of Zoology, 273(3), 326–332. http://doi.org/10.1111/j.1469-7998.2007.00332.x</t>
  </si>
  <si>
    <t>Prunella modularis</t>
  </si>
  <si>
    <t>pinyon jays</t>
  </si>
  <si>
    <t>Gymnorhinus cyanocephalus</t>
  </si>
  <si>
    <t>Marzluff &amp; Balda. In Stacey, P. B., &amp; Koenig, W. D. (1990). Cooperative Breeding in Birds: Long-term studies of ecology and behavior. (P. B. Stacey &amp; W. D. Koenig). Cambridge: Cambridge University Press.</t>
  </si>
  <si>
    <t>rufous vanga</t>
  </si>
  <si>
    <t>Schetba rufa</t>
  </si>
  <si>
    <t>Eguchi, K., Yamagishi, S., Asai, S., Nagata, H., &amp; Hino, T. (2002). Helping does not enhance reproductive success of cooperatively breeding rufous vanga in Madagascar. Journal of Animal Ecology, 71, 123–130.</t>
  </si>
  <si>
    <t>Dacelo novaeguineae</t>
  </si>
  <si>
    <t>Lloyd, P., Andrew Taylor, W., Plessis, du, M. A., &amp; Martin, T. E. (2009). Females increase reproductive investment in response to helper-mediated improvements in allo-feeding, nest survival, nestling provisioning and post-fledging survival in the Karoo scrub-robin Cercotrichas coryphaeus. Journal of Avian Biology, 40(4), 400–411. http://doi.org/10.1111/j.1600-048X.2008.04642.x</t>
  </si>
  <si>
    <t>white-browed scrubwren</t>
  </si>
  <si>
    <t>Sericornis frontalis</t>
    <phoneticPr fontId="0" type="noConversion"/>
  </si>
  <si>
    <t>Magrath, R. D., &amp; Yezerinac, S. M. (1997). Facultative helping does not influence reproductive success or survival in cooperatively breeding white-browed scrubwrens. The Journal of Animal Ecology, 66(5), 658–670.</t>
  </si>
  <si>
    <t>apostlebird</t>
  </si>
  <si>
    <t>Struthidea cinerea</t>
  </si>
  <si>
    <t>Woxvold, I.A. &amp; Magrath, M.J.L. (2005) Helping enhances multiple components of reproductive success in the cooperatively breeding apostlebird. Journal of Animal Ecology, 74, 1039 –1050.</t>
  </si>
  <si>
    <t>Green, D.J., Cockburn, A., Hall, M.L., Osmond, H. &amp; Dunn, P.O. (1995) Increased opportunities for cuckoldry may be why dominant male fairy-wrens tolerate helpers. Proceedings of the Royal Society of London B, 262, 297–303.</t>
  </si>
  <si>
    <t>western bluebird</t>
  </si>
  <si>
    <t>Sialia mexicana</t>
  </si>
  <si>
    <t>Turdoides bicolor</t>
  </si>
  <si>
    <t>Arabian babbler</t>
  </si>
  <si>
    <t>Turdoides squamiceps</t>
  </si>
  <si>
    <t>white-throated magpie-jay</t>
  </si>
  <si>
    <t>Calocitta formosa</t>
  </si>
  <si>
    <t>Innes, K. E., &amp; Johnston, R. E. (1996). Cooperative breeding in the white-throated magpie-jay. How do auxiliaries influence nesting success? Animal Behaviour, 51, 519–533.</t>
  </si>
  <si>
    <t>campo flicker</t>
  </si>
  <si>
    <t>Colaptes campestris</t>
  </si>
  <si>
    <t>Crotophaga sulcirostris</t>
  </si>
  <si>
    <t>brown treecreeper</t>
  </si>
  <si>
    <t>Climacteris picumnus</t>
  </si>
  <si>
    <t>Doerr, E. D., &amp; Doerr, V. A. J. (2007). Positive effects of helpers on reproductive success in the brown treecreeper and the general importance of future benefits. Journal of Animal Ecology, 76(5), 966–976. http://doi.org/10.1111/j.1365-2656.2007.01280.x</t>
  </si>
  <si>
    <t>white-fronted bee-eater</t>
  </si>
  <si>
    <t>Merops bullockoides</t>
  </si>
  <si>
    <t>Emlen, S. T., &amp; Wrege, P. H. (1991). Breeding biology of white-fronted bee-eaters at Nakuru: the influence of helpers on breeder fitness. The Journal of Animal Ecology, 60, 1: 309-326</t>
  </si>
  <si>
    <t>Gaston, A. J. (1978). Demography of the jungle babbler, Turdoides striatus. Journal of Animal Ecology, 845–870.</t>
  </si>
  <si>
    <t>Magrath, R. D. (2001). Group breeding dramatically increases reproductive success of yearling but not older female scrubwrens: a model for cooperatively breeding birds? Journal of Animal Ecology.</t>
  </si>
  <si>
    <t>Heppell, S. S., Walters, J. R., and Crowder, L. B. (1994). Evaluating management alternatives for red-cockaded woodpeckers: a modeling approach. J. Wildl. Manage., 58, 479–487.</t>
  </si>
  <si>
    <t>Brooker, M., &amp; Rowley, I. (1995). The significance of territory size and quality in the mating strategy of the splendid fairy-wren. Journal of Animal Ecology, 64(5), 614–627. http://doi.org/10.2307/5804?refreqid=search-gateway:e85088287b324ab04203d54d8ae8498d</t>
  </si>
  <si>
    <t>brown jay</t>
  </si>
  <si>
    <t>Cyanocorax morio</t>
  </si>
  <si>
    <t>Williams, D.A. &amp; Hale, A.M. (2006) Helper effects on offspring production in cooperatively breeding brown jays (Cyanocorax morio). Auk, 123, 847–857.</t>
  </si>
  <si>
    <t>Galapagos mockingbird</t>
  </si>
  <si>
    <t>southern pied babbler</t>
  </si>
  <si>
    <t>Harris's hawk</t>
  </si>
  <si>
    <t>multiple regression</t>
  </si>
  <si>
    <t>planned contrasts</t>
  </si>
  <si>
    <t>Canestrari, D., Marcos, J. M., &amp; Baglione, V. (2008). Reproductive success increases with group size in cooperative carrion crows, Corvus corone corone. Animal Behaviour, 75(2), 403–416. http://doi.org/10.1016/j.anbehav.2007.05.005</t>
  </si>
  <si>
    <t>Guindre-Parker, S., &amp; Rubenstein, D. R. (2018). Multiple benefits of alloparental care in a fluctuating environment. Royal Society Open Science, 5(2), 172406–13. http://doi.org/10.1098/rsos.172406</t>
  </si>
  <si>
    <t>Wright, J. (1998). Helping-at-the-nest and group size in the Arabian Babbler Turdoides squamiceps. Journal of Avian Biology, 29(2), 105–112. http://doi.org/10.2307/3677187</t>
  </si>
  <si>
    <t>Clarke, M. F. (1989). The pattern of helping in the bell miner (Manorina melanophrys). Ethology, 80(1-4), 292–306.</t>
  </si>
  <si>
    <t>Curry, R. L., &amp; Grant, P. R. (1989). Demography of the cooperatively breeding Galapagos mockingbird, Nesomimus parvulus, in a climatically variable environment. The Journal of Animal Ecology, 441–463.</t>
  </si>
  <si>
    <t>Hatchwell, B. J. (2004). Helpers increase long-term but not short-term productivity in cooperatively breeding long-tailed tits. Behavioral Ecology, 15(1), 1–10. http://doi.org/10.1093/beheco/arg091</t>
  </si>
  <si>
    <t>Reyer, H. U. (1984). Investment and relatedness: A cost/benefit analysis of breeding and helping in the pied kingfisher ( Ceryle rudis). Animal Behaviour, 32(4), 1163–1178.</t>
  </si>
  <si>
    <t>Lennartz, M. R., Hooper, R. G., &amp; Harlow, R. F. (1987). Sociality and cooperative breeding of red-cockaded woodpeckers, Picoides borealis. Behavioral Ecology and Sociobiology, 20(2), 77–88.</t>
  </si>
  <si>
    <t>Rabenold, K. N. (1984). Cooperative enhancement of reproductive success in tropical wren societies. Ecology, 65(3), 871–885.</t>
  </si>
  <si>
    <t>Dunn, P. O., Cockburn, A., &amp; Mulder, R. A. (1995). Fairy-wren helpers often care for young to which they are unrelated. Proceedings of the Royal Society of London. Series B: Biological Sciences, 259(1356), 339–343.</t>
  </si>
  <si>
    <t>Dickinson, J. L., Koenig, W. D., &amp; Pitelka, F. A. (1996). Fitness consequences of helping behavior in the western bluebird. Behavioral Ecology, 7(2), 168–177.</t>
  </si>
  <si>
    <t>Emlen, S. T., &amp; Wrege, P. H. (1988). The role of kinship in helping decisions among white-fronted Bee-eaters. Behavioral Ecology and Sociobiology, 23(5), 305–315.</t>
  </si>
  <si>
    <t>Nesomimus parvulus</t>
  </si>
  <si>
    <t>Buteo galapagoensis</t>
  </si>
  <si>
    <t>Parabuteo unicinctus</t>
  </si>
  <si>
    <t>Ridley, A. R. (2016). Southern pied babblers: the dynamics of conflict and cooperation in a group living society. Cooperative Breeding: Studies of Ecology. http://doi.org/10.1017/CBO9781107338357.008</t>
  </si>
  <si>
    <t>Komdeur, J. (1996). Influence of age on reproductive performance in the Seychelles warbler. Behavioral Ecology, 7, 417–425.</t>
  </si>
  <si>
    <t>Russell, E. M., &amp; Rowley, I. (1993). Demography of the cooperatively breeding splendid fairy-wren, Malurus splendens (Maluridae). Australian Journal of Zoology, 41(5), 475–505.</t>
  </si>
  <si>
    <t>Curry, R. L. (1988). Group structure, within-group conflict and reproductive tactics in cooperatively breeding Galapagos mockingbirds, Nesomimus parvulus. Animal Behaviour, 36, 1708–1728.</t>
  </si>
  <si>
    <t>Reed, J. M., &amp; Walters, J. R. (1996). Helper effects on variance components of fitness in the cooperatively breeding red-cockaded woodpecker. The Auk.</t>
  </si>
  <si>
    <t>study class</t>
  </si>
  <si>
    <t>paired</t>
  </si>
  <si>
    <t>unpaired</t>
  </si>
  <si>
    <t>notes</t>
  </si>
  <si>
    <t>source</t>
  </si>
  <si>
    <t>young surviving 30 days past fledging</t>
  </si>
  <si>
    <t>results text</t>
  </si>
  <si>
    <t>NA</t>
  </si>
  <si>
    <t>number of fledglings</t>
  </si>
  <si>
    <t>number of nestlings present at 32 days</t>
  </si>
  <si>
    <t>laughing kookaburra</t>
  </si>
  <si>
    <t>compared 24 pairs with helpers in some years but without helpers in other years</t>
  </si>
  <si>
    <t>compared 16 groups reduced to pairs with 21 control groups</t>
  </si>
  <si>
    <t>compared 16 pairs with helpers in some years but without helpers in other years</t>
  </si>
  <si>
    <t>compared 21 pairs observed with and without helpers</t>
  </si>
  <si>
    <t>Brown, J. L., Brown, E. R., Brown, S. D., &amp; Dow, D. D. (1982). Helpers: effects of experimental removal on reproductive success. Science, 215(4531), 421–422. http://doi.org/10.1126/science.215.4531.421</t>
  </si>
  <si>
    <t>number of fledglings (from second and subsequent broods)</t>
  </si>
  <si>
    <t>footnote 13</t>
  </si>
  <si>
    <t>compared 18 pairs with helpers in some years but without helpers in other years</t>
  </si>
  <si>
    <t>compared 11 groups that varied in size between nesting attempts</t>
  </si>
  <si>
    <t>fledgling production</t>
  </si>
  <si>
    <t>American crow</t>
  </si>
  <si>
    <t>Corvus brachyrhynchos</t>
  </si>
  <si>
    <t>Table 1</t>
  </si>
  <si>
    <t>reproductive success measure</t>
  </si>
  <si>
    <t>compared 13 differently sized groups that were food supplemented</t>
  </si>
  <si>
    <t>Rifleman</t>
  </si>
  <si>
    <t>Lewis, D. M. (1981). Determinants of reproductive success of the white-browed sparrow weaver, Plocepasser mahali. Behavioral Ecology and Sociobiology, 9(2), 83–93.</t>
  </si>
  <si>
    <t>white-browed sparrow weaver</t>
  </si>
  <si>
    <t>Reyer, H. U. (1980). Flexible helper structure as an ecological adaptation in the pied kingfisher (Ceryle rudis rudis L.). Behavioral Ecology and Sociobiology, 6(3), 219–227.</t>
  </si>
  <si>
    <t>azure-winged magpie</t>
  </si>
  <si>
    <t>Cyanopica cyanus</t>
  </si>
  <si>
    <t>Canário, F., Matos, S., &amp; Soler, M. (2004). Environmental constraints and cooperative breeding in the azure-winged magpie. Condor, 106(3), 608. http://doi.org/10.1650/7454</t>
  </si>
  <si>
    <t xml:space="preserve">number of young fledged per pair per season </t>
  </si>
  <si>
    <t>Preston, S. A. J., Briskie, J. V., &amp; Hatchwell, B. J. (2016). Adult helpers increase the recruitment of closely related offspring in the cooperatively breeding rifleman. Behavioral Ecology, arw087. http://doi.org/10.1093/beheco/arw087</t>
  </si>
  <si>
    <t>Acanthisitta chloris</t>
  </si>
  <si>
    <t>Koenig, W. D., Walters, E. L., &amp; Haydock, J. (2011). Variable helper effects, ecological conditions, and the evolution of cooperative breeding in the acorn woodpecker. The American Naturalist, 178(2), 145–158. http://doi.org/10.5061/dryad.9042</t>
  </si>
  <si>
    <t>Plocepasser mahali</t>
  </si>
  <si>
    <t>Koenig, W. D. (1981). Reproductive success, group size, and the evolution of cooperative breeding in the acorn woodpecker. American Naturalist, 117(4), 421–443.</t>
  </si>
  <si>
    <t>Cockburn, A., Sims, R. A., Osmond, H. L., Green, D. J., Double, M. C., &amp; Mulder, R. A. (2008). Can we measure the benefits of help in cooperatively breeding birds: the case of superb fairy-wrens Malurus cyaneus? Journal of Animal Ecology, 77(3), 430–438. http://doi.org/10.1111/j.1365-2656.2007.01351.x</t>
  </si>
  <si>
    <t>Rowley, I. (1965). The life history of the superb blue wren, Malurus cyaneus. Emu, 64(4), 251–297.</t>
  </si>
  <si>
    <t>Zr</t>
  </si>
  <si>
    <t>n</t>
  </si>
  <si>
    <t>Zvar</t>
  </si>
  <si>
    <t>0.083</t>
  </si>
  <si>
    <t>breeder quality</t>
  </si>
  <si>
    <t>territory quality</t>
  </si>
  <si>
    <t>number of prey insects equal between experimental and control units</t>
  </si>
  <si>
    <t>compared pairs aged 3 to 7 years that had all previously bred</t>
  </si>
  <si>
    <t>0.029</t>
  </si>
  <si>
    <t>random assignment to exp. and control groups</t>
  </si>
  <si>
    <t>0.032</t>
  </si>
  <si>
    <t>same pairs compared</t>
  </si>
  <si>
    <t>matched pairs comparison</t>
  </si>
  <si>
    <t>0.596</t>
  </si>
  <si>
    <t>0.111</t>
  </si>
  <si>
    <t>supplementary food resulted in comparable feeding rates of group members</t>
  </si>
  <si>
    <t>r</t>
  </si>
  <si>
    <t>0.534</t>
  </si>
  <si>
    <t>fledgling production (nesting success scaled for year effects)</t>
  </si>
  <si>
    <t>American crows are not territorial in this population; invertebrate prey not associated with reproductive success; same pairs compared</t>
  </si>
  <si>
    <t>the pairs being compared had all previously bred successfully</t>
  </si>
  <si>
    <t>compared 5 pairs (with previous breeding success) with and without helpers</t>
  </si>
  <si>
    <t>0.618</t>
  </si>
  <si>
    <t>0.500</t>
  </si>
  <si>
    <t>Table 7.4 (footnote a)</t>
  </si>
  <si>
    <t>0.433</t>
  </si>
  <si>
    <t>0.464</t>
  </si>
  <si>
    <t>0.048</t>
  </si>
  <si>
    <t>Legge, S. (2000). The effect of helpers on reproductive success in the laughing kookaburra. Journal of Animal Ecology 69, 714-724.</t>
  </si>
  <si>
    <t>Boland, C., Heinsohn, R., &amp; Cockburn, A. (1997). Experimental manipulation of brood reduction and parental care in cooperatively breeding white-winged choughs. Journal of Animal Ecology, 66, 683-691.</t>
  </si>
  <si>
    <t>study design</t>
  </si>
  <si>
    <t>0.553</t>
  </si>
  <si>
    <t>0.623</t>
  </si>
  <si>
    <t>0.059</t>
  </si>
  <si>
    <t>random assignment to exp. and control groups and these groups did not differ in vegetation on the territory</t>
  </si>
  <si>
    <t>random assignment to exp. and control groups did not differ in breeder age</t>
  </si>
  <si>
    <t>white-winged choughs are not territorial and supplementary feeding should normalise foraging conditions</t>
  </si>
  <si>
    <t>compared 6 groups reduced to pairs with 9 control groups</t>
  </si>
  <si>
    <t>compared 9 groups reduced to trios with 11 control groups</t>
  </si>
  <si>
    <t>-0.230</t>
  </si>
  <si>
    <t>-0.234</t>
  </si>
  <si>
    <t>0.067</t>
  </si>
  <si>
    <t>0.167</t>
  </si>
  <si>
    <t>0.125</t>
  </si>
  <si>
    <t>Caffrey, C. (2000). Correlates of reproductive success in cooperatively breeding Western American Crows: If helpers help, it's not by much. Condor, 102(2), 333–341.</t>
  </si>
  <si>
    <t>compared 9 pairs with helpers in some years but without helpers in other years</t>
  </si>
  <si>
    <t>same pairs compared and only second year females included</t>
  </si>
  <si>
    <t>annual productivity (fledgling or yearling production)</t>
  </si>
  <si>
    <t>Figure 4 (fed groups only)</t>
  </si>
  <si>
    <t>Figure 9a</t>
  </si>
  <si>
    <t>annual number of fledglings</t>
  </si>
  <si>
    <t>0.648</t>
  </si>
  <si>
    <t>0.772</t>
  </si>
  <si>
    <t>Figure 1a</t>
  </si>
  <si>
    <t>0.292</t>
  </si>
  <si>
    <t>0.301</t>
  </si>
  <si>
    <t>young surviving to 3 months post fledging</t>
  </si>
  <si>
    <t>0.533</t>
  </si>
  <si>
    <t>0.594</t>
  </si>
  <si>
    <t>compared 12 helped pairs with 22 unhelped pairs on the 8 most productive territories</t>
  </si>
  <si>
    <t>unaided yearling and older females did not differ in reproductive success</t>
  </si>
  <si>
    <t>pairs compared on the 8 most productive territories</t>
  </si>
  <si>
    <t>territory quality included in model</t>
  </si>
  <si>
    <t>0.551</t>
  </si>
  <si>
    <t>0.620</t>
  </si>
  <si>
    <t>= 0.07</t>
  </si>
  <si>
    <t>= 0.31</t>
  </si>
  <si>
    <t>= 0.22</t>
  </si>
  <si>
    <t>= 0.59</t>
  </si>
  <si>
    <t>= 0.10</t>
  </si>
  <si>
    <t>&lt; 0.05 *</t>
  </si>
  <si>
    <t>= 0.03 *</t>
  </si>
  <si>
    <t>&lt; 0.01 *</t>
  </si>
  <si>
    <t>one-tailed</t>
  </si>
  <si>
    <t>two-tailed</t>
  </si>
  <si>
    <t>0.068</t>
  </si>
  <si>
    <t>0.056</t>
  </si>
  <si>
    <t>0.077</t>
  </si>
  <si>
    <t>-0.383</t>
  </si>
  <si>
    <t>-0.404</t>
  </si>
  <si>
    <t>0.722</t>
  </si>
  <si>
    <t>= 0.80</t>
  </si>
  <si>
    <t>-0.165</t>
  </si>
  <si>
    <t xml:space="preserve"> -0.167</t>
  </si>
  <si>
    <t>0.743</t>
  </si>
  <si>
    <t>0.957</t>
  </si>
  <si>
    <t>groups &gt; pairs; z value from two-tailed Wilcoxon signed-rank test used to approximate r which was then converted to Zr; social disruption =  none since 'natural' experiment</t>
  </si>
  <si>
    <t>bigger groups &gt; smaller groups; t (3.10) and d.f. (22) from multiple regression used to estimate r which was then converted to Zr; social disruption = none since multiple regression used</t>
  </si>
  <si>
    <t>pairs &gt; groups (assumed based on Figure 5a but direction of helper effect not reported);  p value from one-tailed Wilcoxon signed-rank test used to calcualte T = 117 which was then converted to Zr; social disruption =  none since 'natural' experiment</t>
  </si>
  <si>
    <t>groups &gt; pairs; W from two-tailed Wilcoxon signed-rank test used to approximate r which was then converted to Zr; social disruption =  none since 'natural' experiment</t>
  </si>
  <si>
    <t>groups &gt; pairs; p value from one-tailed Mann-Whitney U test used to approximate U = 10 and then converted to Zr; social disruption = none since reducing groups to 3 caused an increase in r.s.</t>
  </si>
  <si>
    <t>groups &gt; pairs; p value from one-tailed Mann-Whitney U test used to approximate U = 121 and then converted to Zr; social disruption = removals had no effect on survival, reproductive effort and hatching success</t>
  </si>
  <si>
    <t>groups &gt; pairs; p value from one-tailed Mann-Whitney U test used to approximate U = 77 and then converted to Zr, note that variance approximated using n = 8; social disruption = none since 'natural' experiment</t>
  </si>
  <si>
    <t>bigger groups &gt; smaller groups; raw data used to approximate Pearson's product-moment correlation which was then converted to Zr; note that n = 12 since 1 data point obscured (presumably); social disruption = supplementary food had a clear positive effect on feeding rates; p value approximated from raw data</t>
  </si>
  <si>
    <t>groups &gt; pairs ; p value from two-tailed Wilcoxon signed-rank test used to approximate T = 108 which was then converted to Zr; social disruption =  none since 'natural' experiment</t>
  </si>
  <si>
    <t>bigger groups &gt; smaller groups; p value from two-tailed Mann-Whitney U test used to approximate U = 23 and then converted to Zr; social disruption = experimental and control groups were treated equally (mist netted and banded) and all units remained on their territories for several months following the experiment</t>
  </si>
  <si>
    <t>pairs &gt; groups;  p value from two-tailed Wilcoxon signed-rank test used to approximate T = 72 which was then converted to Zr; social disruption =  none since 'natural' experiment</t>
  </si>
  <si>
    <t>bigger groups &gt; smaller groups; p value from two-tailed Wilcoxon signed-rank test used to approximate T = 9 which was then converted to Zr; social disruption =  none since 'natural' experiment</t>
  </si>
  <si>
    <t>pairs &gt; groups:  p value from two-tailed Wilcoxon signed-rank test used to approximate T = 43 which was then converted to Zr; social disruption =  none since 'natural' experiment</t>
  </si>
  <si>
    <t>compared 9 groups that varied in size controlling for breeder and territory quality</t>
  </si>
  <si>
    <t>two tailed p value</t>
  </si>
  <si>
    <t>reported p tails</t>
  </si>
  <si>
    <t>= 0.16</t>
  </si>
  <si>
    <t>= 0.36</t>
  </si>
  <si>
    <t>compared 27 groups that varied in size controlling for breeder and territory quality</t>
  </si>
  <si>
    <t>0.468</t>
  </si>
  <si>
    <t>0.508</t>
  </si>
  <si>
    <t>0.042</t>
  </si>
  <si>
    <t>bigger groups &gt; smaller groups; Chi sq. (5.9) and d.f. (1) from multiple regression used to estimate r which was then converted to Zr; social disruption = none since multiple regression used</t>
  </si>
  <si>
    <t>= 0.01 *</t>
  </si>
  <si>
    <t>body condition included in the model</t>
  </si>
  <si>
    <t>food availability included in the model</t>
  </si>
  <si>
    <t>compared 153 groups that varied in size to derive predictions for the effect of helpers on reproductive success controlling for breeder and territory quality</t>
  </si>
  <si>
    <t>0.007</t>
  </si>
  <si>
    <t>0.418</t>
  </si>
  <si>
    <t>0.395</t>
  </si>
  <si>
    <t>bigger groups &gt; smaller groups; used means and se from Figure 1 (predictions from multiple regression) for group sizes 2 and 3 to estimate Cohen's d which was then converted to Zr; social disruption = none since multiple regression used</t>
  </si>
  <si>
    <t>number of fledgings per nesting attempt</t>
  </si>
  <si>
    <t>Figure 1 (pairs vs. trios - the two most common group sizes)</t>
  </si>
  <si>
    <t>food availability included in model</t>
  </si>
  <si>
    <t>0.460</t>
  </si>
  <si>
    <t>0.497</t>
  </si>
  <si>
    <t>0.016</t>
  </si>
  <si>
    <t>rainfall and grass cover included in the model</t>
  </si>
  <si>
    <t>bigger groups &gt; smaller groups; z (3.71) and n (65 females - corresponds with Figure 1a) from multiple regression used to estimate r which was then converted to Zr; social disruption = none since multiple regression used</t>
  </si>
  <si>
    <t>Covas, R., Plessis, du, M. A., &amp; Doutrelant, C. (2008). Helpers in colonial cooperatively breeding sociable weavers Philetairus socius contribute to buffer the effects of adverse breeding conditions. Behavioral Ecology and Sociobiology, 63(1), 103–112.</t>
  </si>
  <si>
    <t>Dias, R. I., Webster, M. S., &amp; Macedo, R. H. (2015). Helping enhances productivity in campo flicker (Colaptes campestris) cooperative groups. Naturwissenschaften, 102(5-6), 31.</t>
  </si>
  <si>
    <t>0.361</t>
  </si>
  <si>
    <t>0.378</t>
  </si>
  <si>
    <t>compared 65 groups that varied in size controlling for breeder and territory quality</t>
  </si>
  <si>
    <t>0.039</t>
  </si>
  <si>
    <t>compared 29 groups that varied in size controlling for breeder and territory quality</t>
  </si>
  <si>
    <t>bigger groups &gt; smaller groups; F (8.34) and n (29 based on Figure 4a) from multiple regression used to estimate r which was then converted to Zr; social disruption = none since multiple regression used</t>
  </si>
  <si>
    <t>breeder identity included in the model</t>
  </si>
  <si>
    <t>breeder attributes included in the model</t>
  </si>
  <si>
    <t>sociable weavers are not territorial but rainfall and colony size included in the model</t>
  </si>
  <si>
    <t>white-browed treecreeper</t>
  </si>
  <si>
    <t>Climacteris affinis</t>
  </si>
  <si>
    <t>Radford, J. (2002). Conservation Ecology and Breeding Biology of the White-browed Treecreeper. PhD Thesis, 1–446.</t>
  </si>
  <si>
    <t>Campylorhynchus griseus</t>
  </si>
  <si>
    <t>Rifleman</t>
    <phoneticPr fontId="0" type="noConversion"/>
  </si>
  <si>
    <t>Family</t>
  </si>
  <si>
    <t>Moustached warbler</t>
  </si>
  <si>
    <t>Seychelles Warbler</t>
  </si>
  <si>
    <t>Pitcairn Reed Warbler</t>
  </si>
  <si>
    <t>Long tailed tit</t>
  </si>
  <si>
    <t>Silver-throated tit</t>
  </si>
  <si>
    <t>Black-throated tit</t>
  </si>
  <si>
    <t>Bay-winged Cowbird</t>
  </si>
  <si>
    <t>Southern Penduline-tit</t>
  </si>
  <si>
    <t>Florida Scrub Jay</t>
  </si>
  <si>
    <t xml:space="preserve">Mexican jay </t>
  </si>
  <si>
    <t>Red billed buffalo weaver</t>
  </si>
  <si>
    <t>Galapagos Hawk</t>
  </si>
  <si>
    <t>Smiths Longspur</t>
  </si>
  <si>
    <t>White throated magpie jay</t>
  </si>
  <si>
    <t>Bicolored Wren</t>
  </si>
  <si>
    <t>Stripe backed Wren</t>
  </si>
  <si>
    <t>Brown Skua</t>
  </si>
  <si>
    <t>Bicknell's Thrush</t>
  </si>
  <si>
    <t>Campo flicker</t>
  </si>
  <si>
    <t>Greater vasa parrot</t>
  </si>
  <si>
    <t>White winged Chough</t>
  </si>
  <si>
    <t>Carrion crow</t>
  </si>
  <si>
    <t>Greater Ani</t>
  </si>
  <si>
    <t>Brown jay</t>
  </si>
  <si>
    <t>Laughing Kookaburra</t>
  </si>
  <si>
    <t>Karoo Scrub-Robin</t>
  </si>
  <si>
    <t>Moorhen</t>
  </si>
  <si>
    <t>Tasmanian Native hen</t>
  </si>
  <si>
    <t>Guira cuckoo</t>
  </si>
  <si>
    <t>Australian magpie</t>
  </si>
  <si>
    <t>Eurasian Oystercatcher</t>
  </si>
  <si>
    <t>Superb starling</t>
  </si>
  <si>
    <t>Palila</t>
  </si>
  <si>
    <t>Purple crowned fairywren</t>
  </si>
  <si>
    <t>Superb Fairywren</t>
  </si>
  <si>
    <t>Red-Winged Fairywren</t>
  </si>
  <si>
    <t>Red backed fairywren</t>
  </si>
  <si>
    <t>Splendid Fairywren</t>
  </si>
  <si>
    <t>Noisy Miner</t>
  </si>
  <si>
    <t>Bell Miner</t>
  </si>
  <si>
    <t>Acorn Woodpecker</t>
  </si>
  <si>
    <t>European Bee eater</t>
  </si>
  <si>
    <t>White fronted Bee eater</t>
  </si>
  <si>
    <t>Tropical Mockingbird</t>
  </si>
  <si>
    <t>Espanola mockingbird</t>
  </si>
  <si>
    <t>Subdesert mesite</t>
  </si>
  <si>
    <t>Ant eating chat</t>
  </si>
  <si>
    <t>Stitchbird</t>
  </si>
  <si>
    <t>Hoatzin</t>
  </si>
  <si>
    <t>Sociable Weaver</t>
  </si>
  <si>
    <t>Green Wood Hoopoe</t>
  </si>
  <si>
    <t>Red cockaded Woodpecker</t>
  </si>
  <si>
    <t>White-browed sparrow weaver</t>
  </si>
  <si>
    <t>Purple Swamphen</t>
  </si>
  <si>
    <t>Alpine Accentor</t>
  </si>
  <si>
    <t>Dunnock</t>
  </si>
  <si>
    <t>American Bushtit</t>
  </si>
  <si>
    <t>Tibetan ground tit</t>
  </si>
  <si>
    <t>El Oro parakeet</t>
  </si>
  <si>
    <t>White breasted thrasher</t>
  </si>
  <si>
    <t>Rufous Vanga</t>
  </si>
  <si>
    <t>White browed Scrubwren</t>
  </si>
  <si>
    <t>Western Bluebird</t>
  </si>
  <si>
    <t>Brown-headed Nuthatch</t>
  </si>
  <si>
    <t>Southern emu wren</t>
  </si>
  <si>
    <t>Apostlebird</t>
  </si>
  <si>
    <t>Pied babbler</t>
  </si>
  <si>
    <t>Arabian Babbler</t>
  </si>
  <si>
    <t>Eurasian Hoopoe</t>
  </si>
  <si>
    <t>Black Crake</t>
  </si>
  <si>
    <t>Grasshopper Sparrow</t>
  </si>
  <si>
    <t>Bushy-crested Hornbill</t>
  </si>
  <si>
    <t>Tickell's Brown Hornbill</t>
  </si>
  <si>
    <t>Southern Ground-hornbill</t>
  </si>
  <si>
    <t>Pied Kingfisher</t>
  </si>
  <si>
    <t>Chimney Swift</t>
  </si>
  <si>
    <t>Great Blue Turaco</t>
  </si>
  <si>
    <t>Grey Go-away-bird</t>
  </si>
  <si>
    <t>White-bellied Go-away-bird</t>
  </si>
  <si>
    <t>Blue-winged Kookaburra</t>
  </si>
  <si>
    <t>Red-throated Bee-eater</t>
  </si>
  <si>
    <t>Little Green Bee-eater</t>
  </si>
  <si>
    <t>Rainbow Bee-eater</t>
  </si>
  <si>
    <t>Henderson Crake</t>
  </si>
  <si>
    <t>Toucan Barbet</t>
  </si>
  <si>
    <t>Micronesian Kingfisher</t>
  </si>
  <si>
    <t>Tahiti Kingfisher</t>
  </si>
  <si>
    <t>Abyssinian Ground-hornbill</t>
  </si>
  <si>
    <t>Violet Woodhoopoe</t>
  </si>
  <si>
    <t>Austen's Brown Hornbill</t>
  </si>
  <si>
    <t>Yellow-rumped Thornbill</t>
  </si>
  <si>
    <t>Striated Thornbill</t>
  </si>
  <si>
    <t>Buff-rumped Thornbill</t>
  </si>
  <si>
    <t>Black-faced Woodswallow</t>
  </si>
  <si>
    <t>Dusky Woodswallow</t>
  </si>
  <si>
    <t>Fasciated Wren</t>
  </si>
  <si>
    <t>Band-backed Wren</t>
  </si>
  <si>
    <t>Cape Rock-jumper</t>
  </si>
  <si>
    <t>White-browed Treecreeper</t>
  </si>
  <si>
    <t>Red-browed Treecreeper</t>
  </si>
  <si>
    <t>Black-tailed Treecreeper</t>
  </si>
  <si>
    <t>Brown Treecreeper</t>
  </si>
  <si>
    <t>Rufous Treecreeper</t>
  </si>
  <si>
    <t>Ground Cuckooshrike</t>
  </si>
  <si>
    <t>Yellow-billed Shrike</t>
  </si>
  <si>
    <t>Golden-breasted Starling</t>
  </si>
  <si>
    <t>Purplish-backed Jay</t>
  </si>
  <si>
    <t>Azure-winged Magpie</t>
  </si>
  <si>
    <t>White-rumped Tanager</t>
  </si>
  <si>
    <t>Varied Sittella</t>
  </si>
  <si>
    <t>Black-capped Donacobius</t>
  </si>
  <si>
    <t>Eastern Yellow Robin</t>
  </si>
  <si>
    <t>White-breasted Robin</t>
  </si>
  <si>
    <t>Pinyon Jay</t>
  </si>
  <si>
    <t>Red-bellied Grackle</t>
  </si>
  <si>
    <t>Red-shouldered Glossy-starling</t>
  </si>
  <si>
    <t>Chestnut-bellied Starling</t>
  </si>
  <si>
    <t>White-shouldered Fairywren</t>
  </si>
  <si>
    <t>Lovely Fairywren</t>
  </si>
  <si>
    <t>Variegated Fairywren</t>
  </si>
  <si>
    <t>White-winged Fairywren</t>
  </si>
  <si>
    <t>Blue-breasted Fairywren</t>
  </si>
  <si>
    <t>Galapagos Mockingbird</t>
  </si>
  <si>
    <t>Floreana Mockingbird</t>
  </si>
  <si>
    <t>Whitehead</t>
  </si>
  <si>
    <t>White-banded Tanager</t>
  </si>
  <si>
    <t>Maui Alauahio</t>
  </si>
  <si>
    <t>Chestnut-crowned Babbler</t>
  </si>
  <si>
    <t>White-browed Babbler</t>
  </si>
  <si>
    <t>White Helmet-shrike</t>
  </si>
  <si>
    <t>Yellow-rumped Marshbird</t>
  </si>
  <si>
    <t>Brown-and-yellow Marshbird</t>
  </si>
  <si>
    <t>Grey-headed Social-weaver</t>
  </si>
  <si>
    <t>Pygmy Nuthatch</t>
  </si>
  <si>
    <t>African Pied Starling</t>
  </si>
  <si>
    <t>Common Babbler</t>
  </si>
  <si>
    <t>Fulvous Chatterer</t>
  </si>
  <si>
    <t>Bare-cheeked Babbler</t>
  </si>
  <si>
    <t>Jungle Babbler</t>
  </si>
  <si>
    <t>Taiwan Magpie</t>
  </si>
  <si>
    <t>Magpie Shrike</t>
  </si>
  <si>
    <t>Cabanis's Greenbul</t>
  </si>
  <si>
    <t>Puff-throated Bulbul</t>
  </si>
  <si>
    <t>Yucatan Wren</t>
  </si>
  <si>
    <t>Emperor Fairywren</t>
  </si>
  <si>
    <t>Stripe-breasted Tit</t>
  </si>
  <si>
    <t>Giant Babax</t>
  </si>
  <si>
    <t>Rufous-fronted Thornbird</t>
  </si>
  <si>
    <t>Pale-winged Trumpeter</t>
  </si>
  <si>
    <t>Magpie Goose</t>
  </si>
  <si>
    <t>Smooth-billed Ani</t>
  </si>
  <si>
    <t>Groove-billed Ani</t>
  </si>
  <si>
    <t>Eclectus Parrot</t>
  </si>
  <si>
    <t>Lammergeier</t>
  </si>
  <si>
    <t>Pale Chanting-goshawk</t>
  </si>
  <si>
    <t>Buff-breasted Paradise-kingfisher</t>
  </si>
  <si>
    <t>Puerto Rican Tody</t>
  </si>
  <si>
    <t>Yellow-billed Oxpecker</t>
  </si>
  <si>
    <t>African Reed Warbler</t>
  </si>
  <si>
    <t>Brown Accentor</t>
  </si>
  <si>
    <t>Japanese Accentor</t>
  </si>
  <si>
    <t>Taiwan Yuhina</t>
  </si>
  <si>
    <t>Yellow-tufted Honeyeater</t>
  </si>
  <si>
    <t>Lark-like Brushrunner</t>
  </si>
  <si>
    <t>n.studies.WofS</t>
    <phoneticPr fontId="5" type="noConversion"/>
  </si>
  <si>
    <t>additional.studies</t>
    <phoneticPr fontId="5" type="noConversion"/>
  </si>
  <si>
    <t>after.duplicates</t>
    <phoneticPr fontId="5" type="noConversion"/>
  </si>
  <si>
    <t>screened</t>
    <phoneticPr fontId="5" type="noConversion"/>
  </si>
  <si>
    <t>excluded</t>
    <phoneticPr fontId="5" type="noConversion"/>
  </si>
  <si>
    <t>full.text</t>
    <phoneticPr fontId="5" type="noConversion"/>
  </si>
  <si>
    <t>full.text.excluded</t>
    <phoneticPr fontId="5" type="noConversion"/>
  </si>
  <si>
    <t>n.studies</t>
    <phoneticPr fontId="5" type="noConversion"/>
  </si>
  <si>
    <t>n.effect.sizes</t>
    <phoneticPr fontId="5" type="noConversion"/>
  </si>
  <si>
    <t>Grey crowned babbler</t>
  </si>
  <si>
    <t>totals</t>
  </si>
  <si>
    <t>metafor</t>
  </si>
  <si>
    <t>MCMCglmm</t>
  </si>
  <si>
    <t>Zr ~ 1</t>
  </si>
  <si>
    <r>
      <t>Zr</t>
    </r>
    <r>
      <rPr>
        <sz val="12"/>
        <color rgb="FF060087"/>
        <rFont val="Calibri"/>
      </rPr>
      <t xml:space="preserve"> ~ </t>
    </r>
    <r>
      <rPr>
        <sz val="12"/>
        <color rgb="FF0B4213"/>
        <rFont val="Calibri"/>
      </rPr>
      <t>1</t>
    </r>
  </si>
  <si>
    <t>parameter</t>
  </si>
  <si>
    <t>matched pairs</t>
  </si>
  <si>
    <t>other</t>
  </si>
  <si>
    <t>model</t>
  </si>
  <si>
    <t>0.36</t>
  </si>
  <si>
    <t>I2 study (%)</t>
  </si>
  <si>
    <t>I2 phylogeny (%)</t>
  </si>
  <si>
    <t>lwr CI</t>
  </si>
  <si>
    <t>upr CI</t>
  </si>
  <si>
    <t>0.20</t>
  </si>
  <si>
    <t>0.51</t>
  </si>
  <si>
    <t>-0.20</t>
  </si>
  <si>
    <t>0.23</t>
  </si>
  <si>
    <t>0.45</t>
  </si>
  <si>
    <t>0.48</t>
  </si>
  <si>
    <t>0.19</t>
  </si>
  <si>
    <t>0.57</t>
  </si>
  <si>
    <t>0.72</t>
  </si>
  <si>
    <t>0.80</t>
  </si>
  <si>
    <t>0.04</t>
  </si>
  <si>
    <t>0.43</t>
  </si>
  <si>
    <t>0.0</t>
  </si>
  <si>
    <t>0.11</t>
  </si>
  <si>
    <t>0.59</t>
  </si>
  <si>
    <t>Zr ~ study design - 1</t>
  </si>
  <si>
    <t xml:space="preserve">Zr ~ study design -1 </t>
  </si>
  <si>
    <t>Zr ~ study design -1</t>
  </si>
  <si>
    <t>0.49</t>
  </si>
  <si>
    <t>0.17</t>
  </si>
  <si>
    <t>grey-crowned babbler</t>
  </si>
  <si>
    <t>Grey-backed Fiscal Shrike</t>
  </si>
  <si>
    <t>Harris's Hawk</t>
  </si>
  <si>
    <t>Cactus Finch*</t>
  </si>
  <si>
    <t>Red-throated Ant-tenager**</t>
  </si>
  <si>
    <t>Sickle-billed Vanga***</t>
  </si>
  <si>
    <t>***can't access Riehl (2013) reference, therefore based on HBW description</t>
  </si>
  <si>
    <t>Sericornis frontalis</t>
  </si>
  <si>
    <t>karoo scrub-robin</t>
  </si>
  <si>
    <t>Erythropygia coryphaeus</t>
  </si>
  <si>
    <t>Pomatostomus ruficeps</t>
  </si>
  <si>
    <t>Pomatostomus temporalis</t>
  </si>
  <si>
    <t>jungle babbler</t>
  </si>
  <si>
    <t>Turdoides striatus</t>
  </si>
  <si>
    <t>reason for exclusion</t>
  </si>
  <si>
    <t>compared the number of fledglings produced in 11 helped and 31 unhelped nests: Wilcoxon test, W = 147, P = 0.48</t>
  </si>
  <si>
    <t>Koenig, W. D. &amp; Stacey, P. B. In Stacey, P. B., &amp; Koenig, W. D. (1990). Cooperative Breeding in Birds: Long-term studies of ecology and behavior. (P. B. Stacey &amp; W. D. Koenig). Cambridge: Cambridge University Press.</t>
  </si>
  <si>
    <t>Reyer, H.U. In Stacey, P. B., &amp; Koenig, W. D. (1990). Cooperative Breeding in Birds: Long-term studies of ecology and behavior. (P. B. Stacey &amp; W. D. Koenig). Cambridge: Cambridge University Press.</t>
  </si>
  <si>
    <t>Ligon, J. D. &amp; Ligon, S. H. In Stacey, P. B., &amp; Koenig, W. D. (1990). Cooperative Breeding in Birds: Long-term studies of ecology and behavior. (P. B. Stacey &amp; W. D. Koenig). Cambridge: Cambridge University Press.</t>
  </si>
  <si>
    <t>compared the number of fledglings in pairs and groups using multiple regression</t>
  </si>
  <si>
    <t>Heinsohn, R. G. (1992). Cooperative enhancement of reproductive success in white-winged choughs. Evolutionary Ecology, 6(2), 97–114.</t>
  </si>
  <si>
    <t>compared 8 groups that change in size during the study (&lt; 9 vs. &gt;/= 9 individuals)</t>
  </si>
  <si>
    <t>number of 30-day juveniles produced</t>
  </si>
  <si>
    <t>= 0.88</t>
  </si>
  <si>
    <t>bigger groups &gt; smaller groups (Figure 4b); t (5.9) and d.f. (7) used to estimate r which was then converted to Zr; social disruption = none since 'natural' experiment</t>
  </si>
  <si>
    <t>0.200</t>
  </si>
  <si>
    <t>compared the reproductive success of 14 females with with helpers in some years but without helpers in other years</t>
  </si>
  <si>
    <t>compared number of young produced in 14 groups reduced to pairs with 20 control pairs</t>
  </si>
  <si>
    <t>compared the reproductive success of females that gained or lost helpers</t>
  </si>
  <si>
    <t>compared the number of fledglings surviving to 3 months between pairs with different numbers of helpers</t>
  </si>
  <si>
    <t>Woolfenden, G. E. &amp; Fitzpatrick, J. W. In Stacey, P. B., &amp; Koenig, W. D. (1990). Cooperative Breeding in Birds: Long-term studies of ecology and behavior. (P. B. Stacey &amp; W. D. Koenig). Cambridge: Cambridge University Press.</t>
  </si>
  <si>
    <t>Woolfenden, G. E. &amp; Fitzpatrick, J. W. (1984) The Florida Scrub Jay: demography of a cooperative-breeding bird. Princeton University Press, Princeton, New Jersey.</t>
  </si>
  <si>
    <t>compared number of fledged young in different sized groups</t>
  </si>
  <si>
    <t>Curry, R. L., &amp; Grant, P. R. In Stacey, P. B., &amp; Koenig, W. D. (1990). Cooperative Breeding in Birds: Long-term studies of ecology and behavior. (P. B. Stacey &amp; W. D. Koenig). Cambridge: Cambridge University Press.</t>
  </si>
  <si>
    <t>Faaborg, J. &amp; Bednarz, J. C. In Stacey, P. B., &amp; Koenig, W. D. (1990). Cooperative Breeding in Birds: Long-term studies of ecology and behavior. (P. B. Stacey &amp; W. D. Koenig). Cambridge: Cambridge University Press.</t>
  </si>
  <si>
    <t>8/11 groups maintained the same territory between seasons</t>
  </si>
  <si>
    <t>Conner, R. N., Saenz, D., Schaefer, R. R., McCormick, J. R., Rudolph, D. C., &amp; Burt, D. B. (2004). Group size and nest success in red-cockaded woodpeckers in the west gulf coastal plain: helpers make a difference. Journal of Field Ornithology, 75(1), 74–78. http://doi.org/10.1648/0273-8570-75.1.74</t>
  </si>
  <si>
    <t>0.927</t>
  </si>
  <si>
    <t>1.637</t>
  </si>
  <si>
    <t>1.000</t>
  </si>
  <si>
    <t>=0.07</t>
  </si>
  <si>
    <t>groups &gt; pairs ; p value from two-tailed Wilcoxon signed-rank test used to approximate T &lt; 0.4 which was then converted to Zr; social disruption =  none since 'natural' experiment</t>
  </si>
  <si>
    <t>compared 4 pairs that were helped in some years but not others</t>
  </si>
  <si>
    <t>compared the number of fledglings produced per year between pairs, pairs with 1 helper and pairs with 2 helpers</t>
  </si>
  <si>
    <t>compared number of young fledged between seven pairs in which the number of male helpers varied between nests and six pairs in which the number of female helpers varied between nests</t>
  </si>
  <si>
    <t>Alophoixus pallidus</t>
  </si>
  <si>
    <t>compared fledgling production between 41 groups that varied in size</t>
  </si>
  <si>
    <t>Wonkson, P., Savini, T., &amp; Gale, G. A. (2012). Effects of Habitat Quality on the Number of Alloparents and Nest Provisioning Rates in a Cooperatively Breeding Tropical Passerine. Zoological Studies.</t>
  </si>
  <si>
    <t>Gallinula chloropus</t>
  </si>
  <si>
    <t>Leonard, M. L., Horn, A. G., &amp; Eden, S. F. (1989). Does juvenile helping enhance breeder reproductive success? Behavioral Ecology and Sociobiology, 25, 357–361.</t>
  </si>
  <si>
    <t>Sitta pusilla</t>
  </si>
  <si>
    <t>Cusick, J. A., de Villa, M., DuVal, E. H., &amp; Cox, J. A. (2018). How do helpers help? Helper contributions throughout the nesting cycle in the cooperatively breeding brown-headed nuthatch. Behavioral Ecology and Sociobiology, 72(3), 1–13. http://doi.org/10.1007/s00265-018-2470-1</t>
  </si>
  <si>
    <t>Sitta pygmaea</t>
  </si>
  <si>
    <t>Sydeman, W. J., Güntert, M., &amp; Balda, R. P. (1988). Annual reproductive yield in the cooperative Pygmy Nuthatch (Sitta pygmaea). The Auk, 70–77.</t>
  </si>
  <si>
    <t>Turdoides gymnogenys</t>
  </si>
  <si>
    <t>Shaw, P., &amp; Shewry, M. (2000). Abundance, group size and breeding success of Bare-cheeked Babblers Turdoides gymnogenys. Ibis, 142(1), 58–64. http://doi.org/10.1111/j.1474-919X.2000.tb07684.x</t>
  </si>
  <si>
    <t>compared the mean number of offspring produced between small (2-4 adults) and large (5-9 adults) groups</t>
  </si>
  <si>
    <t>PART 1 - helper benefits without phylogeny</t>
  </si>
  <si>
    <t>PART 2 - helper benefits with phylogeny</t>
  </si>
  <si>
    <t>0.34</t>
  </si>
  <si>
    <t>48.4</t>
  </si>
  <si>
    <t>-0.17</t>
  </si>
  <si>
    <t>0.24</t>
  </si>
  <si>
    <t>0.33</t>
  </si>
  <si>
    <t>0.05</t>
  </si>
  <si>
    <t>-0.18</t>
  </si>
  <si>
    <t>0.27</t>
  </si>
  <si>
    <t>0.47</t>
  </si>
  <si>
    <t>0.65</t>
  </si>
  <si>
    <t>0.77</t>
  </si>
  <si>
    <t>0.46</t>
  </si>
  <si>
    <t>0.13</t>
  </si>
  <si>
    <t>0.88</t>
  </si>
  <si>
    <t>28.8</t>
  </si>
  <si>
    <t>50.1</t>
  </si>
  <si>
    <t>0.56</t>
  </si>
  <si>
    <t>28.6</t>
  </si>
  <si>
    <t>31.6</t>
  </si>
  <si>
    <t>0.68</t>
  </si>
  <si>
    <t>0.18</t>
  </si>
  <si>
    <t>0.86</t>
  </si>
  <si>
    <t>0.06</t>
  </si>
  <si>
    <t>0.87</t>
  </si>
  <si>
    <t>22.3</t>
  </si>
  <si>
    <t>intercept (mean effect size)</t>
  </si>
  <si>
    <t>Acanthiza chrysorrhoa</t>
  </si>
  <si>
    <t>Acanthiza lineata</t>
  </si>
  <si>
    <t>Acanthiza reguloides</t>
  </si>
  <si>
    <t>Aegithalos concinnus</t>
  </si>
  <si>
    <t>Agelaioides badius</t>
  </si>
  <si>
    <t>Amaurornis flavirostra</t>
  </si>
  <si>
    <t>Anorrhinus austeni</t>
  </si>
  <si>
    <t>Anorrhinus galeritus</t>
  </si>
  <si>
    <t>Anorrhinus tickelli</t>
  </si>
  <si>
    <t>Anthoscopus minutus</t>
  </si>
  <si>
    <t>Aphelocoma ultramarina</t>
  </si>
  <si>
    <t>Artamus cinereus</t>
  </si>
  <si>
    <t>Artamus cyanopterus</t>
  </si>
  <si>
    <t>Babax waddelli</t>
  </si>
  <si>
    <t>Bucorvus abyssinicus</t>
  </si>
  <si>
    <t>Bucorvus cafer</t>
  </si>
  <si>
    <t>Buphagus africanus</t>
  </si>
  <si>
    <t>Campylorhynchus fasciatus</t>
  </si>
  <si>
    <t>Campylorhynchus nuchalis</t>
  </si>
  <si>
    <t>Campylorhynchus yucatanicus</t>
  </si>
  <si>
    <t>Campylorhynchus zonatus</t>
  </si>
  <si>
    <t>Chaetops frenatus</t>
  </si>
  <si>
    <t>Chaetura pelagica</t>
  </si>
  <si>
    <t>Climacteris erythrops</t>
  </si>
  <si>
    <t>Climacteris melanurus</t>
  </si>
  <si>
    <t>Climacteris rufus</t>
  </si>
  <si>
    <t>Coracina maxima</t>
  </si>
  <si>
    <t>Corvinella corvina</t>
  </si>
  <si>
    <t>Coryphistera alaudina</t>
  </si>
  <si>
    <t>Corythaeola cristata</t>
  </si>
  <si>
    <t>Corythaixoides concolor</t>
  </si>
  <si>
    <t>Corythaixoides leucogaster</t>
  </si>
  <si>
    <t>Cosmopsarus regius</t>
  </si>
  <si>
    <t>Cyanocorax beecheii</t>
  </si>
  <si>
    <t>Cypsnagra hirundinacea</t>
  </si>
  <si>
    <t>Dacelo leachii</t>
  </si>
  <si>
    <t>Daphoenositta chrysoptera</t>
  </si>
  <si>
    <t>Donacobius atricapilla</t>
  </si>
  <si>
    <t>Eopsaltria australis</t>
  </si>
  <si>
    <t>Eopsaltria georgiana</t>
  </si>
  <si>
    <t>Gallinula mortierii</t>
  </si>
  <si>
    <t>Gymnorhina tibicen</t>
  </si>
  <si>
    <t>Hypopyrrhus pyrohypogaster</t>
  </si>
  <si>
    <t>Lamprotornis nitens</t>
  </si>
  <si>
    <t>Lamprotornis pulcher</t>
  </si>
  <si>
    <t>Lanius excubitoroides</t>
  </si>
  <si>
    <t>Lichenostomus melanops</t>
  </si>
  <si>
    <t>Loxioides bailleui</t>
  </si>
  <si>
    <t>Malurus alboscapulatus</t>
  </si>
  <si>
    <t>Malurus amabilis</t>
  </si>
  <si>
    <t>Malurus coronatus</t>
  </si>
  <si>
    <t>Malurus cyanocephalus</t>
  </si>
  <si>
    <t>Malurus elegans</t>
  </si>
  <si>
    <t>Malurus lamberti</t>
  </si>
  <si>
    <t>Malurus leucopterus</t>
  </si>
  <si>
    <t>Malurus melanocephalus</t>
  </si>
  <si>
    <t>Malurus pulcherrimus</t>
  </si>
  <si>
    <t>Manorina melanocephala</t>
  </si>
  <si>
    <t>Merops apiaster</t>
  </si>
  <si>
    <t>Merops bulocki</t>
  </si>
  <si>
    <t>Merops orientalis</t>
  </si>
  <si>
    <t>Merops ornatus</t>
  </si>
  <si>
    <t>Mimus gilvus</t>
  </si>
  <si>
    <t>Mimus macdonaldi</t>
  </si>
  <si>
    <t>Mimus parvulus</t>
  </si>
  <si>
    <t>Mimus trifasciatus</t>
  </si>
  <si>
    <t>Mohoua albicilla</t>
  </si>
  <si>
    <t>Monias benschi</t>
  </si>
  <si>
    <t>Myrmecocichla formicivora</t>
  </si>
  <si>
    <t>Neothraupis fasciata</t>
  </si>
  <si>
    <t>Opisthocomus hoazin</t>
  </si>
  <si>
    <t>Paroreomyza montana</t>
  </si>
  <si>
    <t>Parus fasciiventer</t>
  </si>
  <si>
    <t>Phacellodomus rufifrons</t>
  </si>
  <si>
    <t>Phoeniculus damarensis</t>
  </si>
  <si>
    <t>Phyllastrephus cabanisi</t>
  </si>
  <si>
    <t>Pomatostomus superciliosus</t>
  </si>
  <si>
    <t>Porzana atra</t>
  </si>
  <si>
    <t>Prionops plumatus</t>
  </si>
  <si>
    <t>Psaltriparus minimus</t>
  </si>
  <si>
    <t>Pseudoleistes guirahuro</t>
  </si>
  <si>
    <t>Pseudoleistes virescens</t>
  </si>
  <si>
    <t>Pseudonigrita arnaudi</t>
  </si>
  <si>
    <t>Pseudopodoces humilis</t>
  </si>
  <si>
    <t>Pyrrhura orcesi</t>
  </si>
  <si>
    <t>Ramphocinclus brachyurus</t>
  </si>
  <si>
    <t>Semnornis ramphastinus</t>
  </si>
  <si>
    <t>Spreo bicolor</t>
  </si>
  <si>
    <t>Stipiturus malachurus</t>
  </si>
  <si>
    <t>Todiramphus cinnamominus</t>
  </si>
  <si>
    <t>Todiramphus veneratus</t>
  </si>
  <si>
    <t>Todus mexicanus</t>
  </si>
  <si>
    <t>Turdoides caudata</t>
  </si>
  <si>
    <t>Turdoides fulva</t>
  </si>
  <si>
    <t>Turdoides striata</t>
  </si>
  <si>
    <t>Urocissa caerulea</t>
  </si>
  <si>
    <t>Urolestes melanoleucus</t>
  </si>
  <si>
    <t>Acrocephalus baeticatus</t>
  </si>
  <si>
    <t>Acrocephalus melanopogon</t>
  </si>
  <si>
    <t>Acrocephalus vaughani</t>
  </si>
  <si>
    <t>Ammodramus savannarum</t>
  </si>
  <si>
    <t>Anseranas semipalmata</t>
  </si>
  <si>
    <t>Bubalornis niger</t>
  </si>
  <si>
    <t>Calcarius pictus</t>
  </si>
  <si>
    <t>Catharacta lonnbergi</t>
  </si>
  <si>
    <t>Catharus bicknelli</t>
  </si>
  <si>
    <t>Coracopsis vasa</t>
  </si>
  <si>
    <t>Crotophaga ani</t>
  </si>
  <si>
    <t>Crotophaga major</t>
  </si>
  <si>
    <t>Eclectus roratus</t>
  </si>
  <si>
    <t>Falculea palliata</t>
  </si>
  <si>
    <t>Geospiza scandens</t>
  </si>
  <si>
    <t>Guira guira</t>
  </si>
  <si>
    <t>Gypaetus barbatus</t>
  </si>
  <si>
    <t>Habia fuscicauda</t>
  </si>
  <si>
    <t>Haematopus ostralegus</t>
  </si>
  <si>
    <t>Melierax canorus</t>
  </si>
  <si>
    <t>Notiomystis cincta</t>
  </si>
  <si>
    <t>Porphyrio porphyrio</t>
  </si>
  <si>
    <t>Prunella collaris</t>
  </si>
  <si>
    <t>Prunella fulvescens</t>
  </si>
  <si>
    <t>Prunella rubida</t>
  </si>
  <si>
    <t>Psophia leucoptera</t>
  </si>
  <si>
    <t>Tanysiptera sylvia</t>
  </si>
  <si>
    <t>Upupa epops</t>
  </si>
  <si>
    <t>Yuhina brunneiceps</t>
  </si>
  <si>
    <t>*helpers are unrelated - note that the authors cited in Riehl (2013) concluded that helping in this species is misdirected parental care</t>
  </si>
  <si>
    <t>**the different sources cited in Riehl (2013) give different accounts of this species: helpers are philopatric young or adult females who have previously bred but banding data and genetic data suggest that helpers are unrelated to the breeding pair</t>
  </si>
  <si>
    <t>Riehl, C. (2013). Evolutionary routes to non-kin cooperative breeding in birds. Proceedings of the Royal Society B: Biological Sciences, 280(1772), 20132245–20132245.</t>
  </si>
  <si>
    <t>breeder and territory quality not controlled (note that the authors argue in the discussion that these are unlikely to be confounding)</t>
  </si>
  <si>
    <t>group level replication not reported - n = 356 observations refers to the number of individuals, not groups</t>
  </si>
  <si>
    <t>recruitment does not account for dispersal and therefore does not allow the reproductive success of pairs and groups to be compared and territory quality not controlled</t>
  </si>
  <si>
    <t>Table 2; compared the annual number of fledged young in different sized groups controlling for territory quality and partner's breeding experience: group size F = 9.09, p = 0.003</t>
  </si>
  <si>
    <t>Table 4; compared recruitment from 93 fledged broods belonging to groups of different sizes:  F = 9.56, df = 186, P = 0.003 (see )</t>
  </si>
  <si>
    <t>Table 8.6; compared fledgling production by the same pairs on the same territories in years with and without helpers</t>
  </si>
  <si>
    <t>Figure 8.4; compared the number of fledglings in groups of different sizes</t>
  </si>
  <si>
    <t>Figure 5; compared the number of independent juveniles produced in 96 groups of different sizes: P &lt; .0001, Mann-Whitney U test</t>
  </si>
  <si>
    <t>Table 3; compared the number of young fledged in 45 groups of different sizes in two study populations</t>
  </si>
  <si>
    <t>Table 6; compared the number of fledglings per nest in 39 groups of different sizes</t>
  </si>
  <si>
    <t>Figure 17.7; compared number of young fledged in groups of different sizes in two study populations</t>
  </si>
  <si>
    <t>Table 1; compared the number of independent young in groups of different sizes using multiple regression</t>
  </si>
  <si>
    <t>Figure 4; compared fledgling production in different sized groups</t>
  </si>
  <si>
    <t>Table 2; compared fledgling production in different sized groups</t>
  </si>
  <si>
    <t>Figure 2; compared number of fledglings at nests with and without helpers</t>
  </si>
  <si>
    <t>Table 2; compared the number of chicks raised to independence in 9 experimentally reduced groups with 9 control groups</t>
  </si>
  <si>
    <t>Table 12; compared the number of independent fledglings produced by 16 simple groups and 12 supernumerary groups</t>
  </si>
  <si>
    <t>Table 2; compared the number of fledglings produced by pairs and groups</t>
  </si>
  <si>
    <t>Figure 3; compared chick mass between 6 clutches moved from pairs to groups, 8 cluthes moved from groups to pairs, 13 clutches moved between same sized groups (controls)</t>
  </si>
  <si>
    <t xml:space="preserve">Table 3; compared fledgling production of equivalently experienced females in pairs and groups </t>
  </si>
  <si>
    <t>Table 3; compared the number of young raised to independence in groups of different sizes</t>
  </si>
  <si>
    <t>Table 7; compared number of young fledged in groups of different sizes</t>
  </si>
  <si>
    <t>Figure 6; compared the effect of female and male helpers on the reproductive success of breeding pairs using model predictions</t>
  </si>
  <si>
    <t>Table 14.4; compared the reproductive success of 232 pairs and 255 groups (in good and bad years at two study sites)</t>
  </si>
  <si>
    <t>Table 2; compared the percentage of hatchlings that fledged successfully in singular pairs with and without helpers</t>
  </si>
  <si>
    <t>Table 2 (column 2 should be 'Helpers absent'); compared fledgling production between 297 groups without helpers and 153 groups with helpers</t>
  </si>
  <si>
    <t>Figure 10.11; compared fledgling production in different sized groups [note that this includes is the same as Curry &amp; Grant 1989]</t>
  </si>
  <si>
    <t>Table 12.2; compared number of fledglings between 29 pairs and 30 groups</t>
  </si>
  <si>
    <t>Figure 2.6; compared the number of young produced per year between 17 pairs and 155 groups</t>
  </si>
  <si>
    <t>Table 3; compared number of young fledged per year between 84 groups with helpers and 60 without</t>
  </si>
  <si>
    <t>Figure 3; compared the variance in reproductive success in pairs and groups</t>
  </si>
  <si>
    <t>Table 1; compared number of fledglings in 149 different sized groups</t>
  </si>
  <si>
    <t>Table 3; compared fledgling production between 26 groups that varied in size</t>
  </si>
  <si>
    <t>Figure 4; compared the probability of fledgling at least one young over the whole breeding season groups and pairs on similar territory qualities for older and yearling females (n = 135 females)</t>
  </si>
  <si>
    <t>Table 5; compared the number of fledglings per successful nest between pairs and groups</t>
  </si>
  <si>
    <t>Table 6; compared fledgling success between 26 helped and 53 unhelped nests</t>
  </si>
  <si>
    <t>Table 5; compared the number of young fledged per year in different sized groups matched for breeding experience</t>
  </si>
  <si>
    <t>Figure 7.12; compared the proportion of hatched eggs surviving in small and large groups in normal and drought years</t>
  </si>
  <si>
    <t>Table 1b; compared the number of fledglings produced by 25 (?) groups of different sizes</t>
  </si>
  <si>
    <t>Table 11; compared thenumber of young fledged per year in 16 different sized groups on similar territory qualities</t>
  </si>
  <si>
    <t>breeder and territory quality not controlled</t>
  </si>
  <si>
    <t>breeder and territory quality not controlled (note that the authors argue that these are unlikely to be confounding)</t>
  </si>
  <si>
    <t>non-family groups (helpers not related to the breeding pair)</t>
  </si>
  <si>
    <t>group level replication not reported and breeder and territory quality not controlled</t>
  </si>
  <si>
    <t>breeder quality not controlled in the model (pair I.D. dropped from the model) but territory quality was</t>
  </si>
  <si>
    <t>breeder and territory quality not controlled (there were paired contrasts, but not enough information reported to calculate an effect size)</t>
  </si>
  <si>
    <t>not enough information to calculate an effect size and breeder and territory quality not controlled</t>
  </si>
  <si>
    <t>not enough information to calculate an effect size (note that the data in table 8.5 does not control for breeder quality since breeders may change between years)</t>
  </si>
  <si>
    <t>the final model for 'No. independent young' does not include any predictor variables other than the number of helpers</t>
  </si>
  <si>
    <t xml:space="preserve">breeder quality not controlled in the model </t>
  </si>
  <si>
    <t>breeder and territory quality not controlled (note that the authors argue in the discussion that territory quality is unlikely to be confounding)</t>
  </si>
  <si>
    <t>reproductive success measured as nestling mass at 9 days (note there are also paired clutch size data for 32 females)</t>
  </si>
  <si>
    <t>helpers are juveniles</t>
  </si>
  <si>
    <t>breeder and territory quality not controlled (note that the author argues that the difference is not due to breeder experience)</t>
  </si>
  <si>
    <t>breeder quality in addition to group size was manipulated in this experiment (in 8/14 experimental groups the breeding female had been removed)</t>
  </si>
  <si>
    <t>reproductive success measured as chick mass</t>
  </si>
  <si>
    <t>the direction of the effect of helpers on reproductive success not reported (–0·15 ± 0·41 SE, n = 54, paired t = −0·35; P = 0·73)</t>
  </si>
  <si>
    <t>breeder quality not controlled</t>
  </si>
  <si>
    <t>not enough information to calculate an effect size and breeder quality not controlled for</t>
  </si>
  <si>
    <t>breeder quality not controlled (territory quality unlikely to vary between pairs in this system as colonial)</t>
  </si>
  <si>
    <t>number of breeding females / group unknown (mean number of reproductively active females per group is 1.3)</t>
  </si>
  <si>
    <t>no error reported, sexes treated separately and not clear if breeder quality controlled</t>
  </si>
  <si>
    <t>sample size not reported and breeder and territory quality not controlled</t>
  </si>
  <si>
    <t>breeder and territory quality not controlled and number of breeding females / group not reported</t>
  </si>
  <si>
    <t>breeder and territory quality not controlled (note that rainfall controlled in multiple regression)</t>
  </si>
  <si>
    <t>breeder and territory quality not controlled (note - perhaps no effect of breeder quality since first-time and experienced breeders fledged a similar number of young)</t>
  </si>
  <si>
    <t>no error reported and only data for males (females rarely help?)</t>
  </si>
  <si>
    <t>variance in reproductive success measured</t>
  </si>
  <si>
    <t>breeder quality not controlled (note that the author argues there is no evidence for age-specific effects on fitness)</t>
  </si>
  <si>
    <t>the sexes treated separately</t>
  </si>
  <si>
    <t>reproductive success measured as a probability and yearling and older females treated separately</t>
  </si>
  <si>
    <t>territory quality not controlled (note that habitat seems to have little effect)</t>
  </si>
  <si>
    <t>Supplementary Table 1</t>
  </si>
  <si>
    <t>helpers not related to the breeding pair</t>
  </si>
  <si>
    <t>group type</t>
  </si>
  <si>
    <t>species</t>
  </si>
  <si>
    <t>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</si>
</sst>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b/>
      <sz val="12"/>
      <color theme="1"/>
      <name val="Calibri"/>
      <family val="2"/>
      <scheme val="minor"/>
    </font>
    <font>
      <i/>
      <sz val="12"/>
      <color theme="1"/>
      <name val="Calibri"/>
      <scheme val="minor"/>
    </font>
    <font>
      <sz val="12"/>
      <color rgb="FF000000"/>
      <name val="Calibri"/>
      <family val="2"/>
      <scheme val="minor"/>
    </font>
    <font>
      <i/>
      <sz val="12"/>
      <color indexed="8"/>
      <name val="Calibri"/>
    </font>
    <font>
      <b/>
      <sz val="12"/>
      <color rgb="FF000000"/>
      <name val="Calibri"/>
      <family val="2"/>
      <scheme val="minor"/>
    </font>
    <font>
      <u/>
      <sz val="12"/>
      <color theme="10"/>
      <name val="Calibri"/>
      <family val="2"/>
      <scheme val="minor"/>
    </font>
    <font>
      <u/>
      <sz val="12"/>
      <color theme="11"/>
      <name val="Calibri"/>
      <family val="2"/>
      <scheme val="minor"/>
    </font>
    <font>
      <i/>
      <sz val="12"/>
      <color rgb="FF000000"/>
      <name val="Calibri"/>
      <scheme val="minor"/>
    </font>
    <font>
      <b/>
      <sz val="11"/>
      <color indexed="8"/>
      <name val="Calibri"/>
    </font>
    <font>
      <b/>
      <sz val="11"/>
      <name val="Calibri"/>
    </font>
    <font>
      <sz val="11"/>
      <name val="Calibri"/>
    </font>
    <font>
      <sz val="11"/>
      <name val="Calibri"/>
      <scheme val="minor"/>
    </font>
    <font>
      <b/>
      <sz val="10"/>
      <name val="Verdana"/>
    </font>
    <font>
      <sz val="12"/>
      <color rgb="FF060087"/>
      <name val="Calibri"/>
    </font>
    <font>
      <sz val="12"/>
      <color rgb="FF0B4213"/>
      <name val="Calibri"/>
    </font>
    <font>
      <b/>
      <i/>
      <sz val="12"/>
      <color theme="1"/>
      <name val="Calibri"/>
      <scheme val="minor"/>
    </font>
    <font>
      <i/>
      <sz val="11"/>
      <name val="Calibri"/>
    </font>
    <font>
      <sz val="12"/>
      <name val="Calibri"/>
    </font>
  </fonts>
  <fills count="2">
    <fill>
      <patternFill patternType="none"/>
    </fill>
    <fill>
      <patternFill patternType="gray125"/>
    </fill>
  </fills>
  <borders count="1">
    <border>
      <left/>
      <right/>
      <top/>
      <bottom/>
      <diagonal/>
    </border>
  </borders>
  <cellStyleXfs count="27">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1">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8" fillId="0" borderId="0" xfId="0" applyFont="1"/>
    <xf numFmtId="0" fontId="0" fillId="0" borderId="0" xfId="0" quotePrefix="1"/>
    <xf numFmtId="0" fontId="3" fillId="0" borderId="0" xfId="0" quotePrefix="1" applyFont="1"/>
    <xf numFmtId="0" fontId="9" fillId="0" borderId="0" xfId="0" applyFont="1" applyAlignment="1">
      <alignment horizontal="left"/>
    </xf>
    <xf numFmtId="0" fontId="10" fillId="0" borderId="0" xfId="0" applyFont="1" applyAlignment="1">
      <alignment horizontal="left"/>
    </xf>
    <xf numFmtId="0" fontId="11" fillId="0" borderId="0" xfId="0" applyFont="1" applyAlignment="1">
      <alignment horizontal="left"/>
    </xf>
    <xf numFmtId="0" fontId="12" fillId="0" borderId="0" xfId="0" applyFont="1" applyAlignment="1">
      <alignment horizontal="left"/>
    </xf>
    <xf numFmtId="0" fontId="13" fillId="0" borderId="0" xfId="0" applyFont="1"/>
    <xf numFmtId="0" fontId="1" fillId="0" borderId="0" xfId="0" applyFont="1" applyAlignment="1">
      <alignment horizontal="center"/>
    </xf>
    <xf numFmtId="0" fontId="16" fillId="0" borderId="0" xfId="0" applyFont="1" applyAlignment="1">
      <alignment horizontal="center"/>
    </xf>
    <xf numFmtId="0" fontId="0" fillId="0" borderId="0" xfId="0" applyAlignment="1">
      <alignment horizontal="left"/>
    </xf>
    <xf numFmtId="0" fontId="0" fillId="0" borderId="0" xfId="0" applyAlignment="1">
      <alignment horizontal="center"/>
    </xf>
    <xf numFmtId="17" fontId="0" fillId="0" borderId="0" xfId="0" applyNumberFormat="1"/>
    <xf numFmtId="0" fontId="17" fillId="0" borderId="0" xfId="0" applyFont="1" applyAlignment="1">
      <alignment horizontal="left"/>
    </xf>
    <xf numFmtId="0" fontId="18" fillId="0" borderId="0" xfId="0" applyFont="1" applyAlignment="1">
      <alignment horizontal="left"/>
    </xf>
  </cellXfs>
  <cellStyles count="27">
    <cellStyle name="Followed Hyperlink" xfId="12" builtinId="9" hidden="1"/>
    <cellStyle name="Followed Hyperlink" xfId="10" builtinId="9" hidden="1"/>
    <cellStyle name="Followed Hyperlink" xfId="16" builtinId="9" hidden="1"/>
    <cellStyle name="Followed Hyperlink" xfId="14" builtinId="9" hidden="1"/>
    <cellStyle name="Followed Hyperlink" xfId="4" builtinId="9" hidden="1"/>
    <cellStyle name="Followed Hyperlink" xfId="2" builtinId="9" hidden="1"/>
    <cellStyle name="Followed Hyperlink" xfId="6" builtinId="9" hidden="1"/>
    <cellStyle name="Followed Hyperlink" xfId="8"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Hyperlink" xfId="13" builtinId="8" hidden="1"/>
    <cellStyle name="Hyperlink" xfId="15" builtinId="8" hidden="1"/>
    <cellStyle name="Hyperlink" xfId="5" builtinId="8" hidden="1"/>
    <cellStyle name="Hyperlink" xfId="9" builtinId="8" hidden="1"/>
    <cellStyle name="Hyperlink" xfId="11" builtinId="8" hidden="1"/>
    <cellStyle name="Hyperlink" xfId="7" builtinId="8" hidden="1"/>
    <cellStyle name="Hyperlink" xfId="1" builtinId="8" hidden="1"/>
    <cellStyle name="Hyperlink" xfId="3"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45"/>
  <sheetViews>
    <sheetView zoomScale="110" zoomScaleNormal="110" zoomScalePageLayoutView="110" workbookViewId="0">
      <pane ySplit="1" topLeftCell="A2" activePane="bottomLeft" state="frozen"/>
      <selection pane="bottomLeft"/>
    </sheetView>
  </sheetViews>
  <sheetFormatPr baseColWidth="10" defaultRowHeight="16" x14ac:dyDescent="0.2"/>
  <cols>
    <col min="1" max="1" width="28.1640625" bestFit="1" customWidth="1"/>
    <col min="2" max="2" width="26.1640625" bestFit="1" customWidth="1"/>
    <col min="3" max="3" width="13.5" bestFit="1" customWidth="1"/>
    <col min="4" max="4" width="15.1640625" bestFit="1" customWidth="1"/>
    <col min="5" max="5" width="17.83203125" bestFit="1" customWidth="1"/>
    <col min="6" max="6" width="15.83203125" bestFit="1" customWidth="1"/>
    <col min="10" max="10" width="17.5" bestFit="1" customWidth="1"/>
    <col min="12" max="12" width="13.5" bestFit="1" customWidth="1"/>
  </cols>
  <sheetData>
    <row r="1" spans="1:12" x14ac:dyDescent="0.2">
      <c r="A1" s="10" t="s">
        <v>0</v>
      </c>
      <c r="B1" s="9" t="s">
        <v>790</v>
      </c>
      <c r="C1" s="10" t="s">
        <v>789</v>
      </c>
      <c r="D1" s="13" t="s">
        <v>457</v>
      </c>
      <c r="E1" s="13" t="s">
        <v>458</v>
      </c>
      <c r="F1" s="13" t="s">
        <v>459</v>
      </c>
      <c r="G1" s="13" t="s">
        <v>460</v>
      </c>
      <c r="H1" s="13" t="s">
        <v>461</v>
      </c>
      <c r="I1" s="13" t="s">
        <v>462</v>
      </c>
      <c r="J1" s="13" t="s">
        <v>463</v>
      </c>
      <c r="K1" s="13" t="s">
        <v>464</v>
      </c>
      <c r="L1" s="13" t="s">
        <v>465</v>
      </c>
    </row>
    <row r="2" spans="1:12" x14ac:dyDescent="0.2">
      <c r="A2" s="20" t="s">
        <v>291</v>
      </c>
      <c r="B2" s="2" t="s">
        <v>145</v>
      </c>
      <c r="C2" s="11" t="s">
        <v>292</v>
      </c>
      <c r="D2">
        <v>5</v>
      </c>
      <c r="E2">
        <v>2</v>
      </c>
      <c r="F2">
        <v>7</v>
      </c>
      <c r="G2">
        <v>7</v>
      </c>
      <c r="H2">
        <v>3</v>
      </c>
      <c r="I2">
        <f>G2-H2</f>
        <v>4</v>
      </c>
      <c r="J2">
        <f>I2-K2</f>
        <v>4</v>
      </c>
      <c r="K2">
        <v>0</v>
      </c>
      <c r="L2">
        <v>0</v>
      </c>
    </row>
    <row r="3" spans="1:12" x14ac:dyDescent="0.2">
      <c r="A3" t="s">
        <v>383</v>
      </c>
      <c r="B3" s="2" t="s">
        <v>586</v>
      </c>
      <c r="C3" s="11" t="s">
        <v>292</v>
      </c>
      <c r="D3">
        <v>0</v>
      </c>
      <c r="E3">
        <v>1</v>
      </c>
      <c r="F3">
        <v>1</v>
      </c>
      <c r="G3">
        <v>1</v>
      </c>
      <c r="H3">
        <v>1</v>
      </c>
      <c r="I3">
        <f t="shared" ref="I3:I66" si="0">G3-H3</f>
        <v>0</v>
      </c>
      <c r="J3">
        <f t="shared" ref="J3:J66" si="1">I3-K3</f>
        <v>0</v>
      </c>
      <c r="K3">
        <v>0</v>
      </c>
      <c r="L3">
        <v>0</v>
      </c>
    </row>
    <row r="4" spans="1:12" x14ac:dyDescent="0.2">
      <c r="A4" t="s">
        <v>384</v>
      </c>
      <c r="B4" s="2" t="s">
        <v>587</v>
      </c>
      <c r="C4" s="11" t="s">
        <v>292</v>
      </c>
      <c r="D4">
        <v>0</v>
      </c>
      <c r="E4">
        <v>2</v>
      </c>
      <c r="F4">
        <v>2</v>
      </c>
      <c r="G4">
        <v>2</v>
      </c>
      <c r="H4">
        <v>1</v>
      </c>
      <c r="I4">
        <f t="shared" si="0"/>
        <v>1</v>
      </c>
      <c r="J4">
        <f t="shared" si="1"/>
        <v>1</v>
      </c>
      <c r="K4">
        <v>0</v>
      </c>
      <c r="L4">
        <v>0</v>
      </c>
    </row>
    <row r="5" spans="1:12" x14ac:dyDescent="0.2">
      <c r="A5" t="s">
        <v>385</v>
      </c>
      <c r="B5" s="2" t="s">
        <v>588</v>
      </c>
      <c r="C5" s="11" t="s">
        <v>292</v>
      </c>
      <c r="D5">
        <v>0</v>
      </c>
      <c r="E5">
        <v>2</v>
      </c>
      <c r="F5">
        <v>2</v>
      </c>
      <c r="G5">
        <v>2</v>
      </c>
      <c r="H5">
        <v>1</v>
      </c>
      <c r="I5">
        <f t="shared" si="0"/>
        <v>1</v>
      </c>
      <c r="J5">
        <f t="shared" si="1"/>
        <v>1</v>
      </c>
      <c r="K5">
        <v>0</v>
      </c>
      <c r="L5">
        <v>0</v>
      </c>
    </row>
    <row r="6" spans="1:12" x14ac:dyDescent="0.2">
      <c r="A6" s="11" t="s">
        <v>294</v>
      </c>
      <c r="B6" s="19" t="s">
        <v>4</v>
      </c>
      <c r="C6" s="11" t="s">
        <v>292</v>
      </c>
      <c r="D6">
        <v>168</v>
      </c>
      <c r="E6">
        <v>1</v>
      </c>
      <c r="F6">
        <v>169</v>
      </c>
      <c r="G6">
        <v>169</v>
      </c>
      <c r="H6">
        <v>141</v>
      </c>
      <c r="I6">
        <f t="shared" si="0"/>
        <v>28</v>
      </c>
      <c r="J6">
        <f t="shared" si="1"/>
        <v>27</v>
      </c>
      <c r="K6">
        <v>1</v>
      </c>
      <c r="L6">
        <v>1</v>
      </c>
    </row>
    <row r="7" spans="1:12" x14ac:dyDescent="0.2">
      <c r="A7" s="11" t="s">
        <v>296</v>
      </c>
      <c r="B7" s="19" t="s">
        <v>7</v>
      </c>
      <c r="C7" s="12" t="s">
        <v>292</v>
      </c>
      <c r="D7">
        <v>83</v>
      </c>
      <c r="E7">
        <v>1</v>
      </c>
      <c r="F7">
        <v>84</v>
      </c>
      <c r="G7">
        <v>84</v>
      </c>
      <c r="H7">
        <v>57</v>
      </c>
      <c r="I7">
        <f t="shared" si="0"/>
        <v>27</v>
      </c>
      <c r="J7">
        <f t="shared" si="1"/>
        <v>27</v>
      </c>
      <c r="K7">
        <v>0</v>
      </c>
      <c r="L7">
        <v>0</v>
      </c>
    </row>
    <row r="8" spans="1:12" x14ac:dyDescent="0.2">
      <c r="A8" s="11" t="s">
        <v>297</v>
      </c>
      <c r="B8" s="2" t="s">
        <v>7</v>
      </c>
      <c r="C8" s="12" t="s">
        <v>292</v>
      </c>
      <c r="D8">
        <v>43</v>
      </c>
      <c r="E8">
        <v>0</v>
      </c>
      <c r="F8">
        <v>43</v>
      </c>
      <c r="G8">
        <v>43</v>
      </c>
      <c r="H8">
        <v>41</v>
      </c>
      <c r="I8">
        <f t="shared" si="0"/>
        <v>2</v>
      </c>
      <c r="J8">
        <f t="shared" si="1"/>
        <v>2</v>
      </c>
      <c r="K8">
        <v>0</v>
      </c>
      <c r="L8">
        <v>0</v>
      </c>
    </row>
    <row r="9" spans="1:12" x14ac:dyDescent="0.2">
      <c r="A9" s="11" t="s">
        <v>298</v>
      </c>
      <c r="B9" s="2" t="s">
        <v>589</v>
      </c>
      <c r="C9" s="12" t="s">
        <v>292</v>
      </c>
      <c r="D9">
        <v>21</v>
      </c>
      <c r="E9">
        <v>0</v>
      </c>
      <c r="F9">
        <v>21</v>
      </c>
      <c r="G9">
        <v>21</v>
      </c>
      <c r="H9">
        <v>19</v>
      </c>
      <c r="I9">
        <f t="shared" si="0"/>
        <v>2</v>
      </c>
      <c r="J9">
        <f t="shared" si="1"/>
        <v>2</v>
      </c>
      <c r="K9">
        <v>0</v>
      </c>
      <c r="L9">
        <v>0</v>
      </c>
    </row>
    <row r="10" spans="1:12" x14ac:dyDescent="0.2">
      <c r="A10" t="s">
        <v>299</v>
      </c>
      <c r="B10" s="2" t="s">
        <v>590</v>
      </c>
      <c r="C10" s="12" t="s">
        <v>292</v>
      </c>
      <c r="D10">
        <v>19</v>
      </c>
      <c r="E10">
        <v>0</v>
      </c>
      <c r="F10">
        <v>19</v>
      </c>
      <c r="G10">
        <v>19</v>
      </c>
      <c r="H10">
        <v>16</v>
      </c>
      <c r="I10">
        <f t="shared" si="0"/>
        <v>3</v>
      </c>
      <c r="J10">
        <f t="shared" si="1"/>
        <v>3</v>
      </c>
      <c r="K10">
        <v>0</v>
      </c>
      <c r="L10">
        <v>0</v>
      </c>
    </row>
    <row r="11" spans="1:12" x14ac:dyDescent="0.2">
      <c r="A11" t="s">
        <v>435</v>
      </c>
      <c r="B11" s="2" t="s">
        <v>546</v>
      </c>
      <c r="C11" s="12" t="s">
        <v>292</v>
      </c>
      <c r="D11">
        <v>4</v>
      </c>
      <c r="E11">
        <v>0</v>
      </c>
      <c r="F11">
        <v>4</v>
      </c>
      <c r="G11">
        <v>4</v>
      </c>
      <c r="H11">
        <v>3</v>
      </c>
      <c r="I11">
        <f t="shared" si="0"/>
        <v>1</v>
      </c>
      <c r="J11">
        <f t="shared" si="1"/>
        <v>1</v>
      </c>
      <c r="K11">
        <v>0</v>
      </c>
      <c r="L11">
        <v>0</v>
      </c>
    </row>
    <row r="12" spans="1:12" x14ac:dyDescent="0.2">
      <c r="A12" t="s">
        <v>362</v>
      </c>
      <c r="B12" s="2" t="s">
        <v>591</v>
      </c>
      <c r="C12" s="12" t="s">
        <v>292</v>
      </c>
      <c r="D12">
        <v>1</v>
      </c>
      <c r="E12">
        <v>1</v>
      </c>
      <c r="F12">
        <v>2</v>
      </c>
      <c r="G12">
        <v>2</v>
      </c>
      <c r="H12">
        <v>2</v>
      </c>
      <c r="I12">
        <f t="shared" si="0"/>
        <v>0</v>
      </c>
      <c r="J12">
        <f t="shared" si="1"/>
        <v>0</v>
      </c>
      <c r="K12">
        <v>0</v>
      </c>
      <c r="L12">
        <v>0</v>
      </c>
    </row>
    <row r="13" spans="1:12" x14ac:dyDescent="0.2">
      <c r="A13" t="s">
        <v>382</v>
      </c>
      <c r="B13" s="2" t="s">
        <v>592</v>
      </c>
      <c r="C13" s="11" t="s">
        <v>292</v>
      </c>
      <c r="D13">
        <v>1</v>
      </c>
      <c r="E13">
        <v>1</v>
      </c>
      <c r="F13">
        <v>2</v>
      </c>
      <c r="G13">
        <v>2</v>
      </c>
      <c r="H13">
        <v>2</v>
      </c>
      <c r="I13">
        <f t="shared" si="0"/>
        <v>0</v>
      </c>
      <c r="J13">
        <f t="shared" si="1"/>
        <v>0</v>
      </c>
      <c r="K13">
        <v>0</v>
      </c>
      <c r="L13">
        <v>0</v>
      </c>
    </row>
    <row r="14" spans="1:12" x14ac:dyDescent="0.2">
      <c r="A14" t="s">
        <v>364</v>
      </c>
      <c r="B14" s="2" t="s">
        <v>593</v>
      </c>
      <c r="C14" s="12" t="s">
        <v>292</v>
      </c>
      <c r="D14">
        <v>0</v>
      </c>
      <c r="E14">
        <v>2</v>
      </c>
      <c r="F14">
        <v>2</v>
      </c>
      <c r="G14">
        <v>2</v>
      </c>
      <c r="H14">
        <v>1</v>
      </c>
      <c r="I14">
        <f t="shared" si="0"/>
        <v>1</v>
      </c>
      <c r="J14">
        <f t="shared" si="1"/>
        <v>1</v>
      </c>
      <c r="K14">
        <v>0</v>
      </c>
      <c r="L14">
        <v>0</v>
      </c>
    </row>
    <row r="15" spans="1:12" x14ac:dyDescent="0.2">
      <c r="A15" t="s">
        <v>365</v>
      </c>
      <c r="B15" s="2" t="s">
        <v>594</v>
      </c>
      <c r="C15" s="12" t="s">
        <v>292</v>
      </c>
      <c r="D15">
        <v>0</v>
      </c>
      <c r="E15">
        <v>1</v>
      </c>
      <c r="F15">
        <v>1</v>
      </c>
      <c r="G15">
        <v>1</v>
      </c>
      <c r="H15">
        <v>1</v>
      </c>
      <c r="I15">
        <f t="shared" si="0"/>
        <v>0</v>
      </c>
      <c r="J15">
        <f t="shared" si="1"/>
        <v>0</v>
      </c>
      <c r="K15">
        <v>0</v>
      </c>
      <c r="L15">
        <v>0</v>
      </c>
    </row>
    <row r="16" spans="1:12" x14ac:dyDescent="0.2">
      <c r="A16" t="s">
        <v>300</v>
      </c>
      <c r="B16" s="2" t="s">
        <v>595</v>
      </c>
      <c r="C16" s="12" t="s">
        <v>292</v>
      </c>
      <c r="D16">
        <v>44</v>
      </c>
      <c r="E16">
        <v>0</v>
      </c>
      <c r="F16">
        <v>44</v>
      </c>
      <c r="G16">
        <v>44</v>
      </c>
      <c r="H16">
        <v>43</v>
      </c>
      <c r="I16">
        <f t="shared" si="0"/>
        <v>1</v>
      </c>
      <c r="J16">
        <f t="shared" si="1"/>
        <v>1</v>
      </c>
      <c r="K16">
        <v>0</v>
      </c>
      <c r="L16">
        <v>0</v>
      </c>
    </row>
    <row r="17" spans="1:12" x14ac:dyDescent="0.2">
      <c r="A17" s="11" t="s">
        <v>301</v>
      </c>
      <c r="B17" s="19" t="s">
        <v>9</v>
      </c>
      <c r="C17" s="12" t="s">
        <v>292</v>
      </c>
      <c r="D17">
        <v>135</v>
      </c>
      <c r="E17">
        <v>3</v>
      </c>
      <c r="F17">
        <v>138</v>
      </c>
      <c r="G17">
        <v>138</v>
      </c>
      <c r="H17">
        <v>121</v>
      </c>
      <c r="I17">
        <f t="shared" si="0"/>
        <v>17</v>
      </c>
      <c r="J17">
        <f t="shared" si="1"/>
        <v>16</v>
      </c>
      <c r="K17">
        <v>1</v>
      </c>
      <c r="L17">
        <v>1</v>
      </c>
    </row>
    <row r="18" spans="1:12" x14ac:dyDescent="0.2">
      <c r="A18" s="11" t="s">
        <v>302</v>
      </c>
      <c r="B18" s="19" t="s">
        <v>596</v>
      </c>
      <c r="C18" s="12" t="s">
        <v>292</v>
      </c>
      <c r="D18">
        <v>16</v>
      </c>
      <c r="E18">
        <v>1</v>
      </c>
      <c r="F18">
        <v>17</v>
      </c>
      <c r="G18">
        <v>17</v>
      </c>
      <c r="H18">
        <v>5</v>
      </c>
      <c r="I18">
        <f t="shared" si="0"/>
        <v>12</v>
      </c>
      <c r="J18">
        <f t="shared" si="1"/>
        <v>12</v>
      </c>
      <c r="K18">
        <v>0</v>
      </c>
      <c r="L18">
        <v>0</v>
      </c>
    </row>
    <row r="19" spans="1:12" x14ac:dyDescent="0.2">
      <c r="A19" t="s">
        <v>386</v>
      </c>
      <c r="B19" s="2" t="s">
        <v>597</v>
      </c>
      <c r="C19" s="12" t="s">
        <v>292</v>
      </c>
      <c r="D19">
        <v>0</v>
      </c>
      <c r="E19">
        <v>1</v>
      </c>
      <c r="F19">
        <v>1</v>
      </c>
      <c r="G19">
        <v>1</v>
      </c>
      <c r="H19">
        <v>0</v>
      </c>
      <c r="I19">
        <f t="shared" si="0"/>
        <v>1</v>
      </c>
      <c r="J19">
        <f t="shared" si="1"/>
        <v>1</v>
      </c>
      <c r="K19">
        <v>0</v>
      </c>
      <c r="L19">
        <v>0</v>
      </c>
    </row>
    <row r="20" spans="1:12" x14ac:dyDescent="0.2">
      <c r="A20" t="s">
        <v>387</v>
      </c>
      <c r="B20" s="2" t="s">
        <v>598</v>
      </c>
      <c r="C20" s="12" t="s">
        <v>292</v>
      </c>
      <c r="D20">
        <v>0</v>
      </c>
      <c r="E20">
        <v>1</v>
      </c>
      <c r="F20">
        <v>1</v>
      </c>
      <c r="G20">
        <v>1</v>
      </c>
      <c r="H20">
        <v>0</v>
      </c>
      <c r="I20">
        <f t="shared" si="0"/>
        <v>1</v>
      </c>
      <c r="J20">
        <f t="shared" si="1"/>
        <v>1</v>
      </c>
      <c r="K20">
        <v>0</v>
      </c>
      <c r="L20">
        <v>0</v>
      </c>
    </row>
    <row r="21" spans="1:12" x14ac:dyDescent="0.2">
      <c r="A21" t="s">
        <v>439</v>
      </c>
      <c r="B21" s="2" t="s">
        <v>599</v>
      </c>
      <c r="C21" s="12" t="s">
        <v>292</v>
      </c>
      <c r="D21">
        <v>3</v>
      </c>
      <c r="E21">
        <v>1</v>
      </c>
      <c r="F21">
        <v>4</v>
      </c>
      <c r="G21">
        <v>4</v>
      </c>
      <c r="H21">
        <v>3</v>
      </c>
      <c r="I21">
        <f t="shared" si="0"/>
        <v>1</v>
      </c>
      <c r="J21">
        <f t="shared" si="1"/>
        <v>1</v>
      </c>
      <c r="K21">
        <v>0</v>
      </c>
      <c r="L21">
        <v>0</v>
      </c>
    </row>
    <row r="22" spans="1:12" x14ac:dyDescent="0.2">
      <c r="A22" t="s">
        <v>380</v>
      </c>
      <c r="B22" s="2" t="s">
        <v>600</v>
      </c>
      <c r="C22" s="12" t="s">
        <v>292</v>
      </c>
      <c r="D22">
        <v>0</v>
      </c>
      <c r="E22">
        <v>1</v>
      </c>
      <c r="F22">
        <v>1</v>
      </c>
      <c r="G22">
        <v>1</v>
      </c>
      <c r="H22">
        <v>1</v>
      </c>
      <c r="I22">
        <f t="shared" si="0"/>
        <v>0</v>
      </c>
      <c r="J22">
        <f t="shared" si="1"/>
        <v>0</v>
      </c>
      <c r="K22">
        <v>0</v>
      </c>
      <c r="L22">
        <v>0</v>
      </c>
    </row>
    <row r="23" spans="1:12" x14ac:dyDescent="0.2">
      <c r="A23" t="s">
        <v>366</v>
      </c>
      <c r="B23" s="2" t="s">
        <v>601</v>
      </c>
      <c r="C23" s="12" t="s">
        <v>292</v>
      </c>
      <c r="D23">
        <v>8</v>
      </c>
      <c r="E23">
        <v>0</v>
      </c>
      <c r="F23">
        <v>8</v>
      </c>
      <c r="G23">
        <v>8</v>
      </c>
      <c r="H23">
        <v>8</v>
      </c>
      <c r="I23">
        <f t="shared" si="0"/>
        <v>0</v>
      </c>
      <c r="J23">
        <f t="shared" si="1"/>
        <v>0</v>
      </c>
      <c r="K23">
        <v>0</v>
      </c>
      <c r="L23">
        <v>0</v>
      </c>
    </row>
    <row r="24" spans="1:12" x14ac:dyDescent="0.2">
      <c r="A24" t="s">
        <v>450</v>
      </c>
      <c r="B24" s="2" t="s">
        <v>602</v>
      </c>
      <c r="C24" s="12" t="s">
        <v>292</v>
      </c>
      <c r="D24">
        <v>0</v>
      </c>
      <c r="E24">
        <v>1</v>
      </c>
      <c r="F24">
        <v>1</v>
      </c>
      <c r="G24">
        <v>1</v>
      </c>
      <c r="H24">
        <v>0</v>
      </c>
      <c r="I24">
        <f t="shared" si="0"/>
        <v>1</v>
      </c>
      <c r="J24">
        <f t="shared" si="1"/>
        <v>1</v>
      </c>
      <c r="K24">
        <v>0</v>
      </c>
      <c r="L24">
        <v>0</v>
      </c>
    </row>
    <row r="25" spans="1:12" x14ac:dyDescent="0.2">
      <c r="A25" s="11" t="s">
        <v>306</v>
      </c>
      <c r="B25" s="19" t="s">
        <v>67</v>
      </c>
      <c r="C25" s="12" t="s">
        <v>292</v>
      </c>
      <c r="D25">
        <v>18</v>
      </c>
      <c r="E25">
        <v>0</v>
      </c>
      <c r="F25">
        <v>18</v>
      </c>
      <c r="G25">
        <v>18</v>
      </c>
      <c r="H25">
        <v>9</v>
      </c>
      <c r="I25">
        <f t="shared" si="0"/>
        <v>9</v>
      </c>
      <c r="J25">
        <f t="shared" si="1"/>
        <v>8</v>
      </c>
      <c r="K25">
        <v>1</v>
      </c>
      <c r="L25">
        <v>1</v>
      </c>
    </row>
    <row r="26" spans="1:12" x14ac:dyDescent="0.2">
      <c r="A26" t="s">
        <v>388</v>
      </c>
      <c r="B26" s="2" t="s">
        <v>603</v>
      </c>
      <c r="C26" s="12" t="s">
        <v>292</v>
      </c>
      <c r="D26">
        <v>0</v>
      </c>
      <c r="E26">
        <v>1</v>
      </c>
      <c r="F26">
        <v>1</v>
      </c>
      <c r="G26">
        <v>1</v>
      </c>
      <c r="H26">
        <v>0</v>
      </c>
      <c r="I26">
        <f t="shared" si="0"/>
        <v>1</v>
      </c>
      <c r="J26">
        <f t="shared" si="1"/>
        <v>1</v>
      </c>
      <c r="K26">
        <v>0</v>
      </c>
      <c r="L26">
        <v>0</v>
      </c>
    </row>
    <row r="27" spans="1:12" x14ac:dyDescent="0.2">
      <c r="A27" s="11" t="s">
        <v>307</v>
      </c>
      <c r="B27" s="19" t="s">
        <v>290</v>
      </c>
      <c r="C27" s="12" t="s">
        <v>292</v>
      </c>
      <c r="D27">
        <v>4</v>
      </c>
      <c r="E27">
        <v>1</v>
      </c>
      <c r="F27">
        <v>5</v>
      </c>
      <c r="G27">
        <v>5</v>
      </c>
      <c r="H27">
        <v>1</v>
      </c>
      <c r="I27">
        <f t="shared" si="0"/>
        <v>4</v>
      </c>
      <c r="J27">
        <f t="shared" si="1"/>
        <v>3</v>
      </c>
      <c r="K27">
        <v>1</v>
      </c>
      <c r="L27">
        <v>1</v>
      </c>
    </row>
    <row r="28" spans="1:12" x14ac:dyDescent="0.2">
      <c r="A28" s="11" t="s">
        <v>308</v>
      </c>
      <c r="B28" s="19" t="s">
        <v>604</v>
      </c>
      <c r="C28" s="12" t="s">
        <v>292</v>
      </c>
      <c r="D28">
        <v>9</v>
      </c>
      <c r="E28">
        <v>1</v>
      </c>
      <c r="F28">
        <v>10</v>
      </c>
      <c r="G28">
        <v>10</v>
      </c>
      <c r="H28">
        <v>6</v>
      </c>
      <c r="I28">
        <f t="shared" si="0"/>
        <v>4</v>
      </c>
      <c r="J28">
        <f t="shared" si="1"/>
        <v>4</v>
      </c>
      <c r="K28">
        <v>0</v>
      </c>
      <c r="L28">
        <v>0</v>
      </c>
    </row>
    <row r="29" spans="1:12" x14ac:dyDescent="0.2">
      <c r="A29" t="s">
        <v>436</v>
      </c>
      <c r="B29" s="2" t="s">
        <v>605</v>
      </c>
      <c r="C29" s="12" t="s">
        <v>292</v>
      </c>
      <c r="D29">
        <v>2</v>
      </c>
      <c r="E29">
        <v>1</v>
      </c>
      <c r="F29">
        <v>3</v>
      </c>
      <c r="G29">
        <v>3</v>
      </c>
      <c r="H29">
        <v>2</v>
      </c>
      <c r="I29">
        <f t="shared" si="0"/>
        <v>1</v>
      </c>
      <c r="J29">
        <f t="shared" si="1"/>
        <v>1</v>
      </c>
      <c r="K29">
        <v>0</v>
      </c>
      <c r="L29">
        <v>0</v>
      </c>
    </row>
    <row r="30" spans="1:12" x14ac:dyDescent="0.2">
      <c r="A30" t="s">
        <v>389</v>
      </c>
      <c r="B30" s="2" t="s">
        <v>606</v>
      </c>
      <c r="C30" s="12" t="s">
        <v>292</v>
      </c>
      <c r="D30">
        <v>0</v>
      </c>
      <c r="E30">
        <v>1</v>
      </c>
      <c r="F30">
        <v>1</v>
      </c>
      <c r="G30">
        <v>1</v>
      </c>
      <c r="H30">
        <v>0</v>
      </c>
      <c r="I30">
        <f t="shared" si="0"/>
        <v>1</v>
      </c>
      <c r="J30">
        <f t="shared" si="1"/>
        <v>1</v>
      </c>
      <c r="K30">
        <v>0</v>
      </c>
      <c r="L30">
        <v>0</v>
      </c>
    </row>
    <row r="31" spans="1:12" x14ac:dyDescent="0.2">
      <c r="A31" t="s">
        <v>367</v>
      </c>
      <c r="B31" s="2" t="s">
        <v>17</v>
      </c>
      <c r="C31" s="12" t="s">
        <v>292</v>
      </c>
      <c r="D31">
        <v>34</v>
      </c>
      <c r="E31">
        <v>1</v>
      </c>
      <c r="F31">
        <v>35</v>
      </c>
      <c r="G31">
        <v>35</v>
      </c>
      <c r="H31">
        <v>32</v>
      </c>
      <c r="I31">
        <f t="shared" si="0"/>
        <v>3</v>
      </c>
      <c r="J31">
        <f t="shared" si="1"/>
        <v>3</v>
      </c>
      <c r="K31">
        <v>0</v>
      </c>
      <c r="L31">
        <v>0</v>
      </c>
    </row>
    <row r="32" spans="1:12" x14ac:dyDescent="0.2">
      <c r="A32" t="s">
        <v>390</v>
      </c>
      <c r="B32" s="2" t="s">
        <v>607</v>
      </c>
      <c r="C32" s="12" t="s">
        <v>292</v>
      </c>
      <c r="D32">
        <v>1</v>
      </c>
      <c r="E32">
        <v>0</v>
      </c>
      <c r="F32">
        <v>1</v>
      </c>
      <c r="G32">
        <v>1</v>
      </c>
      <c r="H32">
        <v>0</v>
      </c>
      <c r="I32">
        <f t="shared" si="0"/>
        <v>1</v>
      </c>
      <c r="J32">
        <f t="shared" si="1"/>
        <v>1</v>
      </c>
      <c r="K32">
        <v>0</v>
      </c>
      <c r="L32">
        <v>0</v>
      </c>
    </row>
    <row r="33" spans="1:12" x14ac:dyDescent="0.2">
      <c r="A33" t="s">
        <v>368</v>
      </c>
      <c r="B33" s="2" t="s">
        <v>608</v>
      </c>
      <c r="C33" s="12" t="s">
        <v>292</v>
      </c>
      <c r="D33">
        <v>1</v>
      </c>
      <c r="E33">
        <v>1</v>
      </c>
      <c r="F33">
        <v>2</v>
      </c>
      <c r="G33">
        <v>2</v>
      </c>
      <c r="H33">
        <v>1</v>
      </c>
      <c r="I33">
        <f t="shared" si="0"/>
        <v>1</v>
      </c>
      <c r="J33">
        <f t="shared" si="1"/>
        <v>1</v>
      </c>
      <c r="K33">
        <v>0</v>
      </c>
      <c r="L33">
        <v>0</v>
      </c>
    </row>
    <row r="34" spans="1:12" x14ac:dyDescent="0.2">
      <c r="A34" t="s">
        <v>391</v>
      </c>
      <c r="B34" s="2" t="s">
        <v>288</v>
      </c>
      <c r="C34" s="12" t="s">
        <v>292</v>
      </c>
      <c r="D34">
        <v>2</v>
      </c>
      <c r="E34">
        <v>1</v>
      </c>
      <c r="F34">
        <v>3</v>
      </c>
      <c r="G34">
        <v>3</v>
      </c>
      <c r="H34">
        <v>1</v>
      </c>
      <c r="I34">
        <f t="shared" si="0"/>
        <v>2</v>
      </c>
      <c r="J34">
        <f t="shared" si="1"/>
        <v>2</v>
      </c>
      <c r="K34">
        <v>0</v>
      </c>
      <c r="L34">
        <v>0</v>
      </c>
    </row>
    <row r="35" spans="1:12" x14ac:dyDescent="0.2">
      <c r="A35" t="s">
        <v>392</v>
      </c>
      <c r="B35" s="2" t="s">
        <v>609</v>
      </c>
      <c r="C35" s="12" t="s">
        <v>292</v>
      </c>
      <c r="D35">
        <v>1</v>
      </c>
      <c r="E35">
        <v>0</v>
      </c>
      <c r="F35">
        <v>1</v>
      </c>
      <c r="G35">
        <v>1</v>
      </c>
      <c r="H35">
        <v>0</v>
      </c>
      <c r="I35">
        <f t="shared" si="0"/>
        <v>1</v>
      </c>
      <c r="J35">
        <f t="shared" si="1"/>
        <v>1</v>
      </c>
      <c r="K35">
        <v>0</v>
      </c>
      <c r="L35">
        <v>0</v>
      </c>
    </row>
    <row r="36" spans="1:12" x14ac:dyDescent="0.2">
      <c r="A36" t="s">
        <v>393</v>
      </c>
      <c r="B36" s="2" t="s">
        <v>610</v>
      </c>
      <c r="C36" s="12" t="s">
        <v>292</v>
      </c>
      <c r="D36">
        <v>0</v>
      </c>
      <c r="E36">
        <v>1</v>
      </c>
      <c r="F36">
        <v>1</v>
      </c>
      <c r="G36">
        <v>1</v>
      </c>
      <c r="H36">
        <v>1</v>
      </c>
      <c r="I36">
        <f t="shared" si="0"/>
        <v>0</v>
      </c>
      <c r="J36">
        <f t="shared" si="1"/>
        <v>0</v>
      </c>
      <c r="K36">
        <v>0</v>
      </c>
      <c r="L36">
        <v>0</v>
      </c>
    </row>
    <row r="37" spans="1:12" x14ac:dyDescent="0.2">
      <c r="A37" t="s">
        <v>394</v>
      </c>
      <c r="B37" s="2" t="s">
        <v>73</v>
      </c>
      <c r="C37" s="12" t="s">
        <v>292</v>
      </c>
      <c r="D37">
        <v>8</v>
      </c>
      <c r="E37">
        <v>0</v>
      </c>
      <c r="F37">
        <v>8</v>
      </c>
      <c r="G37">
        <v>8</v>
      </c>
      <c r="H37">
        <v>6</v>
      </c>
      <c r="I37">
        <f t="shared" si="0"/>
        <v>2</v>
      </c>
      <c r="J37">
        <f t="shared" si="1"/>
        <v>2</v>
      </c>
      <c r="K37">
        <v>0</v>
      </c>
      <c r="L37">
        <v>0</v>
      </c>
    </row>
    <row r="38" spans="1:12" x14ac:dyDescent="0.2">
      <c r="A38" t="s">
        <v>395</v>
      </c>
      <c r="B38" s="2" t="s">
        <v>611</v>
      </c>
      <c r="C38" s="12" t="s">
        <v>292</v>
      </c>
      <c r="D38">
        <v>6</v>
      </c>
      <c r="E38">
        <v>0</v>
      </c>
      <c r="F38">
        <v>6</v>
      </c>
      <c r="G38">
        <v>6</v>
      </c>
      <c r="H38">
        <v>3</v>
      </c>
      <c r="I38">
        <f t="shared" si="0"/>
        <v>3</v>
      </c>
      <c r="J38">
        <f t="shared" si="1"/>
        <v>3</v>
      </c>
      <c r="K38">
        <v>0</v>
      </c>
      <c r="L38">
        <v>0</v>
      </c>
    </row>
    <row r="39" spans="1:12" x14ac:dyDescent="0.2">
      <c r="A39" s="11" t="s">
        <v>311</v>
      </c>
      <c r="B39" s="19" t="s">
        <v>70</v>
      </c>
      <c r="C39" s="12" t="s">
        <v>292</v>
      </c>
      <c r="D39">
        <v>4</v>
      </c>
      <c r="E39">
        <v>0</v>
      </c>
      <c r="F39">
        <v>4</v>
      </c>
      <c r="G39">
        <v>4</v>
      </c>
      <c r="H39">
        <v>0</v>
      </c>
      <c r="I39">
        <f t="shared" si="0"/>
        <v>4</v>
      </c>
      <c r="J39">
        <f t="shared" si="1"/>
        <v>3</v>
      </c>
      <c r="K39">
        <v>1</v>
      </c>
      <c r="L39">
        <v>1</v>
      </c>
    </row>
    <row r="40" spans="1:12" x14ac:dyDescent="0.2">
      <c r="A40" t="s">
        <v>396</v>
      </c>
      <c r="B40" s="2" t="s">
        <v>612</v>
      </c>
      <c r="C40" s="11" t="s">
        <v>292</v>
      </c>
      <c r="D40">
        <v>0</v>
      </c>
      <c r="E40">
        <v>1</v>
      </c>
      <c r="F40">
        <v>1</v>
      </c>
      <c r="G40">
        <v>1</v>
      </c>
      <c r="H40">
        <v>1</v>
      </c>
      <c r="I40">
        <f t="shared" si="0"/>
        <v>0</v>
      </c>
      <c r="J40">
        <f t="shared" si="1"/>
        <v>0</v>
      </c>
      <c r="K40">
        <v>0</v>
      </c>
      <c r="L40">
        <v>0</v>
      </c>
    </row>
    <row r="41" spans="1:12" x14ac:dyDescent="0.2">
      <c r="A41" s="11" t="s">
        <v>313</v>
      </c>
      <c r="B41" s="19" t="s">
        <v>19</v>
      </c>
      <c r="C41" s="12" t="s">
        <v>292</v>
      </c>
      <c r="D41">
        <v>75</v>
      </c>
      <c r="E41">
        <v>0</v>
      </c>
      <c r="F41">
        <v>75</v>
      </c>
      <c r="G41">
        <v>75</v>
      </c>
      <c r="H41">
        <v>67</v>
      </c>
      <c r="I41">
        <f t="shared" si="0"/>
        <v>8</v>
      </c>
      <c r="J41">
        <f t="shared" si="1"/>
        <v>7</v>
      </c>
      <c r="K41">
        <v>1</v>
      </c>
      <c r="L41">
        <v>1</v>
      </c>
    </row>
    <row r="42" spans="1:12" x14ac:dyDescent="0.2">
      <c r="A42" t="s">
        <v>397</v>
      </c>
      <c r="B42" s="2" t="s">
        <v>613</v>
      </c>
      <c r="C42" s="12" t="s">
        <v>292</v>
      </c>
      <c r="D42">
        <v>0</v>
      </c>
      <c r="E42">
        <v>2</v>
      </c>
      <c r="F42">
        <v>2</v>
      </c>
      <c r="G42">
        <v>2</v>
      </c>
      <c r="H42">
        <v>1</v>
      </c>
      <c r="I42">
        <f t="shared" si="0"/>
        <v>1</v>
      </c>
      <c r="J42">
        <f t="shared" si="1"/>
        <v>1</v>
      </c>
      <c r="K42">
        <v>0</v>
      </c>
      <c r="L42">
        <v>0</v>
      </c>
    </row>
    <row r="43" spans="1:12" x14ac:dyDescent="0.2">
      <c r="A43" s="11" t="s">
        <v>131</v>
      </c>
      <c r="B43" s="19" t="s">
        <v>132</v>
      </c>
      <c r="C43" s="12" t="s">
        <v>292</v>
      </c>
      <c r="D43">
        <v>56</v>
      </c>
      <c r="E43">
        <v>0</v>
      </c>
      <c r="F43">
        <v>56</v>
      </c>
      <c r="G43">
        <v>56</v>
      </c>
      <c r="H43">
        <v>51</v>
      </c>
      <c r="I43">
        <f t="shared" si="0"/>
        <v>5</v>
      </c>
      <c r="J43">
        <f t="shared" si="1"/>
        <v>4</v>
      </c>
      <c r="K43">
        <v>1</v>
      </c>
      <c r="L43">
        <v>1</v>
      </c>
    </row>
    <row r="44" spans="1:12" x14ac:dyDescent="0.2">
      <c r="A44" s="11" t="s">
        <v>314</v>
      </c>
      <c r="B44" s="19" t="s">
        <v>22</v>
      </c>
      <c r="C44" s="12" t="s">
        <v>292</v>
      </c>
      <c r="D44">
        <v>74</v>
      </c>
      <c r="E44">
        <v>1</v>
      </c>
      <c r="F44">
        <v>75</v>
      </c>
      <c r="G44">
        <v>75</v>
      </c>
      <c r="H44">
        <v>65</v>
      </c>
      <c r="I44">
        <f t="shared" si="0"/>
        <v>10</v>
      </c>
      <c r="J44">
        <f t="shared" si="1"/>
        <v>10</v>
      </c>
      <c r="K44">
        <v>0</v>
      </c>
      <c r="L44">
        <v>0</v>
      </c>
    </row>
    <row r="45" spans="1:12" x14ac:dyDescent="0.2">
      <c r="A45" t="s">
        <v>456</v>
      </c>
      <c r="B45" s="2" t="s">
        <v>614</v>
      </c>
      <c r="C45" s="11" t="s">
        <v>292</v>
      </c>
      <c r="D45">
        <v>1</v>
      </c>
      <c r="E45">
        <v>0</v>
      </c>
      <c r="F45">
        <v>1</v>
      </c>
      <c r="G45">
        <v>1</v>
      </c>
      <c r="H45">
        <v>0</v>
      </c>
      <c r="I45">
        <f t="shared" si="0"/>
        <v>1</v>
      </c>
      <c r="J45">
        <f t="shared" si="1"/>
        <v>1</v>
      </c>
      <c r="K45">
        <v>0</v>
      </c>
      <c r="L45">
        <v>0</v>
      </c>
    </row>
    <row r="46" spans="1:12" x14ac:dyDescent="0.2">
      <c r="A46" t="s">
        <v>369</v>
      </c>
      <c r="B46" s="2" t="s">
        <v>615</v>
      </c>
      <c r="C46" s="11" t="s">
        <v>292</v>
      </c>
      <c r="D46">
        <v>0</v>
      </c>
      <c r="E46">
        <v>1</v>
      </c>
      <c r="F46">
        <v>1</v>
      </c>
      <c r="G46">
        <v>1</v>
      </c>
      <c r="H46">
        <v>1</v>
      </c>
      <c r="I46">
        <f t="shared" si="0"/>
        <v>0</v>
      </c>
      <c r="J46">
        <f t="shared" si="1"/>
        <v>0</v>
      </c>
      <c r="K46">
        <v>0</v>
      </c>
      <c r="L46">
        <v>0</v>
      </c>
    </row>
    <row r="47" spans="1:12" x14ac:dyDescent="0.2">
      <c r="A47" t="s">
        <v>370</v>
      </c>
      <c r="B47" s="2" t="s">
        <v>616</v>
      </c>
      <c r="C47" s="11" t="s">
        <v>292</v>
      </c>
      <c r="D47">
        <v>0</v>
      </c>
      <c r="E47">
        <v>1</v>
      </c>
      <c r="F47">
        <v>1</v>
      </c>
      <c r="G47">
        <v>1</v>
      </c>
      <c r="H47">
        <v>1</v>
      </c>
      <c r="I47">
        <f t="shared" si="0"/>
        <v>0</v>
      </c>
      <c r="J47">
        <f t="shared" si="1"/>
        <v>0</v>
      </c>
      <c r="K47">
        <v>0</v>
      </c>
      <c r="L47">
        <v>0</v>
      </c>
    </row>
    <row r="48" spans="1:12" x14ac:dyDescent="0.2">
      <c r="A48" t="s">
        <v>371</v>
      </c>
      <c r="B48" s="2" t="s">
        <v>617</v>
      </c>
      <c r="C48" s="12" t="s">
        <v>292</v>
      </c>
      <c r="D48">
        <v>0</v>
      </c>
      <c r="E48">
        <v>1</v>
      </c>
      <c r="F48">
        <v>1</v>
      </c>
      <c r="G48">
        <v>1</v>
      </c>
      <c r="H48">
        <v>0</v>
      </c>
      <c r="I48">
        <f t="shared" si="0"/>
        <v>1</v>
      </c>
      <c r="J48">
        <f t="shared" si="1"/>
        <v>1</v>
      </c>
      <c r="K48">
        <v>0</v>
      </c>
      <c r="L48">
        <v>0</v>
      </c>
    </row>
    <row r="49" spans="1:12" x14ac:dyDescent="0.2">
      <c r="A49" t="s">
        <v>398</v>
      </c>
      <c r="B49" s="2" t="s">
        <v>618</v>
      </c>
      <c r="C49" s="12" t="s">
        <v>292</v>
      </c>
      <c r="D49">
        <v>0</v>
      </c>
      <c r="E49">
        <v>1</v>
      </c>
      <c r="F49">
        <v>1</v>
      </c>
      <c r="G49">
        <v>1</v>
      </c>
      <c r="H49">
        <v>0</v>
      </c>
      <c r="I49">
        <f t="shared" si="0"/>
        <v>1</v>
      </c>
      <c r="J49">
        <f t="shared" si="1"/>
        <v>1</v>
      </c>
      <c r="K49">
        <v>0</v>
      </c>
      <c r="L49">
        <v>0</v>
      </c>
    </row>
    <row r="50" spans="1:12" x14ac:dyDescent="0.2">
      <c r="A50" t="s">
        <v>399</v>
      </c>
      <c r="B50" s="2" t="s">
        <v>619</v>
      </c>
      <c r="C50" s="11" t="s">
        <v>292</v>
      </c>
      <c r="D50">
        <v>0</v>
      </c>
      <c r="E50">
        <v>2</v>
      </c>
      <c r="F50">
        <v>2</v>
      </c>
      <c r="G50">
        <v>2</v>
      </c>
      <c r="H50">
        <v>1</v>
      </c>
      <c r="I50">
        <f t="shared" si="0"/>
        <v>1</v>
      </c>
      <c r="J50">
        <f t="shared" si="1"/>
        <v>1</v>
      </c>
      <c r="K50">
        <v>0</v>
      </c>
      <c r="L50">
        <v>0</v>
      </c>
    </row>
    <row r="51" spans="1:12" x14ac:dyDescent="0.2">
      <c r="A51" s="11" t="s">
        <v>316</v>
      </c>
      <c r="B51" s="19" t="s">
        <v>83</v>
      </c>
      <c r="C51" s="11" t="s">
        <v>292</v>
      </c>
      <c r="D51">
        <v>18</v>
      </c>
      <c r="E51">
        <v>1</v>
      </c>
      <c r="F51">
        <v>19</v>
      </c>
      <c r="G51">
        <v>19</v>
      </c>
      <c r="H51">
        <v>15</v>
      </c>
      <c r="I51">
        <f t="shared" si="0"/>
        <v>4</v>
      </c>
      <c r="J51">
        <f t="shared" si="1"/>
        <v>3</v>
      </c>
      <c r="K51">
        <v>1</v>
      </c>
      <c r="L51">
        <v>1</v>
      </c>
    </row>
    <row r="52" spans="1:12" x14ac:dyDescent="0.2">
      <c r="A52" t="s">
        <v>400</v>
      </c>
      <c r="B52" s="2" t="s">
        <v>141</v>
      </c>
      <c r="C52" s="11" t="s">
        <v>292</v>
      </c>
      <c r="D52">
        <v>17</v>
      </c>
      <c r="E52">
        <v>1</v>
      </c>
      <c r="F52">
        <v>18</v>
      </c>
      <c r="G52">
        <v>18</v>
      </c>
      <c r="H52">
        <v>15</v>
      </c>
      <c r="I52">
        <f t="shared" si="0"/>
        <v>3</v>
      </c>
      <c r="J52">
        <f t="shared" si="1"/>
        <v>3</v>
      </c>
      <c r="K52">
        <v>0</v>
      </c>
      <c r="L52">
        <v>0</v>
      </c>
    </row>
    <row r="53" spans="1:12" x14ac:dyDescent="0.2">
      <c r="A53" t="s">
        <v>401</v>
      </c>
      <c r="B53" s="2" t="s">
        <v>620</v>
      </c>
      <c r="C53" s="11" t="s">
        <v>292</v>
      </c>
      <c r="D53">
        <v>2</v>
      </c>
      <c r="E53">
        <v>1</v>
      </c>
      <c r="F53">
        <v>3</v>
      </c>
      <c r="G53">
        <v>3</v>
      </c>
      <c r="H53">
        <v>2</v>
      </c>
      <c r="I53">
        <f t="shared" si="0"/>
        <v>1</v>
      </c>
      <c r="J53">
        <f t="shared" si="1"/>
        <v>1</v>
      </c>
      <c r="K53">
        <v>0</v>
      </c>
      <c r="L53">
        <v>0</v>
      </c>
    </row>
    <row r="54" spans="1:12" x14ac:dyDescent="0.2">
      <c r="A54" t="s">
        <v>372</v>
      </c>
      <c r="B54" s="2" t="s">
        <v>621</v>
      </c>
      <c r="C54" s="11" t="s">
        <v>292</v>
      </c>
      <c r="D54">
        <v>0</v>
      </c>
      <c r="E54">
        <v>1</v>
      </c>
      <c r="F54">
        <v>1</v>
      </c>
      <c r="G54">
        <v>1</v>
      </c>
      <c r="H54">
        <v>1</v>
      </c>
      <c r="I54">
        <f t="shared" si="0"/>
        <v>0</v>
      </c>
      <c r="J54">
        <f t="shared" si="1"/>
        <v>0</v>
      </c>
      <c r="K54">
        <v>0</v>
      </c>
      <c r="L54">
        <v>0</v>
      </c>
    </row>
    <row r="55" spans="1:12" x14ac:dyDescent="0.2">
      <c r="A55" s="11" t="s">
        <v>317</v>
      </c>
      <c r="B55" s="19" t="s">
        <v>52</v>
      </c>
      <c r="C55" s="11" t="s">
        <v>292</v>
      </c>
      <c r="D55">
        <v>17</v>
      </c>
      <c r="E55">
        <v>1</v>
      </c>
      <c r="F55">
        <v>18</v>
      </c>
      <c r="G55">
        <v>18</v>
      </c>
      <c r="H55">
        <v>14</v>
      </c>
      <c r="I55">
        <f t="shared" si="0"/>
        <v>4</v>
      </c>
      <c r="J55">
        <f t="shared" si="1"/>
        <v>3</v>
      </c>
      <c r="K55">
        <v>1</v>
      </c>
      <c r="L55">
        <v>1</v>
      </c>
    </row>
    <row r="56" spans="1:12" x14ac:dyDescent="0.2">
      <c r="A56" t="s">
        <v>402</v>
      </c>
      <c r="B56" s="2" t="s">
        <v>622</v>
      </c>
      <c r="C56" s="11" t="s">
        <v>292</v>
      </c>
      <c r="D56">
        <v>1</v>
      </c>
      <c r="E56">
        <v>0</v>
      </c>
      <c r="F56">
        <v>1</v>
      </c>
      <c r="G56">
        <v>1</v>
      </c>
      <c r="H56">
        <v>0</v>
      </c>
      <c r="I56">
        <f t="shared" si="0"/>
        <v>1</v>
      </c>
      <c r="J56">
        <f t="shared" si="1"/>
        <v>1</v>
      </c>
      <c r="K56">
        <v>0</v>
      </c>
      <c r="L56">
        <v>0</v>
      </c>
    </row>
    <row r="57" spans="1:12" x14ac:dyDescent="0.2">
      <c r="A57" t="s">
        <v>403</v>
      </c>
      <c r="B57" s="2" t="s">
        <v>623</v>
      </c>
      <c r="C57" s="11" t="s">
        <v>292</v>
      </c>
      <c r="D57">
        <v>2</v>
      </c>
      <c r="E57">
        <v>1</v>
      </c>
      <c r="F57">
        <v>3</v>
      </c>
      <c r="G57">
        <v>3</v>
      </c>
      <c r="H57">
        <v>2</v>
      </c>
      <c r="I57">
        <f t="shared" si="0"/>
        <v>1</v>
      </c>
      <c r="J57">
        <f t="shared" si="1"/>
        <v>1</v>
      </c>
      <c r="K57">
        <v>0</v>
      </c>
      <c r="L57">
        <v>0</v>
      </c>
    </row>
    <row r="58" spans="1:12" x14ac:dyDescent="0.2">
      <c r="A58" t="s">
        <v>404</v>
      </c>
      <c r="B58" s="2" t="s">
        <v>624</v>
      </c>
      <c r="C58" s="12" t="s">
        <v>292</v>
      </c>
      <c r="D58">
        <v>9</v>
      </c>
      <c r="E58">
        <v>0</v>
      </c>
      <c r="F58">
        <v>9</v>
      </c>
      <c r="G58">
        <v>9</v>
      </c>
      <c r="H58">
        <v>8</v>
      </c>
      <c r="I58">
        <f t="shared" si="0"/>
        <v>1</v>
      </c>
      <c r="J58">
        <f t="shared" si="1"/>
        <v>1</v>
      </c>
      <c r="K58">
        <v>0</v>
      </c>
      <c r="L58">
        <v>0</v>
      </c>
    </row>
    <row r="59" spans="1:12" x14ac:dyDescent="0.2">
      <c r="A59" t="s">
        <v>405</v>
      </c>
      <c r="B59" s="2" t="s">
        <v>625</v>
      </c>
      <c r="C59" s="12" t="s">
        <v>292</v>
      </c>
      <c r="D59">
        <v>1</v>
      </c>
      <c r="E59">
        <v>0</v>
      </c>
      <c r="F59">
        <v>1</v>
      </c>
      <c r="G59">
        <v>1</v>
      </c>
      <c r="H59">
        <v>0</v>
      </c>
      <c r="I59">
        <f t="shared" si="0"/>
        <v>1</v>
      </c>
      <c r="J59">
        <f t="shared" si="1"/>
        <v>1</v>
      </c>
      <c r="K59">
        <v>0</v>
      </c>
      <c r="L59">
        <v>0</v>
      </c>
    </row>
    <row r="60" spans="1:12" x14ac:dyDescent="0.2">
      <c r="A60" s="11" t="s">
        <v>318</v>
      </c>
      <c r="B60" s="19" t="s">
        <v>510</v>
      </c>
      <c r="C60" s="11" t="s">
        <v>292</v>
      </c>
      <c r="D60">
        <v>2</v>
      </c>
      <c r="E60">
        <v>1</v>
      </c>
      <c r="F60">
        <v>3</v>
      </c>
      <c r="G60">
        <v>3</v>
      </c>
      <c r="H60">
        <v>0</v>
      </c>
      <c r="I60">
        <f t="shared" si="0"/>
        <v>3</v>
      </c>
      <c r="J60">
        <f t="shared" si="1"/>
        <v>3</v>
      </c>
      <c r="K60">
        <v>0</v>
      </c>
      <c r="L60">
        <v>0</v>
      </c>
    </row>
    <row r="61" spans="1:12" x14ac:dyDescent="0.2">
      <c r="A61" s="11" t="s">
        <v>319</v>
      </c>
      <c r="B61" s="19" t="s">
        <v>549</v>
      </c>
      <c r="C61" s="11" t="s">
        <v>292</v>
      </c>
      <c r="D61">
        <v>47</v>
      </c>
      <c r="E61">
        <v>0</v>
      </c>
      <c r="F61">
        <v>47</v>
      </c>
      <c r="G61">
        <v>47</v>
      </c>
      <c r="H61">
        <v>44</v>
      </c>
      <c r="I61">
        <f t="shared" si="0"/>
        <v>3</v>
      </c>
      <c r="J61">
        <f t="shared" si="1"/>
        <v>3</v>
      </c>
      <c r="K61">
        <v>0</v>
      </c>
      <c r="L61">
        <v>0</v>
      </c>
    </row>
    <row r="62" spans="1:12" x14ac:dyDescent="0.2">
      <c r="A62" s="11" t="s">
        <v>320</v>
      </c>
      <c r="B62" s="19" t="s">
        <v>626</v>
      </c>
      <c r="C62" s="11" t="s">
        <v>292</v>
      </c>
      <c r="D62">
        <v>10</v>
      </c>
      <c r="E62">
        <v>0</v>
      </c>
      <c r="F62">
        <v>10</v>
      </c>
      <c r="G62">
        <v>10</v>
      </c>
      <c r="H62">
        <v>8</v>
      </c>
      <c r="I62">
        <f t="shared" si="0"/>
        <v>2</v>
      </c>
      <c r="J62">
        <f t="shared" si="1"/>
        <v>2</v>
      </c>
      <c r="K62">
        <v>0</v>
      </c>
      <c r="L62">
        <v>0</v>
      </c>
    </row>
    <row r="63" spans="1:12" x14ac:dyDescent="0.2">
      <c r="A63" s="11" t="s">
        <v>322</v>
      </c>
      <c r="B63" s="19" t="s">
        <v>627</v>
      </c>
      <c r="C63" s="11" t="s">
        <v>292</v>
      </c>
      <c r="D63">
        <v>34</v>
      </c>
      <c r="E63">
        <v>0</v>
      </c>
      <c r="F63">
        <v>34</v>
      </c>
      <c r="G63">
        <v>34</v>
      </c>
      <c r="H63">
        <v>30</v>
      </c>
      <c r="I63">
        <f t="shared" si="0"/>
        <v>4</v>
      </c>
      <c r="J63">
        <f t="shared" si="1"/>
        <v>4</v>
      </c>
      <c r="K63">
        <v>0</v>
      </c>
      <c r="L63">
        <v>0</v>
      </c>
    </row>
    <row r="64" spans="1:12" x14ac:dyDescent="0.2">
      <c r="A64" t="s">
        <v>406</v>
      </c>
      <c r="B64" s="2" t="s">
        <v>47</v>
      </c>
      <c r="C64" s="11" t="s">
        <v>292</v>
      </c>
      <c r="D64">
        <v>7</v>
      </c>
      <c r="E64">
        <v>3</v>
      </c>
      <c r="F64">
        <v>10</v>
      </c>
      <c r="G64">
        <v>10</v>
      </c>
      <c r="H64">
        <v>8</v>
      </c>
      <c r="I64">
        <f t="shared" si="0"/>
        <v>2</v>
      </c>
      <c r="J64">
        <f t="shared" si="1"/>
        <v>1</v>
      </c>
      <c r="K64">
        <v>1</v>
      </c>
      <c r="L64">
        <v>1</v>
      </c>
    </row>
    <row r="65" spans="1:12" x14ac:dyDescent="0.2">
      <c r="A65" t="s">
        <v>407</v>
      </c>
      <c r="B65" s="2" t="s">
        <v>628</v>
      </c>
      <c r="C65" s="11" t="s">
        <v>292</v>
      </c>
      <c r="D65">
        <v>1</v>
      </c>
      <c r="E65">
        <v>1</v>
      </c>
      <c r="F65">
        <v>2</v>
      </c>
      <c r="G65">
        <v>2</v>
      </c>
      <c r="H65">
        <v>1</v>
      </c>
      <c r="I65">
        <f t="shared" si="0"/>
        <v>1</v>
      </c>
      <c r="J65">
        <f t="shared" si="1"/>
        <v>1</v>
      </c>
      <c r="K65">
        <v>0</v>
      </c>
      <c r="L65">
        <v>0</v>
      </c>
    </row>
    <row r="66" spans="1:12" x14ac:dyDescent="0.2">
      <c r="A66" t="s">
        <v>408</v>
      </c>
      <c r="B66" s="2" t="s">
        <v>629</v>
      </c>
      <c r="C66" s="11" t="s">
        <v>292</v>
      </c>
      <c r="D66">
        <v>0</v>
      </c>
      <c r="E66">
        <v>1</v>
      </c>
      <c r="F66">
        <v>1</v>
      </c>
      <c r="G66">
        <v>1</v>
      </c>
      <c r="H66">
        <v>0</v>
      </c>
      <c r="I66">
        <f t="shared" si="0"/>
        <v>1</v>
      </c>
      <c r="J66">
        <f t="shared" si="1"/>
        <v>1</v>
      </c>
      <c r="K66">
        <v>0</v>
      </c>
      <c r="L66">
        <v>0</v>
      </c>
    </row>
    <row r="67" spans="1:12" x14ac:dyDescent="0.2">
      <c r="A67" t="s">
        <v>409</v>
      </c>
      <c r="B67" s="2" t="s">
        <v>630</v>
      </c>
      <c r="C67" s="11" t="s">
        <v>292</v>
      </c>
      <c r="D67">
        <v>1</v>
      </c>
      <c r="E67">
        <v>3</v>
      </c>
      <c r="F67">
        <v>4</v>
      </c>
      <c r="G67">
        <v>4</v>
      </c>
      <c r="H67">
        <v>2</v>
      </c>
      <c r="I67">
        <f t="shared" ref="I67:I130" si="2">G67-H67</f>
        <v>2</v>
      </c>
      <c r="J67">
        <f t="shared" ref="J67:J130" si="3">I67-K67</f>
        <v>2</v>
      </c>
      <c r="K67">
        <v>0</v>
      </c>
      <c r="L67">
        <v>0</v>
      </c>
    </row>
    <row r="68" spans="1:12" x14ac:dyDescent="0.2">
      <c r="A68" s="11" t="s">
        <v>324</v>
      </c>
      <c r="B68" s="19" t="s">
        <v>24</v>
      </c>
      <c r="C68" s="11" t="s">
        <v>292</v>
      </c>
      <c r="D68">
        <v>24</v>
      </c>
      <c r="E68">
        <v>1</v>
      </c>
      <c r="F68">
        <v>25</v>
      </c>
      <c r="G68">
        <v>25</v>
      </c>
      <c r="H68">
        <v>21</v>
      </c>
      <c r="I68">
        <f t="shared" si="2"/>
        <v>4</v>
      </c>
      <c r="J68">
        <f t="shared" si="3"/>
        <v>3</v>
      </c>
      <c r="K68">
        <v>1</v>
      </c>
      <c r="L68">
        <v>1</v>
      </c>
    </row>
    <row r="69" spans="1:12" x14ac:dyDescent="0.2">
      <c r="A69" t="s">
        <v>502</v>
      </c>
      <c r="B69" s="2" t="s">
        <v>631</v>
      </c>
      <c r="C69" s="11" t="s">
        <v>292</v>
      </c>
      <c r="D69">
        <v>0</v>
      </c>
      <c r="E69">
        <v>3</v>
      </c>
      <c r="F69">
        <v>3</v>
      </c>
      <c r="G69">
        <v>3</v>
      </c>
      <c r="H69">
        <v>2</v>
      </c>
      <c r="I69">
        <f t="shared" si="2"/>
        <v>1</v>
      </c>
      <c r="J69">
        <f t="shared" si="3"/>
        <v>1</v>
      </c>
      <c r="K69">
        <v>0</v>
      </c>
      <c r="L69">
        <v>0</v>
      </c>
    </row>
    <row r="70" spans="1:12" x14ac:dyDescent="0.2">
      <c r="A70" t="s">
        <v>455</v>
      </c>
      <c r="B70" s="2" t="s">
        <v>632</v>
      </c>
      <c r="C70" s="11" t="s">
        <v>292</v>
      </c>
      <c r="D70">
        <v>4</v>
      </c>
      <c r="E70">
        <v>0</v>
      </c>
      <c r="F70">
        <v>4</v>
      </c>
      <c r="G70">
        <v>4</v>
      </c>
      <c r="H70">
        <v>3</v>
      </c>
      <c r="I70">
        <f t="shared" si="2"/>
        <v>1</v>
      </c>
      <c r="J70">
        <f t="shared" si="3"/>
        <v>1</v>
      </c>
      <c r="K70">
        <v>0</v>
      </c>
      <c r="L70">
        <v>0</v>
      </c>
    </row>
    <row r="71" spans="1:12" x14ac:dyDescent="0.2">
      <c r="A71" s="11" t="s">
        <v>325</v>
      </c>
      <c r="B71" s="19" t="s">
        <v>633</v>
      </c>
      <c r="C71" s="11" t="s">
        <v>292</v>
      </c>
      <c r="D71">
        <v>6</v>
      </c>
      <c r="E71">
        <v>2</v>
      </c>
      <c r="F71">
        <v>8</v>
      </c>
      <c r="G71">
        <v>8</v>
      </c>
      <c r="H71">
        <v>6</v>
      </c>
      <c r="I71">
        <f t="shared" si="2"/>
        <v>2</v>
      </c>
      <c r="J71">
        <f t="shared" si="3"/>
        <v>2</v>
      </c>
      <c r="K71">
        <v>0</v>
      </c>
      <c r="L71">
        <v>0</v>
      </c>
    </row>
    <row r="72" spans="1:12" x14ac:dyDescent="0.2">
      <c r="A72" t="s">
        <v>410</v>
      </c>
      <c r="B72" s="2" t="s">
        <v>634</v>
      </c>
      <c r="C72" s="11" t="s">
        <v>292</v>
      </c>
      <c r="D72">
        <v>1</v>
      </c>
      <c r="E72">
        <v>1</v>
      </c>
      <c r="F72">
        <v>2</v>
      </c>
      <c r="G72">
        <v>2</v>
      </c>
      <c r="H72">
        <v>1</v>
      </c>
      <c r="I72">
        <f t="shared" si="2"/>
        <v>1</v>
      </c>
      <c r="J72">
        <f t="shared" si="3"/>
        <v>1</v>
      </c>
      <c r="K72">
        <v>0</v>
      </c>
      <c r="L72">
        <v>0</v>
      </c>
    </row>
    <row r="73" spans="1:12" x14ac:dyDescent="0.2">
      <c r="A73" t="s">
        <v>411</v>
      </c>
      <c r="B73" s="2" t="s">
        <v>635</v>
      </c>
      <c r="C73" s="11" t="s">
        <v>292</v>
      </c>
      <c r="D73">
        <v>1</v>
      </c>
      <c r="E73">
        <v>1</v>
      </c>
      <c r="F73">
        <v>2</v>
      </c>
      <c r="G73">
        <v>2</v>
      </c>
      <c r="H73">
        <v>1</v>
      </c>
      <c r="I73">
        <f t="shared" si="2"/>
        <v>1</v>
      </c>
      <c r="J73">
        <f t="shared" si="3"/>
        <v>1</v>
      </c>
      <c r="K73">
        <v>0</v>
      </c>
      <c r="L73">
        <v>0</v>
      </c>
    </row>
    <row r="74" spans="1:12" x14ac:dyDescent="0.2">
      <c r="A74" s="11" t="s">
        <v>326</v>
      </c>
      <c r="B74" s="19" t="s">
        <v>636</v>
      </c>
      <c r="C74" s="11" t="s">
        <v>292</v>
      </c>
      <c r="D74">
        <v>11</v>
      </c>
      <c r="E74">
        <v>1</v>
      </c>
      <c r="F74">
        <v>12</v>
      </c>
      <c r="G74">
        <v>12</v>
      </c>
      <c r="H74">
        <v>7</v>
      </c>
      <c r="I74">
        <f t="shared" si="2"/>
        <v>5</v>
      </c>
      <c r="J74">
        <f t="shared" si="3"/>
        <v>5</v>
      </c>
      <c r="K74">
        <v>0</v>
      </c>
      <c r="L74">
        <v>0</v>
      </c>
    </row>
    <row r="75" spans="1:12" x14ac:dyDescent="0.2">
      <c r="A75" s="11" t="s">
        <v>327</v>
      </c>
      <c r="B75" s="19" t="s">
        <v>26</v>
      </c>
      <c r="C75" s="11" t="s">
        <v>292</v>
      </c>
      <c r="D75">
        <v>128</v>
      </c>
      <c r="E75">
        <v>1</v>
      </c>
      <c r="F75">
        <v>129</v>
      </c>
      <c r="G75">
        <v>129</v>
      </c>
      <c r="H75">
        <v>121</v>
      </c>
      <c r="I75">
        <f t="shared" si="2"/>
        <v>8</v>
      </c>
      <c r="J75">
        <f t="shared" si="3"/>
        <v>7</v>
      </c>
      <c r="K75">
        <v>1</v>
      </c>
      <c r="L75">
        <v>1</v>
      </c>
    </row>
    <row r="76" spans="1:12" x14ac:dyDescent="0.2">
      <c r="A76" t="s">
        <v>437</v>
      </c>
      <c r="B76" s="2" t="s">
        <v>637</v>
      </c>
      <c r="C76" s="11" t="s">
        <v>292</v>
      </c>
      <c r="D76">
        <v>0</v>
      </c>
      <c r="E76">
        <v>1</v>
      </c>
      <c r="F76">
        <v>1</v>
      </c>
      <c r="G76">
        <v>1</v>
      </c>
      <c r="H76">
        <v>0</v>
      </c>
      <c r="I76">
        <f t="shared" si="2"/>
        <v>1</v>
      </c>
      <c r="J76">
        <f t="shared" si="3"/>
        <v>1</v>
      </c>
      <c r="K76">
        <v>0</v>
      </c>
      <c r="L76">
        <v>0</v>
      </c>
    </row>
    <row r="77" spans="1:12" x14ac:dyDescent="0.2">
      <c r="A77" s="11" t="s">
        <v>328</v>
      </c>
      <c r="B77" s="19" t="s">
        <v>638</v>
      </c>
      <c r="C77" s="11" t="s">
        <v>292</v>
      </c>
      <c r="D77">
        <v>22</v>
      </c>
      <c r="E77">
        <v>1</v>
      </c>
      <c r="F77">
        <v>23</v>
      </c>
      <c r="G77">
        <v>23</v>
      </c>
      <c r="H77">
        <v>19</v>
      </c>
      <c r="I77">
        <f t="shared" si="2"/>
        <v>4</v>
      </c>
      <c r="J77">
        <f t="shared" si="3"/>
        <v>4</v>
      </c>
      <c r="K77">
        <v>0</v>
      </c>
      <c r="L77">
        <v>0</v>
      </c>
    </row>
    <row r="78" spans="1:12" x14ac:dyDescent="0.2">
      <c r="A78" t="s">
        <v>412</v>
      </c>
      <c r="B78" s="2" t="s">
        <v>639</v>
      </c>
      <c r="C78" s="12" t="s">
        <v>292</v>
      </c>
      <c r="D78">
        <v>5</v>
      </c>
      <c r="E78">
        <v>1</v>
      </c>
      <c r="F78">
        <v>6</v>
      </c>
      <c r="G78">
        <v>6</v>
      </c>
      <c r="H78">
        <v>4</v>
      </c>
      <c r="I78">
        <f t="shared" si="2"/>
        <v>2</v>
      </c>
      <c r="J78">
        <f t="shared" si="3"/>
        <v>2</v>
      </c>
      <c r="K78">
        <v>0</v>
      </c>
      <c r="L78">
        <v>0</v>
      </c>
    </row>
    <row r="79" spans="1:12" x14ac:dyDescent="0.2">
      <c r="A79" t="s">
        <v>413</v>
      </c>
      <c r="B79" s="2" t="s">
        <v>640</v>
      </c>
      <c r="C79" s="12" t="s">
        <v>292</v>
      </c>
      <c r="D79">
        <v>7</v>
      </c>
      <c r="E79">
        <v>2</v>
      </c>
      <c r="F79">
        <v>9</v>
      </c>
      <c r="G79">
        <v>9</v>
      </c>
      <c r="H79">
        <v>6</v>
      </c>
      <c r="I79">
        <f t="shared" si="2"/>
        <v>3</v>
      </c>
      <c r="J79">
        <f t="shared" si="3"/>
        <v>3</v>
      </c>
      <c r="K79">
        <v>0</v>
      </c>
      <c r="L79">
        <v>0</v>
      </c>
    </row>
    <row r="80" spans="1:12" x14ac:dyDescent="0.2">
      <c r="A80" s="11" t="s">
        <v>329</v>
      </c>
      <c r="B80" s="19" t="s">
        <v>641</v>
      </c>
      <c r="C80" s="11" t="s">
        <v>292</v>
      </c>
      <c r="D80">
        <v>26</v>
      </c>
      <c r="E80">
        <v>1</v>
      </c>
      <c r="F80">
        <v>27</v>
      </c>
      <c r="G80">
        <v>27</v>
      </c>
      <c r="H80">
        <v>22</v>
      </c>
      <c r="I80">
        <f t="shared" si="2"/>
        <v>5</v>
      </c>
      <c r="J80">
        <f t="shared" si="3"/>
        <v>5</v>
      </c>
      <c r="K80">
        <v>0</v>
      </c>
      <c r="L80">
        <v>0</v>
      </c>
    </row>
    <row r="81" spans="1:12" x14ac:dyDescent="0.2">
      <c r="A81" t="s">
        <v>414</v>
      </c>
      <c r="B81" s="2" t="s">
        <v>642</v>
      </c>
      <c r="C81" s="12" t="s">
        <v>292</v>
      </c>
      <c r="D81">
        <v>6</v>
      </c>
      <c r="E81">
        <v>2</v>
      </c>
      <c r="F81">
        <v>8</v>
      </c>
      <c r="G81">
        <v>8</v>
      </c>
      <c r="H81">
        <v>4</v>
      </c>
      <c r="I81">
        <f t="shared" si="2"/>
        <v>4</v>
      </c>
      <c r="J81">
        <f t="shared" si="3"/>
        <v>4</v>
      </c>
      <c r="K81">
        <v>0</v>
      </c>
      <c r="L81">
        <v>0</v>
      </c>
    </row>
    <row r="82" spans="1:12" x14ac:dyDescent="0.2">
      <c r="A82" s="11" t="s">
        <v>330</v>
      </c>
      <c r="B82" s="19" t="s">
        <v>30</v>
      </c>
      <c r="C82" s="11" t="s">
        <v>292</v>
      </c>
      <c r="D82">
        <v>35</v>
      </c>
      <c r="E82">
        <v>1</v>
      </c>
      <c r="F82">
        <v>36</v>
      </c>
      <c r="G82">
        <v>36</v>
      </c>
      <c r="H82">
        <v>33</v>
      </c>
      <c r="I82">
        <f t="shared" si="2"/>
        <v>3</v>
      </c>
      <c r="J82">
        <f t="shared" si="3"/>
        <v>3</v>
      </c>
      <c r="K82">
        <v>0</v>
      </c>
      <c r="L82">
        <v>0</v>
      </c>
    </row>
    <row r="83" spans="1:12" x14ac:dyDescent="0.2">
      <c r="A83" s="11" t="s">
        <v>331</v>
      </c>
      <c r="B83" s="19" t="s">
        <v>643</v>
      </c>
      <c r="C83" s="11" t="s">
        <v>292</v>
      </c>
      <c r="D83">
        <v>16</v>
      </c>
      <c r="E83">
        <v>1</v>
      </c>
      <c r="F83">
        <v>17</v>
      </c>
      <c r="G83">
        <v>17</v>
      </c>
      <c r="H83">
        <v>15</v>
      </c>
      <c r="I83">
        <f t="shared" si="2"/>
        <v>2</v>
      </c>
      <c r="J83">
        <f t="shared" si="3"/>
        <v>2</v>
      </c>
      <c r="K83">
        <v>0</v>
      </c>
      <c r="L83">
        <v>0</v>
      </c>
    </row>
    <row r="84" spans="1:12" x14ac:dyDescent="0.2">
      <c r="A84" s="11" t="s">
        <v>332</v>
      </c>
      <c r="B84" s="19" t="s">
        <v>32</v>
      </c>
      <c r="C84" s="11" t="s">
        <v>292</v>
      </c>
      <c r="D84">
        <v>53</v>
      </c>
      <c r="E84">
        <v>1</v>
      </c>
      <c r="F84">
        <v>54</v>
      </c>
      <c r="G84">
        <v>54</v>
      </c>
      <c r="H84">
        <v>47</v>
      </c>
      <c r="I84">
        <f t="shared" si="2"/>
        <v>7</v>
      </c>
      <c r="J84">
        <f t="shared" si="3"/>
        <v>7</v>
      </c>
      <c r="K84">
        <v>0</v>
      </c>
      <c r="L84">
        <v>0</v>
      </c>
    </row>
    <row r="85" spans="1:12" x14ac:dyDescent="0.2">
      <c r="A85" s="11" t="s">
        <v>333</v>
      </c>
      <c r="B85" s="19" t="s">
        <v>34</v>
      </c>
      <c r="C85" s="11" t="s">
        <v>292</v>
      </c>
      <c r="D85">
        <v>131</v>
      </c>
      <c r="E85">
        <v>2</v>
      </c>
      <c r="F85">
        <v>133</v>
      </c>
      <c r="G85">
        <v>133</v>
      </c>
      <c r="H85">
        <v>125</v>
      </c>
      <c r="I85">
        <f t="shared" si="2"/>
        <v>8</v>
      </c>
      <c r="J85">
        <f t="shared" si="3"/>
        <v>8</v>
      </c>
      <c r="K85">
        <v>0</v>
      </c>
      <c r="L85">
        <v>0</v>
      </c>
    </row>
    <row r="86" spans="1:12" x14ac:dyDescent="0.2">
      <c r="A86" s="11" t="s">
        <v>334</v>
      </c>
      <c r="B86" s="19" t="s">
        <v>644</v>
      </c>
      <c r="C86" s="11" t="s">
        <v>292</v>
      </c>
      <c r="D86">
        <v>24</v>
      </c>
      <c r="E86">
        <v>1</v>
      </c>
      <c r="F86">
        <v>25</v>
      </c>
      <c r="G86">
        <v>25</v>
      </c>
      <c r="H86">
        <v>20</v>
      </c>
      <c r="I86">
        <f t="shared" si="2"/>
        <v>5</v>
      </c>
      <c r="J86">
        <f t="shared" si="3"/>
        <v>5</v>
      </c>
      <c r="K86">
        <v>0</v>
      </c>
      <c r="L86">
        <v>0</v>
      </c>
    </row>
    <row r="87" spans="1:12" x14ac:dyDescent="0.2">
      <c r="A87" s="11" t="s">
        <v>335</v>
      </c>
      <c r="B87" s="19" t="s">
        <v>76</v>
      </c>
      <c r="C87" s="11" t="s">
        <v>292</v>
      </c>
      <c r="D87">
        <v>12</v>
      </c>
      <c r="E87">
        <v>1</v>
      </c>
      <c r="F87">
        <v>13</v>
      </c>
      <c r="G87">
        <v>13</v>
      </c>
      <c r="H87">
        <v>10</v>
      </c>
      <c r="I87">
        <f t="shared" si="2"/>
        <v>3</v>
      </c>
      <c r="J87">
        <f t="shared" si="3"/>
        <v>2</v>
      </c>
      <c r="K87">
        <v>1</v>
      </c>
      <c r="L87">
        <v>1</v>
      </c>
    </row>
    <row r="88" spans="1:12" x14ac:dyDescent="0.2">
      <c r="A88" t="s">
        <v>373</v>
      </c>
      <c r="B88" s="2" t="s">
        <v>645</v>
      </c>
      <c r="C88" s="11" t="s">
        <v>292</v>
      </c>
      <c r="D88">
        <v>0</v>
      </c>
      <c r="E88">
        <v>2</v>
      </c>
      <c r="F88">
        <v>2</v>
      </c>
      <c r="G88">
        <v>2</v>
      </c>
      <c r="H88">
        <v>0</v>
      </c>
      <c r="I88">
        <f t="shared" si="2"/>
        <v>2</v>
      </c>
      <c r="J88">
        <f t="shared" si="3"/>
        <v>2</v>
      </c>
      <c r="K88">
        <v>0</v>
      </c>
      <c r="L88">
        <v>0</v>
      </c>
    </row>
    <row r="89" spans="1:12" x14ac:dyDescent="0.2">
      <c r="A89" t="s">
        <v>374</v>
      </c>
      <c r="B89" s="2" t="s">
        <v>646</v>
      </c>
      <c r="C89" s="11" t="s">
        <v>292</v>
      </c>
      <c r="D89">
        <v>0</v>
      </c>
      <c r="E89">
        <v>2</v>
      </c>
      <c r="F89">
        <v>2</v>
      </c>
      <c r="G89">
        <v>2</v>
      </c>
      <c r="H89">
        <v>1</v>
      </c>
      <c r="I89">
        <f t="shared" si="2"/>
        <v>1</v>
      </c>
      <c r="J89">
        <f t="shared" si="3"/>
        <v>1</v>
      </c>
      <c r="K89">
        <v>0</v>
      </c>
      <c r="L89">
        <v>0</v>
      </c>
    </row>
    <row r="90" spans="1:12" x14ac:dyDescent="0.2">
      <c r="A90" t="s">
        <v>375</v>
      </c>
      <c r="B90" s="2" t="s">
        <v>647</v>
      </c>
      <c r="C90" s="11" t="s">
        <v>292</v>
      </c>
      <c r="D90">
        <v>1</v>
      </c>
      <c r="E90">
        <v>1</v>
      </c>
      <c r="F90">
        <v>2</v>
      </c>
      <c r="G90">
        <v>2</v>
      </c>
      <c r="H90">
        <v>1</v>
      </c>
      <c r="I90">
        <f t="shared" si="2"/>
        <v>1</v>
      </c>
      <c r="J90">
        <f t="shared" si="3"/>
        <v>1</v>
      </c>
      <c r="K90">
        <v>0</v>
      </c>
      <c r="L90">
        <v>0</v>
      </c>
    </row>
    <row r="91" spans="1:12" x14ac:dyDescent="0.2">
      <c r="A91" s="11" t="s">
        <v>336</v>
      </c>
      <c r="B91" s="2" t="s">
        <v>648</v>
      </c>
      <c r="C91" s="11" t="s">
        <v>292</v>
      </c>
      <c r="D91">
        <v>9</v>
      </c>
      <c r="E91">
        <v>1</v>
      </c>
      <c r="F91">
        <v>10</v>
      </c>
      <c r="G91">
        <v>10</v>
      </c>
      <c r="H91">
        <v>9</v>
      </c>
      <c r="I91">
        <f t="shared" si="2"/>
        <v>1</v>
      </c>
      <c r="J91">
        <f t="shared" si="3"/>
        <v>1</v>
      </c>
      <c r="K91">
        <v>0</v>
      </c>
      <c r="L91">
        <v>0</v>
      </c>
    </row>
    <row r="92" spans="1:12" x14ac:dyDescent="0.2">
      <c r="A92" s="11" t="s">
        <v>337</v>
      </c>
      <c r="B92" s="19" t="s">
        <v>649</v>
      </c>
      <c r="C92" s="11" t="s">
        <v>292</v>
      </c>
      <c r="D92">
        <v>7</v>
      </c>
      <c r="E92">
        <v>1</v>
      </c>
      <c r="F92">
        <v>8</v>
      </c>
      <c r="G92">
        <v>8</v>
      </c>
      <c r="H92">
        <v>7</v>
      </c>
      <c r="I92">
        <f t="shared" si="2"/>
        <v>1</v>
      </c>
      <c r="J92">
        <f t="shared" si="3"/>
        <v>1</v>
      </c>
      <c r="K92">
        <v>0</v>
      </c>
      <c r="L92">
        <v>0</v>
      </c>
    </row>
    <row r="93" spans="1:12" x14ac:dyDescent="0.2">
      <c r="A93" t="s">
        <v>415</v>
      </c>
      <c r="B93" s="2" t="s">
        <v>650</v>
      </c>
      <c r="C93" s="11" t="s">
        <v>292</v>
      </c>
      <c r="D93">
        <v>12</v>
      </c>
      <c r="E93">
        <v>1</v>
      </c>
      <c r="F93">
        <v>13</v>
      </c>
      <c r="G93">
        <v>13</v>
      </c>
      <c r="H93">
        <v>7</v>
      </c>
      <c r="I93">
        <f t="shared" si="2"/>
        <v>6</v>
      </c>
      <c r="J93">
        <f t="shared" si="3"/>
        <v>6</v>
      </c>
      <c r="K93">
        <v>0</v>
      </c>
      <c r="L93">
        <v>0</v>
      </c>
    </row>
    <row r="94" spans="1:12" x14ac:dyDescent="0.2">
      <c r="A94" t="s">
        <v>416</v>
      </c>
      <c r="B94" s="2" t="s">
        <v>651</v>
      </c>
      <c r="C94" s="11" t="s">
        <v>292</v>
      </c>
      <c r="D94">
        <v>0</v>
      </c>
      <c r="E94">
        <v>1</v>
      </c>
      <c r="F94">
        <v>1</v>
      </c>
      <c r="G94">
        <v>1</v>
      </c>
      <c r="H94">
        <v>0</v>
      </c>
      <c r="I94">
        <f t="shared" si="2"/>
        <v>1</v>
      </c>
      <c r="J94">
        <f t="shared" si="3"/>
        <v>1</v>
      </c>
      <c r="K94">
        <v>0</v>
      </c>
      <c r="L94">
        <v>0</v>
      </c>
    </row>
    <row r="95" spans="1:12" x14ac:dyDescent="0.2">
      <c r="A95" t="s">
        <v>417</v>
      </c>
      <c r="B95" s="2" t="s">
        <v>652</v>
      </c>
      <c r="C95" s="11" t="s">
        <v>292</v>
      </c>
      <c r="D95">
        <v>38</v>
      </c>
      <c r="E95">
        <v>1</v>
      </c>
      <c r="F95">
        <v>39</v>
      </c>
      <c r="G95">
        <v>39</v>
      </c>
      <c r="H95">
        <v>38</v>
      </c>
      <c r="I95">
        <f t="shared" si="2"/>
        <v>1</v>
      </c>
      <c r="J95">
        <f t="shared" si="3"/>
        <v>1</v>
      </c>
      <c r="K95">
        <v>0</v>
      </c>
      <c r="L95">
        <v>0</v>
      </c>
    </row>
    <row r="96" spans="1:12" x14ac:dyDescent="0.2">
      <c r="A96" s="11" t="s">
        <v>338</v>
      </c>
      <c r="B96" s="19" t="s">
        <v>653</v>
      </c>
      <c r="C96" s="11" t="s">
        <v>292</v>
      </c>
      <c r="D96">
        <v>10</v>
      </c>
      <c r="E96">
        <v>0</v>
      </c>
      <c r="F96">
        <v>10</v>
      </c>
      <c r="G96">
        <v>10</v>
      </c>
      <c r="H96">
        <v>8</v>
      </c>
      <c r="I96">
        <f t="shared" si="2"/>
        <v>2</v>
      </c>
      <c r="J96">
        <f t="shared" si="3"/>
        <v>2</v>
      </c>
      <c r="K96">
        <v>0</v>
      </c>
      <c r="L96">
        <v>0</v>
      </c>
    </row>
    <row r="97" spans="1:12" x14ac:dyDescent="0.2">
      <c r="A97" s="11" t="s">
        <v>339</v>
      </c>
      <c r="B97" s="19" t="s">
        <v>654</v>
      </c>
      <c r="C97" s="11" t="s">
        <v>292</v>
      </c>
      <c r="D97">
        <v>1</v>
      </c>
      <c r="E97">
        <v>2</v>
      </c>
      <c r="F97">
        <v>3</v>
      </c>
      <c r="G97">
        <v>3</v>
      </c>
      <c r="H97">
        <v>1</v>
      </c>
      <c r="I97">
        <f t="shared" si="2"/>
        <v>2</v>
      </c>
      <c r="J97">
        <f t="shared" si="3"/>
        <v>2</v>
      </c>
      <c r="K97">
        <v>0</v>
      </c>
      <c r="L97">
        <v>0</v>
      </c>
    </row>
    <row r="98" spans="1:12" x14ac:dyDescent="0.2">
      <c r="A98" t="s">
        <v>418</v>
      </c>
      <c r="B98" s="2" t="s">
        <v>655</v>
      </c>
      <c r="C98" s="11" t="s">
        <v>292</v>
      </c>
      <c r="D98">
        <v>7</v>
      </c>
      <c r="E98">
        <v>0</v>
      </c>
      <c r="F98">
        <v>7</v>
      </c>
      <c r="G98">
        <v>7</v>
      </c>
      <c r="H98">
        <v>6</v>
      </c>
      <c r="I98">
        <f t="shared" si="2"/>
        <v>1</v>
      </c>
      <c r="J98">
        <f t="shared" si="3"/>
        <v>1</v>
      </c>
      <c r="K98">
        <v>0</v>
      </c>
      <c r="L98">
        <v>0</v>
      </c>
    </row>
    <row r="99" spans="1:12" x14ac:dyDescent="0.2">
      <c r="A99" s="11" t="s">
        <v>341</v>
      </c>
      <c r="B99" s="19" t="s">
        <v>656</v>
      </c>
      <c r="C99" s="11" t="s">
        <v>292</v>
      </c>
      <c r="D99">
        <v>6</v>
      </c>
      <c r="E99">
        <v>2</v>
      </c>
      <c r="F99">
        <v>8</v>
      </c>
      <c r="G99">
        <v>8</v>
      </c>
      <c r="H99">
        <v>5</v>
      </c>
      <c r="I99">
        <f t="shared" si="2"/>
        <v>3</v>
      </c>
      <c r="J99">
        <f t="shared" si="3"/>
        <v>3</v>
      </c>
      <c r="K99">
        <v>0</v>
      </c>
      <c r="L99">
        <v>0</v>
      </c>
    </row>
    <row r="100" spans="1:12" x14ac:dyDescent="0.2">
      <c r="A100" t="s">
        <v>503</v>
      </c>
      <c r="B100" s="2" t="s">
        <v>104</v>
      </c>
      <c r="C100" s="11" t="s">
        <v>292</v>
      </c>
      <c r="D100">
        <v>14</v>
      </c>
      <c r="E100">
        <v>2</v>
      </c>
      <c r="F100">
        <v>16</v>
      </c>
      <c r="G100">
        <v>16</v>
      </c>
      <c r="H100">
        <v>14</v>
      </c>
      <c r="I100">
        <f t="shared" si="2"/>
        <v>2</v>
      </c>
      <c r="J100">
        <f t="shared" si="3"/>
        <v>2</v>
      </c>
      <c r="K100">
        <v>0</v>
      </c>
      <c r="L100">
        <v>0</v>
      </c>
    </row>
    <row r="101" spans="1:12" x14ac:dyDescent="0.2">
      <c r="A101" t="s">
        <v>419</v>
      </c>
      <c r="B101" s="2" t="s">
        <v>657</v>
      </c>
      <c r="C101" s="11" t="s">
        <v>292</v>
      </c>
      <c r="D101">
        <v>0</v>
      </c>
      <c r="E101">
        <v>1</v>
      </c>
      <c r="F101">
        <v>1</v>
      </c>
      <c r="G101">
        <v>1</v>
      </c>
      <c r="H101">
        <v>1</v>
      </c>
      <c r="I101">
        <f t="shared" si="2"/>
        <v>0</v>
      </c>
      <c r="J101">
        <f t="shared" si="3"/>
        <v>0</v>
      </c>
      <c r="K101">
        <v>0</v>
      </c>
      <c r="L101">
        <v>0</v>
      </c>
    </row>
    <row r="102" spans="1:12" x14ac:dyDescent="0.2">
      <c r="A102" t="s">
        <v>438</v>
      </c>
      <c r="B102" s="2" t="s">
        <v>658</v>
      </c>
      <c r="C102" s="11" t="s">
        <v>292</v>
      </c>
      <c r="D102">
        <v>0</v>
      </c>
      <c r="E102">
        <v>1</v>
      </c>
      <c r="F102">
        <v>1</v>
      </c>
      <c r="G102">
        <v>1</v>
      </c>
      <c r="H102">
        <v>0</v>
      </c>
      <c r="I102">
        <f t="shared" si="2"/>
        <v>1</v>
      </c>
      <c r="J102">
        <f t="shared" si="3"/>
        <v>1</v>
      </c>
      <c r="K102">
        <v>0</v>
      </c>
      <c r="L102">
        <v>0</v>
      </c>
    </row>
    <row r="103" spans="1:12" x14ac:dyDescent="0.2">
      <c r="A103" t="s">
        <v>440</v>
      </c>
      <c r="B103" s="2" t="s">
        <v>659</v>
      </c>
      <c r="C103" s="11" t="s">
        <v>292</v>
      </c>
      <c r="D103">
        <v>1</v>
      </c>
      <c r="E103">
        <v>1</v>
      </c>
      <c r="F103">
        <v>2</v>
      </c>
      <c r="G103">
        <v>2</v>
      </c>
      <c r="H103">
        <v>1</v>
      </c>
      <c r="I103">
        <f t="shared" si="2"/>
        <v>1</v>
      </c>
      <c r="J103">
        <f t="shared" si="3"/>
        <v>1</v>
      </c>
      <c r="K103">
        <v>0</v>
      </c>
      <c r="L103">
        <v>0</v>
      </c>
    </row>
    <row r="104" spans="1:12" x14ac:dyDescent="0.2">
      <c r="A104" s="11" t="s">
        <v>342</v>
      </c>
      <c r="B104" s="19" t="s">
        <v>36</v>
      </c>
      <c r="C104" s="11" t="s">
        <v>292</v>
      </c>
      <c r="D104">
        <v>37</v>
      </c>
      <c r="E104">
        <v>1</v>
      </c>
      <c r="F104">
        <v>38</v>
      </c>
      <c r="G104">
        <v>38</v>
      </c>
      <c r="H104">
        <v>35</v>
      </c>
      <c r="I104">
        <f t="shared" si="2"/>
        <v>3</v>
      </c>
      <c r="J104">
        <f t="shared" si="3"/>
        <v>2</v>
      </c>
      <c r="K104">
        <v>1</v>
      </c>
      <c r="L104">
        <v>1</v>
      </c>
    </row>
    <row r="105" spans="1:12" x14ac:dyDescent="0.2">
      <c r="A105" t="s">
        <v>381</v>
      </c>
      <c r="B105" s="2" t="s">
        <v>660</v>
      </c>
      <c r="C105" s="11" t="s">
        <v>292</v>
      </c>
      <c r="D105">
        <v>1</v>
      </c>
      <c r="E105">
        <v>0</v>
      </c>
      <c r="F105">
        <v>1</v>
      </c>
      <c r="G105">
        <v>1</v>
      </c>
      <c r="H105">
        <v>0</v>
      </c>
      <c r="I105">
        <f t="shared" si="2"/>
        <v>1</v>
      </c>
      <c r="J105">
        <f t="shared" si="3"/>
        <v>1</v>
      </c>
      <c r="K105">
        <v>0</v>
      </c>
      <c r="L105">
        <v>0</v>
      </c>
    </row>
    <row r="106" spans="1:12" x14ac:dyDescent="0.2">
      <c r="A106" s="11" t="s">
        <v>343</v>
      </c>
      <c r="B106" s="19" t="s">
        <v>38</v>
      </c>
      <c r="C106" s="11" t="s">
        <v>292</v>
      </c>
      <c r="D106">
        <v>43</v>
      </c>
      <c r="E106">
        <v>1</v>
      </c>
      <c r="F106">
        <v>44</v>
      </c>
      <c r="G106">
        <v>44</v>
      </c>
      <c r="H106">
        <v>41</v>
      </c>
      <c r="I106">
        <f t="shared" si="2"/>
        <v>3</v>
      </c>
      <c r="J106">
        <f t="shared" si="3"/>
        <v>3</v>
      </c>
      <c r="K106">
        <v>0</v>
      </c>
      <c r="L106">
        <v>0</v>
      </c>
    </row>
    <row r="107" spans="1:12" x14ac:dyDescent="0.2">
      <c r="A107" t="s">
        <v>434</v>
      </c>
      <c r="B107" s="2" t="s">
        <v>661</v>
      </c>
      <c r="C107" s="11" t="s">
        <v>292</v>
      </c>
      <c r="D107">
        <v>0</v>
      </c>
      <c r="E107">
        <v>1</v>
      </c>
      <c r="F107">
        <v>1</v>
      </c>
      <c r="G107">
        <v>1</v>
      </c>
      <c r="H107">
        <v>0</v>
      </c>
      <c r="I107">
        <f t="shared" si="2"/>
        <v>1</v>
      </c>
      <c r="J107">
        <f t="shared" si="3"/>
        <v>1</v>
      </c>
      <c r="K107">
        <v>0</v>
      </c>
      <c r="L107">
        <v>0</v>
      </c>
    </row>
    <row r="108" spans="1:12" x14ac:dyDescent="0.2">
      <c r="A108" s="11" t="s">
        <v>344</v>
      </c>
      <c r="B108" s="19" t="s">
        <v>41</v>
      </c>
      <c r="C108" s="11" t="s">
        <v>292</v>
      </c>
      <c r="D108">
        <v>119</v>
      </c>
      <c r="E108">
        <v>2</v>
      </c>
      <c r="F108">
        <v>121</v>
      </c>
      <c r="G108">
        <v>121</v>
      </c>
      <c r="H108">
        <v>113</v>
      </c>
      <c r="I108">
        <f t="shared" si="2"/>
        <v>8</v>
      </c>
      <c r="J108">
        <f t="shared" si="3"/>
        <v>7</v>
      </c>
      <c r="K108">
        <v>1</v>
      </c>
      <c r="L108">
        <v>1</v>
      </c>
    </row>
    <row r="109" spans="1:12" x14ac:dyDescent="0.2">
      <c r="A109" s="11" t="s">
        <v>345</v>
      </c>
      <c r="B109" s="19" t="s">
        <v>147</v>
      </c>
      <c r="C109" s="11" t="s">
        <v>292</v>
      </c>
      <c r="D109">
        <v>21</v>
      </c>
      <c r="E109">
        <v>0</v>
      </c>
      <c r="F109">
        <v>21</v>
      </c>
      <c r="G109">
        <v>21</v>
      </c>
      <c r="H109">
        <v>19</v>
      </c>
      <c r="I109">
        <f t="shared" si="2"/>
        <v>2</v>
      </c>
      <c r="J109">
        <f t="shared" si="3"/>
        <v>2</v>
      </c>
      <c r="K109">
        <v>0</v>
      </c>
      <c r="L109">
        <v>0</v>
      </c>
    </row>
    <row r="110" spans="1:12" x14ac:dyDescent="0.2">
      <c r="A110" t="s">
        <v>420</v>
      </c>
      <c r="B110" s="2" t="s">
        <v>511</v>
      </c>
      <c r="C110" s="11" t="s">
        <v>292</v>
      </c>
      <c r="D110">
        <v>14</v>
      </c>
      <c r="E110">
        <v>2</v>
      </c>
      <c r="F110">
        <v>16</v>
      </c>
      <c r="G110">
        <v>16</v>
      </c>
      <c r="H110">
        <v>10</v>
      </c>
      <c r="I110">
        <f t="shared" si="2"/>
        <v>6</v>
      </c>
      <c r="J110">
        <f t="shared" si="3"/>
        <v>6</v>
      </c>
      <c r="K110">
        <v>0</v>
      </c>
      <c r="L110">
        <v>0</v>
      </c>
    </row>
    <row r="111" spans="1:12" x14ac:dyDescent="0.2">
      <c r="A111" t="s">
        <v>421</v>
      </c>
      <c r="B111" s="2" t="s">
        <v>662</v>
      </c>
      <c r="C111" s="11" t="s">
        <v>292</v>
      </c>
      <c r="D111">
        <v>3</v>
      </c>
      <c r="E111">
        <v>1</v>
      </c>
      <c r="F111">
        <v>4</v>
      </c>
      <c r="G111">
        <v>4</v>
      </c>
      <c r="H111">
        <v>4</v>
      </c>
      <c r="I111">
        <f t="shared" si="2"/>
        <v>0</v>
      </c>
      <c r="J111">
        <f t="shared" si="3"/>
        <v>0</v>
      </c>
      <c r="K111">
        <v>0</v>
      </c>
      <c r="L111">
        <v>0</v>
      </c>
    </row>
    <row r="112" spans="1:12" x14ac:dyDescent="0.2">
      <c r="A112" s="11" t="s">
        <v>466</v>
      </c>
      <c r="B112" s="19" t="s">
        <v>512</v>
      </c>
      <c r="C112" s="11" t="s">
        <v>292</v>
      </c>
      <c r="D112">
        <v>16</v>
      </c>
      <c r="E112">
        <v>0</v>
      </c>
      <c r="F112">
        <v>16</v>
      </c>
      <c r="G112">
        <v>16</v>
      </c>
      <c r="H112">
        <v>10</v>
      </c>
      <c r="I112">
        <f t="shared" si="2"/>
        <v>6</v>
      </c>
      <c r="J112">
        <f t="shared" si="3"/>
        <v>5</v>
      </c>
      <c r="K112">
        <v>1</v>
      </c>
      <c r="L112">
        <v>1</v>
      </c>
    </row>
    <row r="113" spans="1:12" x14ac:dyDescent="0.2">
      <c r="A113" t="s">
        <v>376</v>
      </c>
      <c r="B113" s="2" t="s">
        <v>663</v>
      </c>
      <c r="C113" s="11" t="s">
        <v>292</v>
      </c>
      <c r="D113">
        <v>1</v>
      </c>
      <c r="E113">
        <v>0</v>
      </c>
      <c r="F113">
        <v>1</v>
      </c>
      <c r="G113">
        <v>1</v>
      </c>
      <c r="H113">
        <v>1</v>
      </c>
      <c r="I113">
        <f t="shared" si="2"/>
        <v>0</v>
      </c>
      <c r="J113">
        <f t="shared" si="3"/>
        <v>0</v>
      </c>
      <c r="K113">
        <v>0</v>
      </c>
      <c r="L113">
        <v>0</v>
      </c>
    </row>
    <row r="114" spans="1:12" x14ac:dyDescent="0.2">
      <c r="A114" t="s">
        <v>422</v>
      </c>
      <c r="B114" s="2" t="s">
        <v>664</v>
      </c>
      <c r="C114" s="11" t="s">
        <v>292</v>
      </c>
      <c r="D114">
        <v>0</v>
      </c>
      <c r="E114">
        <v>1</v>
      </c>
      <c r="F114">
        <v>1</v>
      </c>
      <c r="G114">
        <v>1</v>
      </c>
      <c r="H114">
        <v>1</v>
      </c>
      <c r="I114">
        <f t="shared" si="2"/>
        <v>0</v>
      </c>
      <c r="J114">
        <f t="shared" si="3"/>
        <v>0</v>
      </c>
      <c r="K114">
        <v>0</v>
      </c>
      <c r="L114">
        <v>0</v>
      </c>
    </row>
    <row r="115" spans="1:12" x14ac:dyDescent="0.2">
      <c r="A115" s="11" t="s">
        <v>349</v>
      </c>
      <c r="B115" s="19" t="s">
        <v>665</v>
      </c>
      <c r="C115" s="11" t="s">
        <v>292</v>
      </c>
      <c r="D115">
        <v>0</v>
      </c>
      <c r="E115">
        <v>2</v>
      </c>
      <c r="F115">
        <v>2</v>
      </c>
      <c r="G115">
        <v>2</v>
      </c>
      <c r="H115">
        <v>1</v>
      </c>
      <c r="I115">
        <f t="shared" si="2"/>
        <v>1</v>
      </c>
      <c r="J115">
        <f t="shared" si="3"/>
        <v>1</v>
      </c>
      <c r="K115">
        <v>0</v>
      </c>
      <c r="L115">
        <v>0</v>
      </c>
    </row>
    <row r="116" spans="1:12" x14ac:dyDescent="0.2">
      <c r="A116" t="s">
        <v>423</v>
      </c>
      <c r="B116" s="2" t="s">
        <v>666</v>
      </c>
      <c r="C116" s="11" t="s">
        <v>292</v>
      </c>
      <c r="D116">
        <v>0</v>
      </c>
      <c r="E116">
        <v>1</v>
      </c>
      <c r="F116">
        <v>1</v>
      </c>
      <c r="G116">
        <v>1</v>
      </c>
      <c r="H116">
        <v>1</v>
      </c>
      <c r="I116">
        <f t="shared" si="2"/>
        <v>0</v>
      </c>
      <c r="J116">
        <f t="shared" si="3"/>
        <v>0</v>
      </c>
      <c r="K116">
        <v>0</v>
      </c>
      <c r="L116">
        <v>0</v>
      </c>
    </row>
    <row r="117" spans="1:12" x14ac:dyDescent="0.2">
      <c r="A117" t="s">
        <v>424</v>
      </c>
      <c r="B117" s="2" t="s">
        <v>667</v>
      </c>
      <c r="C117" s="11" t="s">
        <v>292</v>
      </c>
      <c r="D117">
        <v>9</v>
      </c>
      <c r="E117">
        <v>1</v>
      </c>
      <c r="F117">
        <v>10</v>
      </c>
      <c r="G117">
        <v>10</v>
      </c>
      <c r="H117">
        <v>9</v>
      </c>
      <c r="I117">
        <f t="shared" si="2"/>
        <v>1</v>
      </c>
      <c r="J117">
        <f t="shared" si="3"/>
        <v>1</v>
      </c>
      <c r="K117">
        <v>0</v>
      </c>
      <c r="L117">
        <v>0</v>
      </c>
    </row>
    <row r="118" spans="1:12" x14ac:dyDescent="0.2">
      <c r="A118" t="s">
        <v>425</v>
      </c>
      <c r="B118" s="2" t="s">
        <v>668</v>
      </c>
      <c r="C118" s="11" t="s">
        <v>292</v>
      </c>
      <c r="D118">
        <v>1</v>
      </c>
      <c r="E118">
        <v>1</v>
      </c>
      <c r="F118">
        <v>2</v>
      </c>
      <c r="G118">
        <v>2</v>
      </c>
      <c r="H118">
        <v>1</v>
      </c>
      <c r="I118">
        <f t="shared" si="2"/>
        <v>1</v>
      </c>
      <c r="J118">
        <f t="shared" si="3"/>
        <v>1</v>
      </c>
      <c r="K118">
        <v>0</v>
      </c>
      <c r="L118">
        <v>0</v>
      </c>
    </row>
    <row r="119" spans="1:12" x14ac:dyDescent="0.2">
      <c r="A119" s="11" t="s">
        <v>350</v>
      </c>
      <c r="B119" s="19" t="s">
        <v>669</v>
      </c>
      <c r="C119" s="11" t="s">
        <v>292</v>
      </c>
      <c r="D119">
        <v>16</v>
      </c>
      <c r="E119">
        <v>0</v>
      </c>
      <c r="F119">
        <v>16</v>
      </c>
      <c r="G119">
        <v>16</v>
      </c>
      <c r="H119">
        <v>14</v>
      </c>
      <c r="I119">
        <f t="shared" si="2"/>
        <v>2</v>
      </c>
      <c r="J119">
        <f t="shared" si="3"/>
        <v>2</v>
      </c>
      <c r="K119">
        <v>0</v>
      </c>
      <c r="L119">
        <v>0</v>
      </c>
    </row>
    <row r="120" spans="1:12" x14ac:dyDescent="0.2">
      <c r="A120" s="11" t="s">
        <v>351</v>
      </c>
      <c r="B120" s="19" t="s">
        <v>670</v>
      </c>
      <c r="C120" s="11" t="s">
        <v>292</v>
      </c>
      <c r="D120">
        <v>3</v>
      </c>
      <c r="E120">
        <v>0</v>
      </c>
      <c r="F120">
        <v>3</v>
      </c>
      <c r="G120">
        <v>3</v>
      </c>
      <c r="H120">
        <v>1</v>
      </c>
      <c r="I120">
        <f t="shared" si="2"/>
        <v>2</v>
      </c>
      <c r="J120">
        <f t="shared" si="3"/>
        <v>2</v>
      </c>
      <c r="K120">
        <v>0</v>
      </c>
      <c r="L120">
        <v>0</v>
      </c>
    </row>
    <row r="121" spans="1:12" x14ac:dyDescent="0.2">
      <c r="A121" s="11" t="s">
        <v>352</v>
      </c>
      <c r="B121" s="19" t="s">
        <v>671</v>
      </c>
      <c r="C121" s="11" t="s">
        <v>292</v>
      </c>
      <c r="D121">
        <v>4</v>
      </c>
      <c r="E121">
        <v>0</v>
      </c>
      <c r="F121">
        <v>4</v>
      </c>
      <c r="G121">
        <v>4</v>
      </c>
      <c r="H121">
        <v>3</v>
      </c>
      <c r="I121">
        <f t="shared" si="2"/>
        <v>1</v>
      </c>
      <c r="J121">
        <f t="shared" si="3"/>
        <v>1</v>
      </c>
      <c r="K121">
        <v>0</v>
      </c>
      <c r="L121">
        <v>0</v>
      </c>
    </row>
    <row r="122" spans="1:12" x14ac:dyDescent="0.2">
      <c r="A122" t="s">
        <v>353</v>
      </c>
      <c r="B122" s="2" t="s">
        <v>50</v>
      </c>
      <c r="C122" s="11" t="s">
        <v>292</v>
      </c>
      <c r="D122">
        <v>3</v>
      </c>
      <c r="E122">
        <v>1</v>
      </c>
      <c r="F122">
        <v>4</v>
      </c>
      <c r="G122">
        <v>4</v>
      </c>
      <c r="H122">
        <v>2</v>
      </c>
      <c r="I122">
        <f t="shared" si="2"/>
        <v>2</v>
      </c>
      <c r="J122">
        <f t="shared" si="3"/>
        <v>1</v>
      </c>
      <c r="K122">
        <v>1</v>
      </c>
      <c r="L122">
        <v>1</v>
      </c>
    </row>
    <row r="123" spans="1:12" x14ac:dyDescent="0.2">
      <c r="A123" t="s">
        <v>377</v>
      </c>
      <c r="B123" s="2" t="s">
        <v>672</v>
      </c>
      <c r="C123" s="11" t="s">
        <v>292</v>
      </c>
      <c r="D123">
        <v>3</v>
      </c>
      <c r="E123">
        <v>0</v>
      </c>
      <c r="F123">
        <v>3</v>
      </c>
      <c r="G123">
        <v>3</v>
      </c>
      <c r="H123">
        <v>2</v>
      </c>
      <c r="I123">
        <f t="shared" si="2"/>
        <v>1</v>
      </c>
      <c r="J123">
        <f t="shared" si="3"/>
        <v>1</v>
      </c>
      <c r="K123">
        <v>0</v>
      </c>
      <c r="L123">
        <v>0</v>
      </c>
    </row>
    <row r="124" spans="1:12" x14ac:dyDescent="0.2">
      <c r="A124" s="11" t="s">
        <v>354</v>
      </c>
      <c r="B124" s="19" t="s">
        <v>508</v>
      </c>
      <c r="C124" s="11" t="s">
        <v>292</v>
      </c>
      <c r="D124">
        <v>9</v>
      </c>
      <c r="E124">
        <v>1</v>
      </c>
      <c r="F124">
        <v>10</v>
      </c>
      <c r="G124">
        <v>10</v>
      </c>
      <c r="H124">
        <v>7</v>
      </c>
      <c r="I124">
        <f t="shared" si="2"/>
        <v>3</v>
      </c>
      <c r="J124">
        <f t="shared" si="3"/>
        <v>2</v>
      </c>
      <c r="K124">
        <v>1</v>
      </c>
      <c r="L124">
        <v>1</v>
      </c>
    </row>
    <row r="125" spans="1:12" x14ac:dyDescent="0.2">
      <c r="A125" s="11" t="s">
        <v>355</v>
      </c>
      <c r="B125" s="19" t="s">
        <v>62</v>
      </c>
      <c r="C125" s="11" t="s">
        <v>292</v>
      </c>
      <c r="D125">
        <v>38</v>
      </c>
      <c r="E125">
        <v>1</v>
      </c>
      <c r="F125">
        <v>39</v>
      </c>
      <c r="G125">
        <v>39</v>
      </c>
      <c r="H125">
        <v>37</v>
      </c>
      <c r="I125">
        <f t="shared" si="2"/>
        <v>2</v>
      </c>
      <c r="J125">
        <f t="shared" si="3"/>
        <v>2</v>
      </c>
      <c r="K125">
        <v>0</v>
      </c>
      <c r="L125">
        <v>0</v>
      </c>
    </row>
    <row r="126" spans="1:12" x14ac:dyDescent="0.2">
      <c r="A126" s="11" t="s">
        <v>356</v>
      </c>
      <c r="B126" s="19" t="s">
        <v>551</v>
      </c>
      <c r="C126" s="11" t="s">
        <v>292</v>
      </c>
      <c r="D126">
        <v>3</v>
      </c>
      <c r="E126">
        <v>1</v>
      </c>
      <c r="F126">
        <v>4</v>
      </c>
      <c r="G126">
        <v>4</v>
      </c>
      <c r="H126">
        <v>3</v>
      </c>
      <c r="I126">
        <f t="shared" si="2"/>
        <v>1</v>
      </c>
      <c r="J126">
        <f t="shared" si="3"/>
        <v>1</v>
      </c>
      <c r="K126">
        <v>0</v>
      </c>
      <c r="L126">
        <v>0</v>
      </c>
    </row>
    <row r="127" spans="1:12" x14ac:dyDescent="0.2">
      <c r="A127" t="s">
        <v>426</v>
      </c>
      <c r="B127" s="2" t="s">
        <v>553</v>
      </c>
      <c r="C127" s="11" t="s">
        <v>292</v>
      </c>
      <c r="D127">
        <v>1</v>
      </c>
      <c r="E127">
        <v>1</v>
      </c>
      <c r="F127">
        <v>2</v>
      </c>
      <c r="G127">
        <v>2</v>
      </c>
      <c r="H127">
        <v>1</v>
      </c>
      <c r="I127">
        <f t="shared" si="2"/>
        <v>1</v>
      </c>
      <c r="J127">
        <f t="shared" si="3"/>
        <v>1</v>
      </c>
      <c r="K127">
        <v>0</v>
      </c>
      <c r="L127">
        <v>0</v>
      </c>
    </row>
    <row r="128" spans="1:12" x14ac:dyDescent="0.2">
      <c r="A128" t="s">
        <v>427</v>
      </c>
      <c r="B128" s="2" t="s">
        <v>673</v>
      </c>
      <c r="C128" s="11" t="s">
        <v>292</v>
      </c>
      <c r="D128">
        <v>0</v>
      </c>
      <c r="E128">
        <v>1</v>
      </c>
      <c r="F128">
        <v>1</v>
      </c>
      <c r="G128">
        <v>1</v>
      </c>
      <c r="H128">
        <v>1</v>
      </c>
      <c r="I128">
        <f t="shared" si="2"/>
        <v>0</v>
      </c>
      <c r="J128">
        <f t="shared" si="3"/>
        <v>0</v>
      </c>
      <c r="K128">
        <v>0</v>
      </c>
      <c r="L128">
        <v>0</v>
      </c>
    </row>
    <row r="129" spans="1:12" x14ac:dyDescent="0.2">
      <c r="A129" s="11" t="s">
        <v>357</v>
      </c>
      <c r="B129" s="19" t="s">
        <v>674</v>
      </c>
      <c r="C129" s="11" t="s">
        <v>292</v>
      </c>
      <c r="D129">
        <v>4</v>
      </c>
      <c r="E129">
        <v>0</v>
      </c>
      <c r="F129">
        <v>4</v>
      </c>
      <c r="G129">
        <v>4</v>
      </c>
      <c r="H129">
        <v>2</v>
      </c>
      <c r="I129">
        <f t="shared" si="2"/>
        <v>2</v>
      </c>
      <c r="J129">
        <f t="shared" si="3"/>
        <v>2</v>
      </c>
      <c r="K129">
        <v>0</v>
      </c>
      <c r="L129">
        <v>0</v>
      </c>
    </row>
    <row r="130" spans="1:12" x14ac:dyDescent="0.2">
      <c r="A130" s="11" t="s">
        <v>358</v>
      </c>
      <c r="B130" s="19" t="s">
        <v>58</v>
      </c>
      <c r="C130" s="11" t="s">
        <v>292</v>
      </c>
      <c r="D130">
        <v>12</v>
      </c>
      <c r="E130">
        <v>0</v>
      </c>
      <c r="F130">
        <v>12</v>
      </c>
      <c r="G130">
        <v>12</v>
      </c>
      <c r="H130">
        <v>11</v>
      </c>
      <c r="I130">
        <f t="shared" si="2"/>
        <v>1</v>
      </c>
      <c r="J130">
        <f t="shared" si="3"/>
        <v>0</v>
      </c>
      <c r="K130">
        <v>1</v>
      </c>
      <c r="L130">
        <v>1</v>
      </c>
    </row>
    <row r="131" spans="1:12" x14ac:dyDescent="0.2">
      <c r="A131" t="s">
        <v>378</v>
      </c>
      <c r="B131" s="2" t="s">
        <v>675</v>
      </c>
      <c r="C131" s="11" t="s">
        <v>292</v>
      </c>
      <c r="D131">
        <v>4</v>
      </c>
      <c r="E131">
        <v>0</v>
      </c>
      <c r="F131">
        <v>4</v>
      </c>
      <c r="G131">
        <v>4</v>
      </c>
      <c r="H131">
        <v>4</v>
      </c>
      <c r="I131">
        <f t="shared" ref="I131:I141" si="4">G131-H131</f>
        <v>0</v>
      </c>
      <c r="J131">
        <f t="shared" ref="J131:J141" si="5">I131-K131</f>
        <v>0</v>
      </c>
      <c r="K131">
        <v>0</v>
      </c>
      <c r="L131">
        <v>0</v>
      </c>
    </row>
    <row r="132" spans="1:12" x14ac:dyDescent="0.2">
      <c r="A132" t="s">
        <v>379</v>
      </c>
      <c r="B132" s="2" t="s">
        <v>676</v>
      </c>
      <c r="C132" s="11" t="s">
        <v>292</v>
      </c>
      <c r="D132">
        <v>0</v>
      </c>
      <c r="E132">
        <v>1</v>
      </c>
      <c r="F132">
        <v>1</v>
      </c>
      <c r="G132">
        <v>1</v>
      </c>
      <c r="H132">
        <v>1</v>
      </c>
      <c r="I132">
        <f t="shared" si="4"/>
        <v>0</v>
      </c>
      <c r="J132">
        <f t="shared" si="5"/>
        <v>0</v>
      </c>
      <c r="K132">
        <v>0</v>
      </c>
      <c r="L132">
        <v>0</v>
      </c>
    </row>
    <row r="133" spans="1:12" x14ac:dyDescent="0.2">
      <c r="A133" t="s">
        <v>449</v>
      </c>
      <c r="B133" s="2" t="s">
        <v>677</v>
      </c>
      <c r="C133" s="11" t="s">
        <v>292</v>
      </c>
      <c r="D133">
        <v>1</v>
      </c>
      <c r="E133">
        <v>2</v>
      </c>
      <c r="F133">
        <v>3</v>
      </c>
      <c r="G133">
        <v>3</v>
      </c>
      <c r="H133">
        <v>3</v>
      </c>
      <c r="I133">
        <f t="shared" si="4"/>
        <v>0</v>
      </c>
      <c r="J133">
        <f t="shared" si="5"/>
        <v>0</v>
      </c>
      <c r="K133">
        <v>0</v>
      </c>
      <c r="L133">
        <v>0</v>
      </c>
    </row>
    <row r="134" spans="1:12" x14ac:dyDescent="0.2">
      <c r="A134" s="11" t="s">
        <v>359</v>
      </c>
      <c r="B134" s="19" t="s">
        <v>63</v>
      </c>
      <c r="C134" s="11" t="s">
        <v>292</v>
      </c>
      <c r="D134">
        <v>37</v>
      </c>
      <c r="E134">
        <v>1</v>
      </c>
      <c r="F134">
        <v>38</v>
      </c>
      <c r="G134">
        <v>38</v>
      </c>
      <c r="H134">
        <v>36</v>
      </c>
      <c r="I134">
        <f t="shared" si="4"/>
        <v>2</v>
      </c>
      <c r="J134">
        <f t="shared" si="5"/>
        <v>2</v>
      </c>
      <c r="K134">
        <v>0</v>
      </c>
      <c r="L134">
        <v>0</v>
      </c>
    </row>
    <row r="135" spans="1:12" x14ac:dyDescent="0.2">
      <c r="A135" t="s">
        <v>428</v>
      </c>
      <c r="B135" s="2" t="s">
        <v>678</v>
      </c>
      <c r="C135" s="11" t="s">
        <v>292</v>
      </c>
      <c r="D135">
        <v>16</v>
      </c>
      <c r="E135">
        <v>1</v>
      </c>
      <c r="F135">
        <v>17</v>
      </c>
      <c r="G135">
        <v>17</v>
      </c>
      <c r="H135">
        <v>16</v>
      </c>
      <c r="I135">
        <f t="shared" si="4"/>
        <v>1</v>
      </c>
      <c r="J135">
        <f t="shared" si="5"/>
        <v>1</v>
      </c>
      <c r="K135">
        <v>0</v>
      </c>
      <c r="L135">
        <v>0</v>
      </c>
    </row>
    <row r="136" spans="1:12" x14ac:dyDescent="0.2">
      <c r="A136" t="s">
        <v>429</v>
      </c>
      <c r="B136" s="2" t="s">
        <v>679</v>
      </c>
      <c r="C136" s="11" t="s">
        <v>292</v>
      </c>
      <c r="D136">
        <v>0</v>
      </c>
      <c r="E136">
        <v>1</v>
      </c>
      <c r="F136">
        <v>1</v>
      </c>
      <c r="G136">
        <v>1</v>
      </c>
      <c r="H136">
        <v>1</v>
      </c>
      <c r="I136">
        <f t="shared" si="4"/>
        <v>0</v>
      </c>
      <c r="J136">
        <f t="shared" si="5"/>
        <v>0</v>
      </c>
      <c r="K136">
        <v>0</v>
      </c>
      <c r="L136">
        <v>0</v>
      </c>
    </row>
    <row r="137" spans="1:12" x14ac:dyDescent="0.2">
      <c r="A137" t="s">
        <v>430</v>
      </c>
      <c r="B137" s="2" t="s">
        <v>555</v>
      </c>
      <c r="C137" s="11" t="s">
        <v>292</v>
      </c>
      <c r="D137">
        <v>1</v>
      </c>
      <c r="E137">
        <v>0</v>
      </c>
      <c r="F137">
        <v>1</v>
      </c>
      <c r="G137">
        <v>1</v>
      </c>
      <c r="H137">
        <v>0</v>
      </c>
      <c r="I137">
        <f t="shared" si="4"/>
        <v>1</v>
      </c>
      <c r="J137">
        <f t="shared" si="5"/>
        <v>1</v>
      </c>
      <c r="K137">
        <v>0</v>
      </c>
      <c r="L137">
        <v>0</v>
      </c>
    </row>
    <row r="138" spans="1:12" x14ac:dyDescent="0.2">
      <c r="A138" s="11" t="s">
        <v>360</v>
      </c>
      <c r="B138" s="19" t="s">
        <v>65</v>
      </c>
      <c r="C138" s="11" t="s">
        <v>292</v>
      </c>
      <c r="D138">
        <v>31</v>
      </c>
      <c r="E138">
        <v>1</v>
      </c>
      <c r="F138">
        <v>32</v>
      </c>
      <c r="G138">
        <v>32</v>
      </c>
      <c r="H138">
        <v>31</v>
      </c>
      <c r="I138">
        <f t="shared" si="4"/>
        <v>1</v>
      </c>
      <c r="J138">
        <f t="shared" si="5"/>
        <v>1</v>
      </c>
      <c r="K138">
        <v>0</v>
      </c>
      <c r="L138">
        <v>0</v>
      </c>
    </row>
    <row r="139" spans="1:12" x14ac:dyDescent="0.2">
      <c r="A139" t="s">
        <v>431</v>
      </c>
      <c r="B139" s="2" t="s">
        <v>680</v>
      </c>
      <c r="C139" s="11" t="s">
        <v>292</v>
      </c>
      <c r="D139">
        <v>2</v>
      </c>
      <c r="E139">
        <v>2</v>
      </c>
      <c r="F139">
        <v>4</v>
      </c>
      <c r="G139">
        <v>4</v>
      </c>
      <c r="H139">
        <v>2</v>
      </c>
      <c r="I139">
        <f t="shared" si="4"/>
        <v>2</v>
      </c>
      <c r="J139">
        <f t="shared" si="5"/>
        <v>2</v>
      </c>
      <c r="K139">
        <v>0</v>
      </c>
      <c r="L139">
        <v>0</v>
      </c>
    </row>
    <row r="140" spans="1:12" x14ac:dyDescent="0.2">
      <c r="A140" t="s">
        <v>432</v>
      </c>
      <c r="B140" s="2" t="s">
        <v>681</v>
      </c>
      <c r="C140" s="11" t="s">
        <v>292</v>
      </c>
      <c r="D140">
        <v>0</v>
      </c>
      <c r="E140">
        <v>2</v>
      </c>
      <c r="F140">
        <v>2</v>
      </c>
      <c r="G140">
        <v>2</v>
      </c>
      <c r="H140">
        <v>2</v>
      </c>
      <c r="I140">
        <f t="shared" si="4"/>
        <v>0</v>
      </c>
      <c r="J140">
        <f t="shared" si="5"/>
        <v>0</v>
      </c>
      <c r="K140">
        <v>0</v>
      </c>
      <c r="L140">
        <v>0</v>
      </c>
    </row>
    <row r="141" spans="1:12" x14ac:dyDescent="0.2">
      <c r="A141" t="s">
        <v>433</v>
      </c>
      <c r="B141" s="2" t="s">
        <v>682</v>
      </c>
      <c r="C141" s="11" t="s">
        <v>292</v>
      </c>
      <c r="D141">
        <v>5</v>
      </c>
      <c r="E141">
        <v>2</v>
      </c>
      <c r="F141">
        <v>7</v>
      </c>
      <c r="G141">
        <v>7</v>
      </c>
      <c r="H141">
        <v>6</v>
      </c>
      <c r="I141">
        <f t="shared" si="4"/>
        <v>1</v>
      </c>
      <c r="J141">
        <f t="shared" si="5"/>
        <v>1</v>
      </c>
      <c r="K141">
        <v>0</v>
      </c>
      <c r="L141">
        <v>0</v>
      </c>
    </row>
    <row r="142" spans="1:12" x14ac:dyDescent="0.2">
      <c r="C142" s="11"/>
    </row>
    <row r="143" spans="1:12" x14ac:dyDescent="0.2">
      <c r="B143" t="s">
        <v>467</v>
      </c>
      <c r="C143" s="11"/>
      <c r="D143">
        <f t="shared" ref="D143:K143" si="6">SUM(D2:D141)</f>
        <v>2092</v>
      </c>
      <c r="E143">
        <f t="shared" si="6"/>
        <v>134</v>
      </c>
      <c r="F143">
        <f t="shared" si="6"/>
        <v>2226</v>
      </c>
      <c r="G143">
        <f t="shared" si="6"/>
        <v>2226</v>
      </c>
      <c r="H143">
        <f t="shared" si="6"/>
        <v>1868</v>
      </c>
      <c r="I143">
        <f t="shared" si="6"/>
        <v>358</v>
      </c>
      <c r="J143">
        <f t="shared" si="6"/>
        <v>339</v>
      </c>
      <c r="K143">
        <f t="shared" si="6"/>
        <v>19</v>
      </c>
      <c r="L143">
        <f t="shared" ref="L143" si="7">SUM(L2:L141)</f>
        <v>19</v>
      </c>
    </row>
    <row r="144" spans="1:12" x14ac:dyDescent="0.2">
      <c r="C144" s="11"/>
    </row>
    <row r="145" spans="3:3" x14ac:dyDescent="0.2">
      <c r="C145" s="1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0"/>
  <sheetViews>
    <sheetView zoomScale="94" workbookViewId="0"/>
  </sheetViews>
  <sheetFormatPr baseColWidth="10" defaultColWidth="10.83203125" defaultRowHeight="16" x14ac:dyDescent="0.2"/>
  <cols>
    <col min="1" max="1" width="22.83203125" bestFit="1" customWidth="1"/>
    <col min="2" max="2" width="25" bestFit="1" customWidth="1"/>
    <col min="3" max="3" width="24.83203125" bestFit="1" customWidth="1"/>
    <col min="4" max="4" width="11.5" bestFit="1" customWidth="1"/>
    <col min="5" max="5" width="48.6640625" customWidth="1"/>
    <col min="6" max="6" width="27.5" customWidth="1"/>
    <col min="7" max="7" width="21.83203125" bestFit="1" customWidth="1"/>
    <col min="8" max="9" width="7.5" customWidth="1"/>
    <col min="10" max="10" width="7.1640625" customWidth="1"/>
    <col min="11" max="11" width="5.1640625" customWidth="1"/>
    <col min="12" max="12" width="16" bestFit="1" customWidth="1"/>
    <col min="13" max="13" width="14.83203125" customWidth="1"/>
    <col min="14" max="14" width="30" customWidth="1"/>
    <col min="15" max="15" width="18" bestFit="1" customWidth="1"/>
    <col min="16" max="16" width="18" customWidth="1"/>
  </cols>
  <sheetData>
    <row r="1" spans="1:17" x14ac:dyDescent="0.2">
      <c r="A1" s="1" t="s">
        <v>0</v>
      </c>
      <c r="B1" s="1" t="s">
        <v>790</v>
      </c>
      <c r="C1" s="1" t="s">
        <v>110</v>
      </c>
      <c r="D1" s="1" t="s">
        <v>181</v>
      </c>
      <c r="E1" s="1" t="s">
        <v>1</v>
      </c>
      <c r="F1" s="1" t="s">
        <v>134</v>
      </c>
      <c r="G1" s="1" t="s">
        <v>114</v>
      </c>
      <c r="H1" s="1" t="s">
        <v>167</v>
      </c>
      <c r="I1" s="1" t="s">
        <v>151</v>
      </c>
      <c r="J1" s="1" t="s">
        <v>153</v>
      </c>
      <c r="K1" s="1" t="s">
        <v>152</v>
      </c>
      <c r="L1" s="1" t="s">
        <v>251</v>
      </c>
      <c r="M1" s="1" t="s">
        <v>252</v>
      </c>
      <c r="N1" s="5" t="s">
        <v>113</v>
      </c>
      <c r="O1" s="5" t="s">
        <v>155</v>
      </c>
      <c r="P1" s="5" t="s">
        <v>156</v>
      </c>
      <c r="Q1" s="5" t="s">
        <v>2</v>
      </c>
    </row>
    <row r="2" spans="1:17" x14ac:dyDescent="0.2">
      <c r="A2" t="s">
        <v>3</v>
      </c>
      <c r="B2" s="2" t="s">
        <v>4</v>
      </c>
      <c r="C2" t="s">
        <v>10</v>
      </c>
      <c r="D2" t="s">
        <v>112</v>
      </c>
      <c r="E2" t="s">
        <v>188</v>
      </c>
      <c r="F2" t="s">
        <v>201</v>
      </c>
      <c r="G2" t="s">
        <v>200</v>
      </c>
      <c r="H2" t="s">
        <v>202</v>
      </c>
      <c r="I2" t="s">
        <v>203</v>
      </c>
      <c r="J2" t="s">
        <v>154</v>
      </c>
      <c r="K2">
        <v>15</v>
      </c>
      <c r="L2" t="s">
        <v>221</v>
      </c>
      <c r="M2" t="s">
        <v>224</v>
      </c>
      <c r="N2" t="s">
        <v>241</v>
      </c>
      <c r="O2" t="s">
        <v>158</v>
      </c>
      <c r="P2" t="s">
        <v>157</v>
      </c>
      <c r="Q2" t="s">
        <v>5</v>
      </c>
    </row>
    <row r="3" spans="1:17" x14ac:dyDescent="0.2">
      <c r="A3" t="s">
        <v>8</v>
      </c>
      <c r="B3" s="2" t="s">
        <v>9</v>
      </c>
      <c r="C3" t="s">
        <v>10</v>
      </c>
      <c r="D3" t="s">
        <v>112</v>
      </c>
      <c r="E3" t="s">
        <v>122</v>
      </c>
      <c r="F3" t="s">
        <v>118</v>
      </c>
      <c r="G3" t="s">
        <v>204</v>
      </c>
      <c r="H3" t="s">
        <v>205</v>
      </c>
      <c r="I3" t="s">
        <v>206</v>
      </c>
      <c r="J3" t="s">
        <v>159</v>
      </c>
      <c r="K3">
        <v>37</v>
      </c>
      <c r="L3" s="7" t="s">
        <v>253</v>
      </c>
      <c r="M3" t="s">
        <v>224</v>
      </c>
      <c r="N3" t="s">
        <v>242</v>
      </c>
      <c r="O3" t="s">
        <v>160</v>
      </c>
      <c r="P3" t="s">
        <v>160</v>
      </c>
      <c r="Q3" t="s">
        <v>11</v>
      </c>
    </row>
    <row r="4" spans="1:17" x14ac:dyDescent="0.2">
      <c r="A4" t="s">
        <v>66</v>
      </c>
      <c r="B4" s="2" t="s">
        <v>67</v>
      </c>
      <c r="C4" t="s">
        <v>88</v>
      </c>
      <c r="D4" t="s">
        <v>112</v>
      </c>
      <c r="E4" t="s">
        <v>250</v>
      </c>
      <c r="F4" t="s">
        <v>130</v>
      </c>
      <c r="G4" t="s">
        <v>116</v>
      </c>
      <c r="H4" t="s">
        <v>214</v>
      </c>
      <c r="I4" t="s">
        <v>215</v>
      </c>
      <c r="J4" t="s">
        <v>193</v>
      </c>
      <c r="K4">
        <v>9</v>
      </c>
      <c r="L4" t="s">
        <v>223</v>
      </c>
      <c r="M4" s="7" t="s">
        <v>225</v>
      </c>
      <c r="N4" t="s">
        <v>238</v>
      </c>
      <c r="O4" t="s">
        <v>284</v>
      </c>
      <c r="P4" t="s">
        <v>213</v>
      </c>
      <c r="Q4" t="s">
        <v>68</v>
      </c>
    </row>
    <row r="5" spans="1:17" x14ac:dyDescent="0.2">
      <c r="A5" t="s">
        <v>12</v>
      </c>
      <c r="B5" s="2" t="s">
        <v>290</v>
      </c>
      <c r="C5" t="s">
        <v>89</v>
      </c>
      <c r="D5" t="s">
        <v>112</v>
      </c>
      <c r="E5" t="s">
        <v>210</v>
      </c>
      <c r="F5" t="s">
        <v>115</v>
      </c>
      <c r="G5" t="s">
        <v>116</v>
      </c>
      <c r="H5" t="s">
        <v>176</v>
      </c>
      <c r="I5" t="s">
        <v>177</v>
      </c>
      <c r="J5" t="s">
        <v>161</v>
      </c>
      <c r="K5">
        <v>34</v>
      </c>
      <c r="L5" t="s">
        <v>221</v>
      </c>
      <c r="M5" t="s">
        <v>224</v>
      </c>
      <c r="N5" t="s">
        <v>243</v>
      </c>
      <c r="O5" t="s">
        <v>211</v>
      </c>
      <c r="P5" t="s">
        <v>212</v>
      </c>
      <c r="Q5" t="s">
        <v>13</v>
      </c>
    </row>
    <row r="6" spans="1:17" x14ac:dyDescent="0.2">
      <c r="A6" t="s">
        <v>69</v>
      </c>
      <c r="B6" s="2" t="s">
        <v>70</v>
      </c>
      <c r="C6" t="s">
        <v>88</v>
      </c>
      <c r="D6" t="s">
        <v>112</v>
      </c>
      <c r="E6" t="s">
        <v>255</v>
      </c>
      <c r="F6" t="s">
        <v>130</v>
      </c>
      <c r="G6" t="s">
        <v>133</v>
      </c>
      <c r="H6" t="s">
        <v>256</v>
      </c>
      <c r="I6" t="s">
        <v>257</v>
      </c>
      <c r="J6" t="s">
        <v>258</v>
      </c>
      <c r="K6">
        <v>27</v>
      </c>
      <c r="L6" s="7" t="s">
        <v>260</v>
      </c>
      <c r="M6" t="s">
        <v>225</v>
      </c>
      <c r="N6" t="s">
        <v>259</v>
      </c>
      <c r="O6" t="s">
        <v>261</v>
      </c>
      <c r="P6" t="s">
        <v>262</v>
      </c>
      <c r="Q6" t="s">
        <v>277</v>
      </c>
    </row>
    <row r="7" spans="1:17" x14ac:dyDescent="0.2">
      <c r="A7" t="s">
        <v>18</v>
      </c>
      <c r="B7" s="2" t="s">
        <v>19</v>
      </c>
      <c r="C7" t="s">
        <v>20</v>
      </c>
      <c r="D7" t="s">
        <v>112</v>
      </c>
      <c r="E7" t="s">
        <v>135</v>
      </c>
      <c r="F7" t="s">
        <v>118</v>
      </c>
      <c r="G7" t="s">
        <v>199</v>
      </c>
      <c r="H7" t="s">
        <v>168</v>
      </c>
      <c r="I7" t="s">
        <v>164</v>
      </c>
      <c r="J7" t="s">
        <v>165</v>
      </c>
      <c r="K7">
        <v>12</v>
      </c>
      <c r="L7" s="7" t="s">
        <v>216</v>
      </c>
      <c r="M7" s="7" t="s">
        <v>225</v>
      </c>
      <c r="N7" t="s">
        <v>244</v>
      </c>
      <c r="O7" t="s">
        <v>166</v>
      </c>
      <c r="P7" t="s">
        <v>187</v>
      </c>
      <c r="Q7" t="s">
        <v>180</v>
      </c>
    </row>
    <row r="8" spans="1:17" x14ac:dyDescent="0.2">
      <c r="A8" t="s">
        <v>131</v>
      </c>
      <c r="B8" s="4" t="s">
        <v>132</v>
      </c>
      <c r="C8" t="s">
        <v>163</v>
      </c>
      <c r="D8" t="s">
        <v>111</v>
      </c>
      <c r="E8" t="s">
        <v>172</v>
      </c>
      <c r="F8" t="s">
        <v>169</v>
      </c>
      <c r="G8" t="s">
        <v>116</v>
      </c>
      <c r="H8" t="s">
        <v>173</v>
      </c>
      <c r="I8" t="s">
        <v>231</v>
      </c>
      <c r="J8" t="s">
        <v>174</v>
      </c>
      <c r="K8">
        <v>5</v>
      </c>
      <c r="L8" s="7" t="s">
        <v>217</v>
      </c>
      <c r="M8" s="7" t="s">
        <v>225</v>
      </c>
      <c r="N8" t="s">
        <v>240</v>
      </c>
      <c r="O8" t="s">
        <v>171</v>
      </c>
      <c r="P8" t="s">
        <v>170</v>
      </c>
      <c r="Q8" t="s">
        <v>195</v>
      </c>
    </row>
    <row r="9" spans="1:17" x14ac:dyDescent="0.2">
      <c r="A9" s="3" t="s">
        <v>82</v>
      </c>
      <c r="B9" s="6" t="s">
        <v>83</v>
      </c>
      <c r="C9" t="s">
        <v>163</v>
      </c>
      <c r="D9" t="s">
        <v>111</v>
      </c>
      <c r="E9" t="s">
        <v>522</v>
      </c>
      <c r="F9" t="s">
        <v>523</v>
      </c>
      <c r="G9" t="s">
        <v>116</v>
      </c>
      <c r="H9" t="s">
        <v>227</v>
      </c>
      <c r="I9" t="s">
        <v>227</v>
      </c>
      <c r="J9" t="s">
        <v>526</v>
      </c>
      <c r="K9">
        <v>8</v>
      </c>
      <c r="L9" s="7" t="s">
        <v>524</v>
      </c>
      <c r="M9" s="7" t="s">
        <v>224</v>
      </c>
      <c r="N9" t="s">
        <v>525</v>
      </c>
      <c r="O9" t="s">
        <v>162</v>
      </c>
      <c r="P9" t="s">
        <v>162</v>
      </c>
      <c r="Q9" s="3" t="s">
        <v>84</v>
      </c>
    </row>
    <row r="10" spans="1:17" ht="15" customHeight="1" x14ac:dyDescent="0.2">
      <c r="A10" t="s">
        <v>120</v>
      </c>
      <c r="B10" s="2" t="s">
        <v>52</v>
      </c>
      <c r="C10" t="s">
        <v>163</v>
      </c>
      <c r="D10" t="s">
        <v>111</v>
      </c>
      <c r="E10" t="s">
        <v>121</v>
      </c>
      <c r="F10" t="s">
        <v>119</v>
      </c>
      <c r="G10" t="s">
        <v>116</v>
      </c>
      <c r="H10" s="7" t="s">
        <v>190</v>
      </c>
      <c r="I10" s="7" t="s">
        <v>191</v>
      </c>
      <c r="J10" t="s">
        <v>178</v>
      </c>
      <c r="K10">
        <v>24</v>
      </c>
      <c r="L10" s="8" t="s">
        <v>254</v>
      </c>
      <c r="M10" t="s">
        <v>224</v>
      </c>
      <c r="N10" t="s">
        <v>239</v>
      </c>
      <c r="O10" t="s">
        <v>162</v>
      </c>
      <c r="P10" t="s">
        <v>162</v>
      </c>
      <c r="Q10" s="3" t="s">
        <v>179</v>
      </c>
    </row>
    <row r="11" spans="1:17" x14ac:dyDescent="0.2">
      <c r="A11" t="s">
        <v>46</v>
      </c>
      <c r="B11" s="4" t="s">
        <v>47</v>
      </c>
      <c r="C11" t="s">
        <v>163</v>
      </c>
      <c r="D11" t="s">
        <v>111</v>
      </c>
      <c r="E11" t="s">
        <v>123</v>
      </c>
      <c r="F11" t="s">
        <v>207</v>
      </c>
      <c r="G11" t="s">
        <v>175</v>
      </c>
      <c r="H11" s="7" t="s">
        <v>229</v>
      </c>
      <c r="I11" s="7" t="s">
        <v>230</v>
      </c>
      <c r="J11" t="s">
        <v>228</v>
      </c>
      <c r="K11">
        <v>16</v>
      </c>
      <c r="L11" s="7" t="s">
        <v>218</v>
      </c>
      <c r="M11" s="7" t="s">
        <v>225</v>
      </c>
      <c r="N11" t="s">
        <v>249</v>
      </c>
      <c r="O11" t="s">
        <v>162</v>
      </c>
      <c r="P11" t="s">
        <v>162</v>
      </c>
      <c r="Q11" t="s">
        <v>48</v>
      </c>
    </row>
    <row r="12" spans="1:17" x14ac:dyDescent="0.2">
      <c r="A12" t="s">
        <v>23</v>
      </c>
      <c r="B12" s="2" t="s">
        <v>24</v>
      </c>
      <c r="C12" t="s">
        <v>88</v>
      </c>
      <c r="D12" t="s">
        <v>112</v>
      </c>
      <c r="E12" t="s">
        <v>280</v>
      </c>
      <c r="F12" s="3" t="s">
        <v>118</v>
      </c>
      <c r="G12" s="3" t="s">
        <v>133</v>
      </c>
      <c r="H12" t="s">
        <v>271</v>
      </c>
      <c r="I12" t="s">
        <v>272</v>
      </c>
      <c r="J12" t="s">
        <v>273</v>
      </c>
      <c r="K12">
        <v>65</v>
      </c>
      <c r="L12" t="s">
        <v>221</v>
      </c>
      <c r="M12" t="s">
        <v>225</v>
      </c>
      <c r="N12" t="s">
        <v>275</v>
      </c>
      <c r="O12" t="s">
        <v>284</v>
      </c>
      <c r="P12" t="s">
        <v>274</v>
      </c>
      <c r="Q12" t="s">
        <v>91</v>
      </c>
    </row>
    <row r="13" spans="1:17" x14ac:dyDescent="0.2">
      <c r="A13" t="s">
        <v>25</v>
      </c>
      <c r="B13" s="2" t="s">
        <v>26</v>
      </c>
      <c r="C13" t="s">
        <v>163</v>
      </c>
      <c r="D13" t="s">
        <v>111</v>
      </c>
      <c r="E13" t="s">
        <v>124</v>
      </c>
      <c r="F13" t="s">
        <v>118</v>
      </c>
      <c r="G13" t="s">
        <v>116</v>
      </c>
      <c r="H13" t="s">
        <v>226</v>
      </c>
      <c r="I13" t="s">
        <v>226</v>
      </c>
      <c r="J13" t="s">
        <v>227</v>
      </c>
      <c r="K13">
        <v>21</v>
      </c>
      <c r="L13" s="7" t="s">
        <v>232</v>
      </c>
      <c r="M13" s="7" t="s">
        <v>225</v>
      </c>
      <c r="N13" t="s">
        <v>245</v>
      </c>
      <c r="O13" t="s">
        <v>162</v>
      </c>
      <c r="P13" t="s">
        <v>162</v>
      </c>
      <c r="Q13" t="s">
        <v>60</v>
      </c>
    </row>
    <row r="14" spans="1:17" x14ac:dyDescent="0.2">
      <c r="A14" t="s">
        <v>75</v>
      </c>
      <c r="B14" s="2" t="s">
        <v>76</v>
      </c>
      <c r="C14" t="s">
        <v>88</v>
      </c>
      <c r="D14" t="s">
        <v>112</v>
      </c>
      <c r="E14" t="s">
        <v>263</v>
      </c>
      <c r="F14" t="s">
        <v>268</v>
      </c>
      <c r="G14" t="s">
        <v>269</v>
      </c>
      <c r="H14" t="s">
        <v>266</v>
      </c>
      <c r="I14" t="s">
        <v>265</v>
      </c>
      <c r="J14" t="s">
        <v>264</v>
      </c>
      <c r="K14">
        <v>153</v>
      </c>
      <c r="L14" t="s">
        <v>223</v>
      </c>
      <c r="M14" t="s">
        <v>225</v>
      </c>
      <c r="N14" t="s">
        <v>267</v>
      </c>
      <c r="O14" t="s">
        <v>285</v>
      </c>
      <c r="P14" t="s">
        <v>270</v>
      </c>
      <c r="Q14" t="s">
        <v>77</v>
      </c>
    </row>
    <row r="15" spans="1:17" x14ac:dyDescent="0.2">
      <c r="A15" t="s">
        <v>35</v>
      </c>
      <c r="B15" s="2" t="s">
        <v>36</v>
      </c>
      <c r="C15" t="s">
        <v>88</v>
      </c>
      <c r="D15" t="s">
        <v>112</v>
      </c>
      <c r="E15" t="s">
        <v>282</v>
      </c>
      <c r="F15" t="s">
        <v>143</v>
      </c>
      <c r="G15" t="s">
        <v>116</v>
      </c>
      <c r="H15" t="s">
        <v>278</v>
      </c>
      <c r="I15" t="s">
        <v>279</v>
      </c>
      <c r="J15" t="s">
        <v>281</v>
      </c>
      <c r="K15">
        <v>29</v>
      </c>
      <c r="L15" t="s">
        <v>223</v>
      </c>
      <c r="M15" t="s">
        <v>225</v>
      </c>
      <c r="N15" t="s">
        <v>283</v>
      </c>
      <c r="O15" t="s">
        <v>284</v>
      </c>
      <c r="P15" t="s">
        <v>286</v>
      </c>
      <c r="Q15" t="s">
        <v>276</v>
      </c>
    </row>
    <row r="16" spans="1:17" x14ac:dyDescent="0.2">
      <c r="A16" s="3" t="s">
        <v>40</v>
      </c>
      <c r="B16" s="6" t="s">
        <v>41</v>
      </c>
      <c r="C16" t="s">
        <v>163</v>
      </c>
      <c r="D16" t="s">
        <v>111</v>
      </c>
      <c r="E16" t="s">
        <v>543</v>
      </c>
      <c r="F16" t="s">
        <v>118</v>
      </c>
      <c r="G16" t="s">
        <v>116</v>
      </c>
      <c r="H16" t="s">
        <v>538</v>
      </c>
      <c r="I16" t="s">
        <v>539</v>
      </c>
      <c r="J16" t="s">
        <v>540</v>
      </c>
      <c r="K16">
        <v>4</v>
      </c>
      <c r="L16" s="7" t="s">
        <v>541</v>
      </c>
      <c r="M16" t="s">
        <v>225</v>
      </c>
      <c r="N16" t="s">
        <v>542</v>
      </c>
      <c r="O16" t="s">
        <v>162</v>
      </c>
      <c r="P16" t="s">
        <v>162</v>
      </c>
      <c r="Q16" t="s">
        <v>97</v>
      </c>
    </row>
    <row r="17" spans="1:17" x14ac:dyDescent="0.2">
      <c r="A17" t="s">
        <v>42</v>
      </c>
      <c r="B17" s="4" t="s">
        <v>43</v>
      </c>
      <c r="C17" t="s">
        <v>10</v>
      </c>
      <c r="D17" t="s">
        <v>112</v>
      </c>
      <c r="E17" t="s">
        <v>189</v>
      </c>
      <c r="F17" t="s">
        <v>126</v>
      </c>
      <c r="G17" t="s">
        <v>127</v>
      </c>
      <c r="H17" t="s">
        <v>182</v>
      </c>
      <c r="I17" t="s">
        <v>183</v>
      </c>
      <c r="J17" t="s">
        <v>184</v>
      </c>
      <c r="K17">
        <v>20</v>
      </c>
      <c r="L17" t="s">
        <v>221</v>
      </c>
      <c r="M17" s="7" t="s">
        <v>225</v>
      </c>
      <c r="N17" t="s">
        <v>246</v>
      </c>
      <c r="O17" t="s">
        <v>186</v>
      </c>
      <c r="P17" t="s">
        <v>185</v>
      </c>
      <c r="Q17" s="3" t="s">
        <v>125</v>
      </c>
    </row>
    <row r="18" spans="1:17" x14ac:dyDescent="0.2">
      <c r="A18" t="s">
        <v>49</v>
      </c>
      <c r="B18" s="4" t="s">
        <v>50</v>
      </c>
      <c r="C18" t="s">
        <v>163</v>
      </c>
      <c r="D18" t="s">
        <v>111</v>
      </c>
      <c r="E18" t="s">
        <v>128</v>
      </c>
      <c r="F18" t="s">
        <v>118</v>
      </c>
      <c r="G18" t="s">
        <v>116</v>
      </c>
      <c r="H18" s="7" t="s">
        <v>233</v>
      </c>
      <c r="I18" s="7" t="s">
        <v>234</v>
      </c>
      <c r="J18" t="s">
        <v>192</v>
      </c>
      <c r="K18">
        <v>18</v>
      </c>
      <c r="L18" s="7" t="s">
        <v>219</v>
      </c>
      <c r="M18" s="7" t="s">
        <v>225</v>
      </c>
      <c r="N18" t="s">
        <v>247</v>
      </c>
      <c r="O18" t="s">
        <v>162</v>
      </c>
      <c r="P18" t="s">
        <v>162</v>
      </c>
      <c r="Q18" t="s">
        <v>51</v>
      </c>
    </row>
    <row r="19" spans="1:17" x14ac:dyDescent="0.2">
      <c r="A19" t="s">
        <v>54</v>
      </c>
      <c r="B19" s="4" t="s">
        <v>55</v>
      </c>
      <c r="C19" t="s">
        <v>163</v>
      </c>
      <c r="D19" t="s">
        <v>111</v>
      </c>
      <c r="E19" t="s">
        <v>196</v>
      </c>
      <c r="F19" t="s">
        <v>118</v>
      </c>
      <c r="G19" t="s">
        <v>116</v>
      </c>
      <c r="H19" t="s">
        <v>208</v>
      </c>
      <c r="I19" t="s">
        <v>209</v>
      </c>
      <c r="J19" t="s">
        <v>193</v>
      </c>
      <c r="K19">
        <v>9</v>
      </c>
      <c r="L19" s="7" t="s">
        <v>220</v>
      </c>
      <c r="M19" s="7" t="s">
        <v>225</v>
      </c>
      <c r="N19" t="s">
        <v>237</v>
      </c>
      <c r="O19" t="s">
        <v>197</v>
      </c>
      <c r="P19" t="s">
        <v>162</v>
      </c>
      <c r="Q19" t="s">
        <v>56</v>
      </c>
    </row>
    <row r="20" spans="1:17" x14ac:dyDescent="0.2">
      <c r="A20" t="s">
        <v>57</v>
      </c>
      <c r="B20" s="2" t="s">
        <v>58</v>
      </c>
      <c r="C20" t="s">
        <v>163</v>
      </c>
      <c r="D20" t="s">
        <v>111</v>
      </c>
      <c r="E20" t="s">
        <v>129</v>
      </c>
      <c r="F20" t="s">
        <v>198</v>
      </c>
      <c r="G20" t="s">
        <v>116</v>
      </c>
      <c r="H20" t="s">
        <v>235</v>
      </c>
      <c r="I20" t="s">
        <v>236</v>
      </c>
      <c r="J20" t="s">
        <v>194</v>
      </c>
      <c r="K20">
        <v>11</v>
      </c>
      <c r="L20" s="8" t="s">
        <v>222</v>
      </c>
      <c r="M20" s="7" t="s">
        <v>225</v>
      </c>
      <c r="N20" t="s">
        <v>248</v>
      </c>
      <c r="O20" t="s">
        <v>162</v>
      </c>
      <c r="P20" t="s">
        <v>536</v>
      </c>
      <c r="Q20" t="s">
        <v>59</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86"/>
  <sheetViews>
    <sheetView zoomScale="99" workbookViewId="0"/>
  </sheetViews>
  <sheetFormatPr baseColWidth="10" defaultRowHeight="16" x14ac:dyDescent="0.2"/>
  <cols>
    <col min="1" max="1" width="26.1640625" bestFit="1" customWidth="1"/>
    <col min="2" max="2" width="25" bestFit="1" customWidth="1"/>
    <col min="3" max="3" width="71.1640625" customWidth="1"/>
    <col min="4" max="4" width="23.6640625" customWidth="1"/>
  </cols>
  <sheetData>
    <row r="1" spans="1:5" x14ac:dyDescent="0.2">
      <c r="A1" s="5" t="s">
        <v>0</v>
      </c>
      <c r="B1" s="5" t="s">
        <v>790</v>
      </c>
      <c r="C1" s="5" t="s">
        <v>515</v>
      </c>
      <c r="D1" s="5" t="s">
        <v>113</v>
      </c>
      <c r="E1" s="5" t="s">
        <v>2</v>
      </c>
    </row>
    <row r="2" spans="1:5" x14ac:dyDescent="0.2">
      <c r="A2" s="3" t="s">
        <v>136</v>
      </c>
      <c r="B2" s="6" t="s">
        <v>145</v>
      </c>
      <c r="C2" s="3" t="s">
        <v>715</v>
      </c>
      <c r="D2" s="3" t="s">
        <v>516</v>
      </c>
      <c r="E2" s="3" t="s">
        <v>144</v>
      </c>
    </row>
    <row r="3" spans="1:5" x14ac:dyDescent="0.2">
      <c r="A3" s="3" t="s">
        <v>3</v>
      </c>
      <c r="B3" s="6" t="s">
        <v>4</v>
      </c>
      <c r="C3" s="3" t="s">
        <v>716</v>
      </c>
      <c r="D3" s="3" t="s">
        <v>718</v>
      </c>
      <c r="E3" s="3" t="s">
        <v>106</v>
      </c>
    </row>
    <row r="4" spans="1:5" x14ac:dyDescent="0.2">
      <c r="A4" s="3" t="s">
        <v>6</v>
      </c>
      <c r="B4" s="6" t="s">
        <v>7</v>
      </c>
      <c r="C4" s="3" t="s">
        <v>717</v>
      </c>
      <c r="D4" s="3" t="s">
        <v>719</v>
      </c>
      <c r="E4" s="3" t="s">
        <v>95</v>
      </c>
    </row>
    <row r="5" spans="1:5" x14ac:dyDescent="0.2">
      <c r="A5" s="3" t="s">
        <v>435</v>
      </c>
      <c r="B5" s="6" t="s">
        <v>546</v>
      </c>
      <c r="C5" s="3" t="s">
        <v>761</v>
      </c>
      <c r="D5" s="3" t="s">
        <v>547</v>
      </c>
      <c r="E5" s="3" t="s">
        <v>548</v>
      </c>
    </row>
    <row r="6" spans="1:5" x14ac:dyDescent="0.2">
      <c r="A6" s="3" t="s">
        <v>8</v>
      </c>
      <c r="B6" s="6" t="s">
        <v>9</v>
      </c>
      <c r="C6" s="3" t="s">
        <v>762</v>
      </c>
      <c r="D6" s="3" t="s">
        <v>720</v>
      </c>
      <c r="E6" s="3" t="s">
        <v>532</v>
      </c>
    </row>
    <row r="7" spans="1:5" x14ac:dyDescent="0.2">
      <c r="A7" s="3" t="s">
        <v>8</v>
      </c>
      <c r="B7" s="6" t="s">
        <v>9</v>
      </c>
      <c r="C7" s="3" t="s">
        <v>755</v>
      </c>
      <c r="D7" s="3" t="s">
        <v>721</v>
      </c>
      <c r="E7" s="3" t="s">
        <v>531</v>
      </c>
    </row>
    <row r="8" spans="1:5" x14ac:dyDescent="0.2">
      <c r="A8" s="3" t="s">
        <v>14</v>
      </c>
      <c r="B8" s="6" t="s">
        <v>15</v>
      </c>
      <c r="C8" s="3" t="s">
        <v>756</v>
      </c>
      <c r="D8" s="3" t="s">
        <v>722</v>
      </c>
      <c r="E8" s="3" t="s">
        <v>98</v>
      </c>
    </row>
    <row r="9" spans="1:5" x14ac:dyDescent="0.2">
      <c r="A9" s="3" t="s">
        <v>16</v>
      </c>
      <c r="B9" s="6" t="s">
        <v>17</v>
      </c>
      <c r="C9" s="3" t="s">
        <v>755</v>
      </c>
      <c r="D9" s="3" t="s">
        <v>723</v>
      </c>
      <c r="E9" s="3" t="s">
        <v>139</v>
      </c>
    </row>
    <row r="10" spans="1:5" x14ac:dyDescent="0.2">
      <c r="A10" s="3" t="s">
        <v>16</v>
      </c>
      <c r="B10" s="6" t="s">
        <v>17</v>
      </c>
      <c r="C10" s="3" t="s">
        <v>755</v>
      </c>
      <c r="D10" s="3" t="s">
        <v>724</v>
      </c>
      <c r="E10" s="3" t="s">
        <v>96</v>
      </c>
    </row>
    <row r="11" spans="1:5" x14ac:dyDescent="0.2">
      <c r="A11" s="3" t="s">
        <v>16</v>
      </c>
      <c r="B11" s="6" t="s">
        <v>17</v>
      </c>
      <c r="C11" s="3" t="s">
        <v>758</v>
      </c>
      <c r="D11" s="3" t="s">
        <v>725</v>
      </c>
      <c r="E11" s="3" t="s">
        <v>518</v>
      </c>
    </row>
    <row r="12" spans="1:5" x14ac:dyDescent="0.2">
      <c r="A12" s="3" t="s">
        <v>287</v>
      </c>
      <c r="B12" s="6" t="s">
        <v>288</v>
      </c>
      <c r="C12" s="3" t="s">
        <v>759</v>
      </c>
      <c r="D12" s="3" t="s">
        <v>520</v>
      </c>
      <c r="E12" s="3" t="s">
        <v>289</v>
      </c>
    </row>
    <row r="13" spans="1:5" x14ac:dyDescent="0.2">
      <c r="A13" s="3" t="s">
        <v>72</v>
      </c>
      <c r="B13" s="6" t="s">
        <v>73</v>
      </c>
      <c r="C13" s="3" t="s">
        <v>763</v>
      </c>
      <c r="D13" s="3" t="s">
        <v>726</v>
      </c>
      <c r="E13" s="3" t="s">
        <v>74</v>
      </c>
    </row>
    <row r="14" spans="1:5" x14ac:dyDescent="0.2">
      <c r="A14" s="3" t="s">
        <v>18</v>
      </c>
      <c r="B14" s="6" t="s">
        <v>19</v>
      </c>
      <c r="C14" s="3" t="s">
        <v>760</v>
      </c>
      <c r="D14" s="3" t="s">
        <v>727</v>
      </c>
      <c r="E14" s="3" t="s">
        <v>521</v>
      </c>
    </row>
    <row r="15" spans="1:5" x14ac:dyDescent="0.2">
      <c r="A15" s="3" t="s">
        <v>21</v>
      </c>
      <c r="B15" s="6" t="s">
        <v>22</v>
      </c>
      <c r="C15" s="3" t="s">
        <v>764</v>
      </c>
      <c r="D15" s="3" t="s">
        <v>728</v>
      </c>
      <c r="E15" s="3" t="s">
        <v>90</v>
      </c>
    </row>
    <row r="16" spans="1:5" x14ac:dyDescent="0.2">
      <c r="A16" s="3" t="s">
        <v>140</v>
      </c>
      <c r="B16" s="6" t="s">
        <v>141</v>
      </c>
      <c r="C16" s="3" t="s">
        <v>765</v>
      </c>
      <c r="D16" s="3" t="s">
        <v>729</v>
      </c>
      <c r="E16" s="3" t="s">
        <v>142</v>
      </c>
    </row>
    <row r="17" spans="1:5" x14ac:dyDescent="0.2">
      <c r="A17" s="3" t="s">
        <v>509</v>
      </c>
      <c r="B17" s="6" t="s">
        <v>510</v>
      </c>
      <c r="C17" s="3" t="s">
        <v>766</v>
      </c>
      <c r="D17" s="3" t="s">
        <v>527</v>
      </c>
      <c r="E17" s="3" t="s">
        <v>53</v>
      </c>
    </row>
    <row r="18" spans="1:5" x14ac:dyDescent="0.2">
      <c r="A18" s="3" t="s">
        <v>319</v>
      </c>
      <c r="B18" s="6" t="s">
        <v>549</v>
      </c>
      <c r="C18" s="3" t="s">
        <v>767</v>
      </c>
      <c r="D18" t="s">
        <v>730</v>
      </c>
      <c r="E18" s="3" t="s">
        <v>550</v>
      </c>
    </row>
    <row r="19" spans="1:5" x14ac:dyDescent="0.2">
      <c r="A19" s="3" t="s">
        <v>25</v>
      </c>
      <c r="B19" s="6" t="s">
        <v>26</v>
      </c>
      <c r="C19" s="3" t="s">
        <v>768</v>
      </c>
      <c r="D19" s="3" t="s">
        <v>731</v>
      </c>
      <c r="E19" s="3" t="s">
        <v>150</v>
      </c>
    </row>
    <row r="20" spans="1:5" x14ac:dyDescent="0.2">
      <c r="A20" s="3" t="s">
        <v>25</v>
      </c>
      <c r="B20" s="6" t="s">
        <v>26</v>
      </c>
      <c r="C20" s="3" t="s">
        <v>769</v>
      </c>
      <c r="D20" s="3" t="s">
        <v>528</v>
      </c>
      <c r="E20" s="3" t="s">
        <v>28</v>
      </c>
    </row>
    <row r="21" spans="1:5" x14ac:dyDescent="0.2">
      <c r="A21" s="3" t="s">
        <v>25</v>
      </c>
      <c r="B21" s="6" t="s">
        <v>26</v>
      </c>
      <c r="C21" s="3" t="s">
        <v>755</v>
      </c>
      <c r="D21" s="3" t="s">
        <v>732</v>
      </c>
      <c r="E21" s="3" t="s">
        <v>99</v>
      </c>
    </row>
    <row r="22" spans="1:5" x14ac:dyDescent="0.2">
      <c r="A22" s="3" t="s">
        <v>25</v>
      </c>
      <c r="B22" s="6" t="s">
        <v>26</v>
      </c>
      <c r="C22" s="3" t="s">
        <v>770</v>
      </c>
      <c r="D22" s="3" t="s">
        <v>733</v>
      </c>
      <c r="E22" s="3" t="s">
        <v>27</v>
      </c>
    </row>
    <row r="23" spans="1:5" x14ac:dyDescent="0.2">
      <c r="A23" s="3" t="s">
        <v>25</v>
      </c>
      <c r="B23" s="6" t="s">
        <v>26</v>
      </c>
      <c r="C23" s="3" t="s">
        <v>771</v>
      </c>
      <c r="D23" s="3" t="s">
        <v>529</v>
      </c>
      <c r="E23" s="3" t="s">
        <v>149</v>
      </c>
    </row>
    <row r="24" spans="1:5" x14ac:dyDescent="0.2">
      <c r="A24" s="3" t="s">
        <v>29</v>
      </c>
      <c r="B24" s="6" t="s">
        <v>30</v>
      </c>
      <c r="C24" s="3" t="s">
        <v>772</v>
      </c>
      <c r="D24" s="3" t="s">
        <v>734</v>
      </c>
      <c r="E24" s="3" t="s">
        <v>107</v>
      </c>
    </row>
    <row r="25" spans="1:5" x14ac:dyDescent="0.2">
      <c r="A25" s="3" t="s">
        <v>29</v>
      </c>
      <c r="B25" s="6" t="s">
        <v>30</v>
      </c>
      <c r="C25" s="3" t="s">
        <v>773</v>
      </c>
      <c r="D25" s="3" t="s">
        <v>735</v>
      </c>
      <c r="E25" s="3" t="s">
        <v>81</v>
      </c>
    </row>
    <row r="26" spans="1:5" x14ac:dyDescent="0.2">
      <c r="A26" s="3" t="s">
        <v>31</v>
      </c>
      <c r="B26" s="6" t="s">
        <v>32</v>
      </c>
      <c r="C26" s="3" t="s">
        <v>774</v>
      </c>
      <c r="D26" s="3" t="s">
        <v>530</v>
      </c>
      <c r="E26" s="3" t="s">
        <v>93</v>
      </c>
    </row>
    <row r="27" spans="1:5" x14ac:dyDescent="0.2">
      <c r="A27" s="3" t="s">
        <v>33</v>
      </c>
      <c r="B27" s="6" t="s">
        <v>34</v>
      </c>
      <c r="C27" s="3" t="s">
        <v>775</v>
      </c>
      <c r="D27" s="3" t="s">
        <v>736</v>
      </c>
      <c r="E27" s="3" t="s">
        <v>148</v>
      </c>
    </row>
    <row r="28" spans="1:5" x14ac:dyDescent="0.2">
      <c r="A28" s="3" t="s">
        <v>33</v>
      </c>
      <c r="B28" s="6" t="s">
        <v>34</v>
      </c>
      <c r="C28" s="3" t="s">
        <v>776</v>
      </c>
      <c r="D28" s="3" t="s">
        <v>737</v>
      </c>
      <c r="E28" s="3" t="s">
        <v>146</v>
      </c>
    </row>
    <row r="29" spans="1:5" x14ac:dyDescent="0.2">
      <c r="A29" s="3" t="s">
        <v>33</v>
      </c>
      <c r="B29" s="6" t="s">
        <v>34</v>
      </c>
      <c r="C29" s="3" t="s">
        <v>755</v>
      </c>
      <c r="D29" s="3" t="s">
        <v>738</v>
      </c>
      <c r="E29" s="3" t="s">
        <v>517</v>
      </c>
    </row>
    <row r="30" spans="1:5" x14ac:dyDescent="0.2">
      <c r="A30" s="3" t="s">
        <v>75</v>
      </c>
      <c r="B30" s="6" t="s">
        <v>76</v>
      </c>
      <c r="C30" s="3" t="s">
        <v>777</v>
      </c>
      <c r="D30" s="3" t="s">
        <v>533</v>
      </c>
      <c r="E30" s="3" t="s">
        <v>101</v>
      </c>
    </row>
    <row r="31" spans="1:5" x14ac:dyDescent="0.2">
      <c r="A31" s="3" t="s">
        <v>85</v>
      </c>
      <c r="B31" s="6" t="s">
        <v>102</v>
      </c>
      <c r="C31" s="3" t="s">
        <v>761</v>
      </c>
      <c r="D31" s="3" t="s">
        <v>739</v>
      </c>
      <c r="E31" s="3" t="s">
        <v>108</v>
      </c>
    </row>
    <row r="32" spans="1:5" x14ac:dyDescent="0.2">
      <c r="A32" s="3" t="s">
        <v>85</v>
      </c>
      <c r="B32" s="6" t="s">
        <v>102</v>
      </c>
      <c r="C32" s="3" t="s">
        <v>778</v>
      </c>
      <c r="D32" s="3" t="s">
        <v>740</v>
      </c>
      <c r="E32" s="3" t="s">
        <v>94</v>
      </c>
    </row>
    <row r="33" spans="1:5" x14ac:dyDescent="0.2">
      <c r="A33" s="3" t="s">
        <v>85</v>
      </c>
      <c r="B33" s="6" t="s">
        <v>102</v>
      </c>
      <c r="C33" s="3" t="s">
        <v>778</v>
      </c>
      <c r="D33" s="3" t="s">
        <v>741</v>
      </c>
      <c r="E33" s="3" t="s">
        <v>534</v>
      </c>
    </row>
    <row r="34" spans="1:5" x14ac:dyDescent="0.2">
      <c r="A34" s="3" t="s">
        <v>87</v>
      </c>
      <c r="B34" s="6" t="s">
        <v>104</v>
      </c>
      <c r="C34" s="3" t="s">
        <v>755</v>
      </c>
      <c r="D34" s="3" t="s">
        <v>742</v>
      </c>
      <c r="E34" s="3" t="s">
        <v>535</v>
      </c>
    </row>
    <row r="35" spans="1:5" x14ac:dyDescent="0.2">
      <c r="A35" s="3" t="s">
        <v>37</v>
      </c>
      <c r="B35" s="6" t="s">
        <v>38</v>
      </c>
      <c r="C35" s="3" t="s">
        <v>779</v>
      </c>
      <c r="D35" s="3" t="s">
        <v>743</v>
      </c>
      <c r="E35" s="3" t="s">
        <v>519</v>
      </c>
    </row>
    <row r="36" spans="1:5" x14ac:dyDescent="0.2">
      <c r="A36" s="3" t="s">
        <v>37</v>
      </c>
      <c r="B36" s="6" t="s">
        <v>38</v>
      </c>
      <c r="C36" s="3" t="s">
        <v>780</v>
      </c>
      <c r="D36" s="3" t="s">
        <v>744</v>
      </c>
      <c r="E36" s="3" t="s">
        <v>39</v>
      </c>
    </row>
    <row r="37" spans="1:5" x14ac:dyDescent="0.2">
      <c r="A37" s="3" t="s">
        <v>40</v>
      </c>
      <c r="B37" s="6" t="s">
        <v>41</v>
      </c>
      <c r="C37" s="3" t="s">
        <v>781</v>
      </c>
      <c r="D37" s="3" t="s">
        <v>544</v>
      </c>
      <c r="E37" s="3" t="s">
        <v>80</v>
      </c>
    </row>
    <row r="38" spans="1:5" x14ac:dyDescent="0.2">
      <c r="A38" s="3" t="s">
        <v>40</v>
      </c>
      <c r="B38" s="6" t="s">
        <v>41</v>
      </c>
      <c r="C38" s="3" t="s">
        <v>782</v>
      </c>
      <c r="D38" s="3" t="s">
        <v>745</v>
      </c>
      <c r="E38" s="3" t="s">
        <v>109</v>
      </c>
    </row>
    <row r="39" spans="1:5" x14ac:dyDescent="0.2">
      <c r="A39" s="3" t="s">
        <v>40</v>
      </c>
      <c r="B39" s="6" t="s">
        <v>41</v>
      </c>
      <c r="C39" s="3" t="s">
        <v>755</v>
      </c>
      <c r="D39" s="3" t="s">
        <v>746</v>
      </c>
      <c r="E39" s="3" t="s">
        <v>537</v>
      </c>
    </row>
    <row r="40" spans="1:5" x14ac:dyDescent="0.2">
      <c r="A40" s="3" t="s">
        <v>138</v>
      </c>
      <c r="B40" s="6" t="s">
        <v>147</v>
      </c>
      <c r="C40" s="3" t="s">
        <v>783</v>
      </c>
      <c r="D40" t="s">
        <v>747</v>
      </c>
      <c r="E40" s="3" t="s">
        <v>137</v>
      </c>
    </row>
    <row r="41" spans="1:5" x14ac:dyDescent="0.2">
      <c r="A41" s="3" t="s">
        <v>501</v>
      </c>
      <c r="B41" s="6" t="s">
        <v>512</v>
      </c>
      <c r="C41" s="3" t="s">
        <v>784</v>
      </c>
      <c r="D41" s="3" t="s">
        <v>545</v>
      </c>
      <c r="E41" s="3" t="s">
        <v>44</v>
      </c>
    </row>
    <row r="42" spans="1:5" x14ac:dyDescent="0.2">
      <c r="A42" s="3" t="s">
        <v>54</v>
      </c>
      <c r="B42" s="6" t="s">
        <v>508</v>
      </c>
      <c r="C42" s="3" t="s">
        <v>785</v>
      </c>
      <c r="D42" s="3" t="s">
        <v>748</v>
      </c>
      <c r="E42" s="3" t="s">
        <v>79</v>
      </c>
    </row>
    <row r="43" spans="1:5" x14ac:dyDescent="0.2">
      <c r="A43" s="3" t="s">
        <v>61</v>
      </c>
      <c r="B43" s="6" t="s">
        <v>62</v>
      </c>
      <c r="C43" s="3" t="s">
        <v>755</v>
      </c>
      <c r="D43" t="s">
        <v>749</v>
      </c>
      <c r="E43" s="3" t="s">
        <v>100</v>
      </c>
    </row>
    <row r="44" spans="1:5" x14ac:dyDescent="0.2">
      <c r="A44" s="3" t="s">
        <v>356</v>
      </c>
      <c r="B44" s="6" t="s">
        <v>551</v>
      </c>
      <c r="C44" s="3" t="s">
        <v>755</v>
      </c>
      <c r="D44" s="3" t="s">
        <v>750</v>
      </c>
      <c r="E44" s="3" t="s">
        <v>552</v>
      </c>
    </row>
    <row r="45" spans="1:5" x14ac:dyDescent="0.2">
      <c r="A45" s="3" t="s">
        <v>426</v>
      </c>
      <c r="B45" s="6" t="s">
        <v>553</v>
      </c>
      <c r="C45" s="3" t="s">
        <v>786</v>
      </c>
      <c r="D45" t="s">
        <v>751</v>
      </c>
      <c r="E45" s="3" t="s">
        <v>554</v>
      </c>
    </row>
    <row r="46" spans="1:5" x14ac:dyDescent="0.2">
      <c r="A46" s="3" t="s">
        <v>86</v>
      </c>
      <c r="B46" s="6" t="s">
        <v>63</v>
      </c>
      <c r="C46" s="3" t="s">
        <v>777</v>
      </c>
      <c r="D46" s="3" t="s">
        <v>752</v>
      </c>
      <c r="E46" s="3" t="s">
        <v>105</v>
      </c>
    </row>
    <row r="47" spans="1:5" x14ac:dyDescent="0.2">
      <c r="A47" s="3" t="s">
        <v>430</v>
      </c>
      <c r="B47" s="6" t="s">
        <v>555</v>
      </c>
      <c r="C47" s="3" t="s">
        <v>755</v>
      </c>
      <c r="D47" t="s">
        <v>557</v>
      </c>
      <c r="E47" s="3" t="s">
        <v>556</v>
      </c>
    </row>
    <row r="48" spans="1:5" x14ac:dyDescent="0.2">
      <c r="A48" s="3" t="s">
        <v>64</v>
      </c>
      <c r="B48" s="6" t="s">
        <v>65</v>
      </c>
      <c r="C48" s="3" t="s">
        <v>755</v>
      </c>
      <c r="D48" t="s">
        <v>753</v>
      </c>
      <c r="E48" s="3" t="s">
        <v>92</v>
      </c>
    </row>
    <row r="49" spans="1:11" x14ac:dyDescent="0.2">
      <c r="A49" s="3" t="s">
        <v>513</v>
      </c>
      <c r="B49" s="6" t="s">
        <v>514</v>
      </c>
      <c r="C49" s="3" t="s">
        <v>772</v>
      </c>
      <c r="D49" s="3" t="s">
        <v>754</v>
      </c>
      <c r="E49" s="3" t="s">
        <v>78</v>
      </c>
    </row>
    <row r="50" spans="1:11" x14ac:dyDescent="0.2">
      <c r="A50" t="s">
        <v>451</v>
      </c>
      <c r="B50" s="2" t="s">
        <v>683</v>
      </c>
      <c r="C50" s="11" t="s">
        <v>788</v>
      </c>
      <c r="D50" s="11" t="s">
        <v>787</v>
      </c>
      <c r="E50" s="3" t="s">
        <v>714</v>
      </c>
      <c r="F50" s="11"/>
      <c r="G50" s="11"/>
      <c r="H50" s="11"/>
      <c r="I50" s="11"/>
      <c r="J50" s="11"/>
      <c r="K50" s="11"/>
    </row>
    <row r="51" spans="1:11" x14ac:dyDescent="0.2">
      <c r="A51" s="11" t="s">
        <v>293</v>
      </c>
      <c r="B51" s="19" t="s">
        <v>684</v>
      </c>
      <c r="C51" s="11" t="s">
        <v>757</v>
      </c>
      <c r="D51" s="11" t="s">
        <v>787</v>
      </c>
      <c r="E51" s="3" t="s">
        <v>714</v>
      </c>
      <c r="F51" s="11"/>
      <c r="G51" s="11"/>
      <c r="H51" s="11"/>
      <c r="I51" s="11"/>
      <c r="J51" s="11"/>
      <c r="K51" s="11"/>
    </row>
    <row r="52" spans="1:11" x14ac:dyDescent="0.2">
      <c r="A52" s="11" t="s">
        <v>295</v>
      </c>
      <c r="B52" s="19" t="s">
        <v>685</v>
      </c>
      <c r="C52" s="11" t="s">
        <v>757</v>
      </c>
      <c r="D52" s="11" t="s">
        <v>787</v>
      </c>
      <c r="E52" s="3" t="s">
        <v>714</v>
      </c>
      <c r="F52" s="11"/>
      <c r="G52" s="11"/>
      <c r="H52" s="11"/>
      <c r="I52" s="11"/>
      <c r="J52" s="11"/>
      <c r="K52" s="11"/>
    </row>
    <row r="53" spans="1:11" x14ac:dyDescent="0.2">
      <c r="A53" t="s">
        <v>363</v>
      </c>
      <c r="B53" s="2" t="s">
        <v>686</v>
      </c>
      <c r="C53" s="11" t="s">
        <v>757</v>
      </c>
      <c r="D53" s="11" t="s">
        <v>787</v>
      </c>
      <c r="E53" s="3" t="s">
        <v>714</v>
      </c>
      <c r="F53" s="11"/>
      <c r="G53" s="11"/>
      <c r="H53" s="11"/>
      <c r="I53" s="11"/>
      <c r="J53" s="11"/>
      <c r="K53" s="11"/>
    </row>
    <row r="54" spans="1:11" x14ac:dyDescent="0.2">
      <c r="A54" t="s">
        <v>442</v>
      </c>
      <c r="B54" s="2" t="s">
        <v>687</v>
      </c>
      <c r="C54" s="11" t="s">
        <v>757</v>
      </c>
      <c r="D54" s="11" t="s">
        <v>787</v>
      </c>
      <c r="E54" s="3" t="s">
        <v>714</v>
      </c>
      <c r="F54" s="11"/>
      <c r="G54" s="11"/>
      <c r="H54" s="11"/>
      <c r="I54" s="11"/>
      <c r="J54" s="11"/>
      <c r="K54" s="11"/>
    </row>
    <row r="55" spans="1:11" x14ac:dyDescent="0.2">
      <c r="A55" s="11" t="s">
        <v>303</v>
      </c>
      <c r="B55" s="19" t="s">
        <v>688</v>
      </c>
      <c r="C55" s="11" t="s">
        <v>757</v>
      </c>
      <c r="D55" s="11" t="s">
        <v>787</v>
      </c>
      <c r="E55" s="3" t="s">
        <v>714</v>
      </c>
      <c r="F55" s="11"/>
      <c r="G55" s="11"/>
      <c r="H55" s="11"/>
      <c r="I55" s="11"/>
      <c r="J55" s="11"/>
      <c r="K55" s="11"/>
    </row>
    <row r="56" spans="1:11" x14ac:dyDescent="0.2">
      <c r="A56" s="11" t="s">
        <v>304</v>
      </c>
      <c r="B56" s="19" t="s">
        <v>103</v>
      </c>
      <c r="C56" s="11" t="s">
        <v>757</v>
      </c>
      <c r="D56" s="11" t="s">
        <v>787</v>
      </c>
      <c r="E56" s="3" t="s">
        <v>714</v>
      </c>
      <c r="F56" s="11"/>
      <c r="G56" s="11"/>
      <c r="H56" s="11"/>
      <c r="I56" s="11"/>
      <c r="J56" s="11"/>
      <c r="K56" s="11"/>
    </row>
    <row r="57" spans="1:11" x14ac:dyDescent="0.2">
      <c r="A57" s="11" t="s">
        <v>305</v>
      </c>
      <c r="B57" s="19" t="s">
        <v>689</v>
      </c>
      <c r="C57" s="11" t="s">
        <v>757</v>
      </c>
      <c r="D57" s="11" t="s">
        <v>787</v>
      </c>
      <c r="E57" s="3" t="s">
        <v>714</v>
      </c>
      <c r="F57" s="11"/>
      <c r="G57" s="11"/>
      <c r="H57" s="11"/>
      <c r="I57" s="11"/>
      <c r="J57" s="11"/>
      <c r="K57" s="11"/>
    </row>
    <row r="58" spans="1:11" x14ac:dyDescent="0.2">
      <c r="A58" s="11" t="s">
        <v>309</v>
      </c>
      <c r="B58" s="19" t="s">
        <v>690</v>
      </c>
      <c r="C58" s="11" t="s">
        <v>757</v>
      </c>
      <c r="D58" s="11" t="s">
        <v>787</v>
      </c>
      <c r="E58" s="3" t="s">
        <v>714</v>
      </c>
      <c r="F58" s="11"/>
      <c r="G58" s="11"/>
      <c r="H58" s="11"/>
      <c r="I58" s="11"/>
      <c r="J58" s="11"/>
      <c r="K58" s="11"/>
    </row>
    <row r="59" spans="1:11" x14ac:dyDescent="0.2">
      <c r="A59" t="s">
        <v>310</v>
      </c>
      <c r="B59" s="2" t="s">
        <v>691</v>
      </c>
      <c r="C59" s="11" t="s">
        <v>757</v>
      </c>
      <c r="D59" s="11" t="s">
        <v>787</v>
      </c>
      <c r="E59" s="3" t="s">
        <v>714</v>
      </c>
      <c r="F59" s="11"/>
      <c r="G59" s="11"/>
      <c r="H59" s="11"/>
      <c r="I59" s="11"/>
      <c r="J59" s="11"/>
      <c r="K59" s="11"/>
    </row>
    <row r="60" spans="1:11" x14ac:dyDescent="0.2">
      <c r="A60" s="11" t="s">
        <v>312</v>
      </c>
      <c r="B60" s="2" t="s">
        <v>692</v>
      </c>
      <c r="C60" s="11" t="s">
        <v>757</v>
      </c>
      <c r="D60" s="11" t="s">
        <v>787</v>
      </c>
      <c r="E60" s="3" t="s">
        <v>714</v>
      </c>
      <c r="F60" s="11"/>
      <c r="G60" s="11"/>
      <c r="H60" s="11"/>
      <c r="I60" s="11"/>
      <c r="J60" s="11"/>
      <c r="K60" s="11"/>
    </row>
    <row r="61" spans="1:11" x14ac:dyDescent="0.2">
      <c r="A61" t="s">
        <v>443</v>
      </c>
      <c r="B61" s="2" t="s">
        <v>693</v>
      </c>
      <c r="C61" s="11" t="s">
        <v>757</v>
      </c>
      <c r="D61" s="11" t="s">
        <v>787</v>
      </c>
      <c r="E61" s="3" t="s">
        <v>714</v>
      </c>
      <c r="F61" s="11"/>
      <c r="G61" s="11"/>
      <c r="H61" s="11"/>
      <c r="I61" s="11"/>
      <c r="J61" s="11"/>
      <c r="K61" s="11"/>
    </row>
    <row r="62" spans="1:11" x14ac:dyDescent="0.2">
      <c r="A62" s="11" t="s">
        <v>315</v>
      </c>
      <c r="B62" s="19" t="s">
        <v>694</v>
      </c>
      <c r="C62" s="11" t="s">
        <v>757</v>
      </c>
      <c r="D62" s="11" t="s">
        <v>787</v>
      </c>
      <c r="E62" s="3" t="s">
        <v>714</v>
      </c>
      <c r="F62" s="11"/>
      <c r="G62" s="11"/>
      <c r="H62" s="11"/>
      <c r="I62" s="11"/>
      <c r="J62" s="11"/>
      <c r="K62" s="11"/>
    </row>
    <row r="63" spans="1:11" x14ac:dyDescent="0.2">
      <c r="A63" t="s">
        <v>444</v>
      </c>
      <c r="B63" s="2" t="s">
        <v>71</v>
      </c>
      <c r="C63" s="11" t="s">
        <v>757</v>
      </c>
      <c r="D63" s="11" t="s">
        <v>787</v>
      </c>
      <c r="E63" s="3" t="s">
        <v>714</v>
      </c>
      <c r="F63" s="11"/>
      <c r="G63" s="11"/>
      <c r="H63" s="11"/>
      <c r="I63" s="11"/>
      <c r="J63" s="11"/>
      <c r="K63" s="11"/>
    </row>
    <row r="64" spans="1:11" x14ac:dyDescent="0.2">
      <c r="A64" t="s">
        <v>445</v>
      </c>
      <c r="B64" s="2" t="s">
        <v>695</v>
      </c>
      <c r="C64" s="11" t="s">
        <v>757</v>
      </c>
      <c r="D64" s="11" t="s">
        <v>787</v>
      </c>
      <c r="E64" s="3" t="s">
        <v>714</v>
      </c>
      <c r="F64" s="11"/>
      <c r="G64" s="11"/>
      <c r="H64" s="11"/>
      <c r="I64" s="11"/>
      <c r="J64" s="11"/>
      <c r="K64" s="11"/>
    </row>
    <row r="65" spans="1:11" x14ac:dyDescent="0.2">
      <c r="A65" t="s">
        <v>506</v>
      </c>
      <c r="B65" s="2" t="s">
        <v>696</v>
      </c>
      <c r="C65" s="11" t="s">
        <v>757</v>
      </c>
      <c r="D65" s="11" t="s">
        <v>787</v>
      </c>
      <c r="E65" s="3" t="s">
        <v>714</v>
      </c>
      <c r="F65" s="11"/>
      <c r="G65" s="11"/>
      <c r="H65" s="11"/>
      <c r="I65" s="11"/>
      <c r="J65" s="11"/>
      <c r="K65" s="11"/>
    </row>
    <row r="66" spans="1:11" x14ac:dyDescent="0.2">
      <c r="A66" s="11" t="s">
        <v>504</v>
      </c>
      <c r="B66" s="19" t="s">
        <v>697</v>
      </c>
      <c r="C66" s="11" t="s">
        <v>757</v>
      </c>
      <c r="D66" s="11" t="s">
        <v>787</v>
      </c>
      <c r="E66" s="3" t="s">
        <v>714</v>
      </c>
      <c r="F66" s="11"/>
      <c r="G66" s="11"/>
      <c r="H66" s="11"/>
      <c r="I66" s="11"/>
      <c r="J66" s="11"/>
      <c r="K66" s="11"/>
    </row>
    <row r="67" spans="1:11" x14ac:dyDescent="0.2">
      <c r="A67" s="11" t="s">
        <v>321</v>
      </c>
      <c r="B67" s="19" t="s">
        <v>698</v>
      </c>
      <c r="C67" s="11" t="s">
        <v>757</v>
      </c>
      <c r="D67" s="11" t="s">
        <v>787</v>
      </c>
      <c r="E67" s="3" t="s">
        <v>714</v>
      </c>
      <c r="F67" s="11"/>
      <c r="G67" s="11"/>
      <c r="H67" s="11"/>
      <c r="I67" s="11"/>
      <c r="J67" s="11"/>
      <c r="K67" s="11"/>
    </row>
    <row r="68" spans="1:11" x14ac:dyDescent="0.2">
      <c r="A68" t="s">
        <v>446</v>
      </c>
      <c r="B68" s="2" t="s">
        <v>699</v>
      </c>
      <c r="C68" s="11" t="s">
        <v>757</v>
      </c>
      <c r="D68" s="11" t="s">
        <v>787</v>
      </c>
      <c r="E68" s="3" t="s">
        <v>714</v>
      </c>
      <c r="F68" s="11"/>
      <c r="G68" s="11"/>
      <c r="H68" s="11"/>
      <c r="I68" s="11"/>
      <c r="J68" s="11"/>
      <c r="K68" s="11"/>
    </row>
    <row r="69" spans="1:11" x14ac:dyDescent="0.2">
      <c r="A69" s="11" t="s">
        <v>505</v>
      </c>
      <c r="B69" s="2" t="s">
        <v>700</v>
      </c>
      <c r="C69" s="11" t="s">
        <v>757</v>
      </c>
      <c r="D69" s="11" t="s">
        <v>787</v>
      </c>
      <c r="E69" s="3" t="s">
        <v>714</v>
      </c>
      <c r="F69" s="11"/>
      <c r="G69" s="11"/>
      <c r="H69" s="11"/>
      <c r="I69" s="11"/>
      <c r="J69" s="11"/>
      <c r="K69" s="11"/>
    </row>
    <row r="70" spans="1:11" x14ac:dyDescent="0.2">
      <c r="A70" s="11" t="s">
        <v>323</v>
      </c>
      <c r="B70" s="19" t="s">
        <v>701</v>
      </c>
      <c r="C70" s="11" t="s">
        <v>757</v>
      </c>
      <c r="D70" s="11" t="s">
        <v>787</v>
      </c>
      <c r="E70" s="3" t="s">
        <v>714</v>
      </c>
      <c r="F70" s="11"/>
      <c r="G70" s="11"/>
      <c r="H70" s="11"/>
      <c r="I70" s="11"/>
      <c r="J70" s="11"/>
      <c r="K70" s="11"/>
    </row>
    <row r="71" spans="1:11" x14ac:dyDescent="0.2">
      <c r="A71" t="s">
        <v>447</v>
      </c>
      <c r="B71" s="2" t="s">
        <v>702</v>
      </c>
      <c r="C71" s="11" t="s">
        <v>757</v>
      </c>
      <c r="D71" s="12" t="s">
        <v>787</v>
      </c>
      <c r="E71" s="3" t="s">
        <v>714</v>
      </c>
      <c r="F71" s="11"/>
      <c r="G71" s="11"/>
      <c r="H71" s="11"/>
      <c r="I71" s="11"/>
      <c r="J71" s="11"/>
      <c r="K71" s="11"/>
    </row>
    <row r="72" spans="1:11" x14ac:dyDescent="0.2">
      <c r="A72" s="11" t="s">
        <v>340</v>
      </c>
      <c r="B72" s="19" t="s">
        <v>703</v>
      </c>
      <c r="C72" s="11" t="s">
        <v>757</v>
      </c>
      <c r="D72" s="12" t="s">
        <v>787</v>
      </c>
      <c r="E72" s="3" t="s">
        <v>714</v>
      </c>
      <c r="F72" s="11"/>
      <c r="G72" s="11"/>
      <c r="H72" s="11"/>
      <c r="I72" s="11"/>
      <c r="J72" s="11"/>
      <c r="K72" s="11"/>
    </row>
    <row r="73" spans="1:11" x14ac:dyDescent="0.2">
      <c r="A73" s="11" t="s">
        <v>346</v>
      </c>
      <c r="B73" s="19" t="s">
        <v>704</v>
      </c>
      <c r="C73" s="11" t="s">
        <v>757</v>
      </c>
      <c r="D73" s="12" t="s">
        <v>787</v>
      </c>
      <c r="E73" s="3" t="s">
        <v>714</v>
      </c>
      <c r="F73" s="11"/>
      <c r="G73" s="11"/>
      <c r="H73" s="11"/>
      <c r="I73" s="11"/>
      <c r="J73" s="11"/>
      <c r="K73" s="11"/>
    </row>
    <row r="74" spans="1:11" x14ac:dyDescent="0.2">
      <c r="A74" s="11" t="s">
        <v>347</v>
      </c>
      <c r="B74" s="19" t="s">
        <v>705</v>
      </c>
      <c r="C74" s="11" t="s">
        <v>757</v>
      </c>
      <c r="D74" s="12" t="s">
        <v>787</v>
      </c>
      <c r="E74" s="3" t="s">
        <v>714</v>
      </c>
      <c r="F74" s="11"/>
      <c r="G74" s="11"/>
      <c r="H74" s="11"/>
      <c r="I74" s="11"/>
      <c r="J74" s="11"/>
      <c r="K74" s="11"/>
    </row>
    <row r="75" spans="1:11" x14ac:dyDescent="0.2">
      <c r="A75" t="s">
        <v>452</v>
      </c>
      <c r="B75" s="2" t="s">
        <v>706</v>
      </c>
      <c r="C75" s="11" t="s">
        <v>757</v>
      </c>
      <c r="D75" s="12" t="s">
        <v>787</v>
      </c>
      <c r="E75" s="3" t="s">
        <v>714</v>
      </c>
      <c r="F75" s="11"/>
      <c r="G75" s="11"/>
      <c r="H75" s="11"/>
      <c r="I75" s="11"/>
      <c r="J75" s="11"/>
      <c r="K75" s="11"/>
    </row>
    <row r="76" spans="1:11" x14ac:dyDescent="0.2">
      <c r="A76" s="11" t="s">
        <v>348</v>
      </c>
      <c r="B76" s="19" t="s">
        <v>45</v>
      </c>
      <c r="C76" s="11" t="s">
        <v>757</v>
      </c>
      <c r="D76" s="12" t="s">
        <v>787</v>
      </c>
      <c r="E76" s="3" t="s">
        <v>714</v>
      </c>
      <c r="F76" s="11"/>
      <c r="G76" s="11"/>
      <c r="H76" s="11"/>
      <c r="I76" s="11"/>
      <c r="J76" s="11"/>
      <c r="K76" s="11"/>
    </row>
    <row r="77" spans="1:11" x14ac:dyDescent="0.2">
      <c r="A77" t="s">
        <v>453</v>
      </c>
      <c r="B77" s="2" t="s">
        <v>707</v>
      </c>
      <c r="C77" s="11" t="s">
        <v>757</v>
      </c>
      <c r="D77" s="12" t="s">
        <v>787</v>
      </c>
      <c r="E77" s="3" t="s">
        <v>714</v>
      </c>
      <c r="F77" s="11"/>
      <c r="G77" s="11"/>
      <c r="H77" s="11"/>
      <c r="I77" s="11"/>
      <c r="J77" s="11"/>
      <c r="K77" s="11"/>
    </row>
    <row r="78" spans="1:11" x14ac:dyDescent="0.2">
      <c r="A78" t="s">
        <v>441</v>
      </c>
      <c r="B78" s="2" t="s">
        <v>708</v>
      </c>
      <c r="C78" s="11" t="s">
        <v>757</v>
      </c>
      <c r="D78" s="12" t="s">
        <v>787</v>
      </c>
      <c r="E78" s="3" t="s">
        <v>714</v>
      </c>
      <c r="F78" s="11"/>
      <c r="G78" s="11"/>
      <c r="H78" s="11"/>
      <c r="I78" s="11"/>
      <c r="J78" s="11"/>
      <c r="K78" s="11"/>
    </row>
    <row r="79" spans="1:11" x14ac:dyDescent="0.2">
      <c r="A79" t="s">
        <v>448</v>
      </c>
      <c r="B79" s="2" t="s">
        <v>709</v>
      </c>
      <c r="C79" s="11" t="s">
        <v>757</v>
      </c>
      <c r="D79" s="12" t="s">
        <v>787</v>
      </c>
      <c r="E79" s="3" t="s">
        <v>714</v>
      </c>
      <c r="F79" s="11"/>
      <c r="G79" s="11"/>
      <c r="H79" s="11"/>
      <c r="I79" s="11"/>
      <c r="J79" s="11"/>
      <c r="K79" s="11"/>
    </row>
    <row r="80" spans="1:11" x14ac:dyDescent="0.2">
      <c r="A80" s="11" t="s">
        <v>361</v>
      </c>
      <c r="B80" s="19" t="s">
        <v>710</v>
      </c>
      <c r="C80" s="11" t="s">
        <v>757</v>
      </c>
      <c r="D80" s="12" t="s">
        <v>787</v>
      </c>
      <c r="E80" s="3" t="s">
        <v>714</v>
      </c>
      <c r="F80" s="11"/>
      <c r="G80" s="11"/>
      <c r="H80" s="11"/>
      <c r="I80" s="11"/>
      <c r="J80" s="11"/>
      <c r="K80" s="11"/>
    </row>
    <row r="81" spans="1:11" x14ac:dyDescent="0.2">
      <c r="A81" t="s">
        <v>454</v>
      </c>
      <c r="B81" s="2" t="s">
        <v>711</v>
      </c>
      <c r="C81" s="11" t="s">
        <v>757</v>
      </c>
      <c r="D81" s="12" t="s">
        <v>787</v>
      </c>
      <c r="E81" s="3" t="s">
        <v>714</v>
      </c>
      <c r="F81" s="11"/>
      <c r="G81" s="11"/>
      <c r="H81" s="11"/>
      <c r="I81" s="11"/>
      <c r="J81" s="11"/>
      <c r="K81" s="11"/>
    </row>
    <row r="83" spans="1:11" x14ac:dyDescent="0.2">
      <c r="A83" t="s">
        <v>712</v>
      </c>
    </row>
    <row r="84" spans="1:11" x14ac:dyDescent="0.2">
      <c r="A84" t="s">
        <v>713</v>
      </c>
    </row>
    <row r="85" spans="1:11" x14ac:dyDescent="0.2">
      <c r="A85" t="s">
        <v>507</v>
      </c>
    </row>
    <row r="86" spans="1:11" x14ac:dyDescent="0.2">
      <c r="B86"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6"/>
  <sheetViews>
    <sheetView tabSelected="1" workbookViewId="0"/>
  </sheetViews>
  <sheetFormatPr baseColWidth="10" defaultRowHeight="16" x14ac:dyDescent="0.2"/>
  <cols>
    <col min="2" max="2" width="19.5" customWidth="1"/>
    <col min="3" max="3" width="23.83203125" bestFit="1" customWidth="1"/>
    <col min="5" max="6" width="12.1640625" customWidth="1"/>
    <col min="7" max="7" width="11.5" bestFit="1" customWidth="1"/>
    <col min="8" max="8" width="15.5" bestFit="1" customWidth="1"/>
  </cols>
  <sheetData>
    <row r="1" spans="1:8" x14ac:dyDescent="0.2">
      <c r="A1" s="1" t="s">
        <v>558</v>
      </c>
    </row>
    <row r="3" spans="1:8" x14ac:dyDescent="0.2">
      <c r="B3" s="14" t="s">
        <v>475</v>
      </c>
      <c r="C3" s="1" t="s">
        <v>472</v>
      </c>
      <c r="D3" s="15" t="s">
        <v>151</v>
      </c>
      <c r="E3" s="14" t="s">
        <v>479</v>
      </c>
      <c r="F3" s="14" t="s">
        <v>480</v>
      </c>
      <c r="G3" s="15" t="s">
        <v>477</v>
      </c>
      <c r="H3" s="15" t="s">
        <v>478</v>
      </c>
    </row>
    <row r="4" spans="1:8" x14ac:dyDescent="0.2">
      <c r="A4" s="1" t="s">
        <v>468</v>
      </c>
      <c r="B4" s="16" t="s">
        <v>470</v>
      </c>
      <c r="C4" s="2" t="s">
        <v>585</v>
      </c>
      <c r="D4" t="s">
        <v>476</v>
      </c>
      <c r="E4" t="s">
        <v>481</v>
      </c>
      <c r="F4" t="s">
        <v>482</v>
      </c>
      <c r="G4" t="s">
        <v>575</v>
      </c>
      <c r="H4" s="17" t="s">
        <v>117</v>
      </c>
    </row>
    <row r="5" spans="1:8" x14ac:dyDescent="0.2">
      <c r="A5" s="1"/>
      <c r="B5" s="16"/>
      <c r="C5" s="2"/>
      <c r="H5" s="17"/>
    </row>
    <row r="6" spans="1:8" x14ac:dyDescent="0.2">
      <c r="B6" s="16" t="s">
        <v>496</v>
      </c>
      <c r="C6" s="2" t="s">
        <v>473</v>
      </c>
      <c r="D6" t="s">
        <v>491</v>
      </c>
      <c r="E6" s="7" t="s">
        <v>562</v>
      </c>
      <c r="F6" t="s">
        <v>563</v>
      </c>
      <c r="G6" t="s">
        <v>791</v>
      </c>
      <c r="H6" s="17" t="s">
        <v>117</v>
      </c>
    </row>
    <row r="7" spans="1:8" x14ac:dyDescent="0.2">
      <c r="B7" s="16"/>
      <c r="C7" s="2" t="s">
        <v>88</v>
      </c>
      <c r="D7" t="s">
        <v>485</v>
      </c>
      <c r="E7" t="s">
        <v>564</v>
      </c>
      <c r="F7" t="s">
        <v>488</v>
      </c>
      <c r="H7" s="17"/>
    </row>
    <row r="8" spans="1:8" x14ac:dyDescent="0.2">
      <c r="B8" s="16"/>
      <c r="C8" s="2" t="s">
        <v>10</v>
      </c>
      <c r="D8" t="s">
        <v>486</v>
      </c>
      <c r="E8" t="s">
        <v>484</v>
      </c>
      <c r="F8" t="s">
        <v>489</v>
      </c>
      <c r="H8" s="17"/>
    </row>
    <row r="9" spans="1:8" x14ac:dyDescent="0.2">
      <c r="B9" s="16"/>
      <c r="C9" s="2" t="s">
        <v>474</v>
      </c>
      <c r="D9" t="s">
        <v>499</v>
      </c>
      <c r="E9" t="s">
        <v>487</v>
      </c>
      <c r="F9" t="s">
        <v>490</v>
      </c>
      <c r="H9" s="17"/>
    </row>
    <row r="10" spans="1:8" x14ac:dyDescent="0.2">
      <c r="B10" s="16"/>
      <c r="C10" s="2"/>
      <c r="H10" s="17"/>
    </row>
    <row r="11" spans="1:8" x14ac:dyDescent="0.2">
      <c r="B11" s="16"/>
      <c r="H11" s="17"/>
    </row>
    <row r="12" spans="1:8" x14ac:dyDescent="0.2">
      <c r="A12" s="1" t="s">
        <v>469</v>
      </c>
      <c r="B12" s="16" t="s">
        <v>471</v>
      </c>
      <c r="C12" s="2" t="s">
        <v>585</v>
      </c>
      <c r="D12" t="s">
        <v>560</v>
      </c>
      <c r="E12" t="s">
        <v>481</v>
      </c>
      <c r="F12" t="s">
        <v>482</v>
      </c>
      <c r="G12" s="18" t="s">
        <v>561</v>
      </c>
      <c r="H12" s="17" t="s">
        <v>117</v>
      </c>
    </row>
    <row r="13" spans="1:8" x14ac:dyDescent="0.2">
      <c r="A13" s="1"/>
      <c r="B13" s="16"/>
      <c r="C13" s="2"/>
      <c r="H13" s="17"/>
    </row>
    <row r="14" spans="1:8" x14ac:dyDescent="0.2">
      <c r="B14" s="16" t="s">
        <v>497</v>
      </c>
      <c r="C14" s="2" t="s">
        <v>473</v>
      </c>
      <c r="D14" t="s">
        <v>565</v>
      </c>
      <c r="E14" s="7" t="s">
        <v>566</v>
      </c>
      <c r="F14" t="s">
        <v>567</v>
      </c>
      <c r="G14" t="s">
        <v>574</v>
      </c>
      <c r="H14" s="17" t="s">
        <v>117</v>
      </c>
    </row>
    <row r="15" spans="1:8" x14ac:dyDescent="0.2">
      <c r="B15" s="16"/>
      <c r="C15" s="2" t="s">
        <v>88</v>
      </c>
      <c r="D15" t="s">
        <v>568</v>
      </c>
      <c r="E15" t="s">
        <v>567</v>
      </c>
      <c r="F15" t="s">
        <v>569</v>
      </c>
    </row>
    <row r="16" spans="1:8" x14ac:dyDescent="0.2">
      <c r="B16" s="16"/>
      <c r="C16" s="2" t="s">
        <v>10</v>
      </c>
      <c r="D16" t="s">
        <v>482</v>
      </c>
      <c r="E16" t="s">
        <v>500</v>
      </c>
      <c r="F16" t="s">
        <v>570</v>
      </c>
    </row>
    <row r="17" spans="1:8" x14ac:dyDescent="0.2">
      <c r="B17" s="16"/>
      <c r="C17" s="2" t="s">
        <v>474</v>
      </c>
      <c r="D17" t="s">
        <v>571</v>
      </c>
      <c r="E17" t="s">
        <v>572</v>
      </c>
      <c r="F17" t="s">
        <v>573</v>
      </c>
    </row>
    <row r="20" spans="1:8" x14ac:dyDescent="0.2">
      <c r="A20" s="1" t="s">
        <v>559</v>
      </c>
    </row>
    <row r="22" spans="1:8" x14ac:dyDescent="0.2">
      <c r="B22" s="14" t="s">
        <v>475</v>
      </c>
      <c r="C22" s="1" t="s">
        <v>472</v>
      </c>
      <c r="D22" s="15" t="s">
        <v>151</v>
      </c>
      <c r="E22" s="14" t="s">
        <v>479</v>
      </c>
      <c r="F22" s="14" t="s">
        <v>480</v>
      </c>
      <c r="G22" s="15" t="s">
        <v>477</v>
      </c>
      <c r="H22" s="15" t="s">
        <v>478</v>
      </c>
    </row>
    <row r="23" spans="1:8" x14ac:dyDescent="0.2">
      <c r="A23" s="1" t="s">
        <v>468</v>
      </c>
      <c r="B23" s="16" t="s">
        <v>470</v>
      </c>
      <c r="C23" s="2" t="s">
        <v>585</v>
      </c>
      <c r="D23" t="s">
        <v>476</v>
      </c>
      <c r="E23" t="s">
        <v>481</v>
      </c>
      <c r="F23" t="s">
        <v>482</v>
      </c>
      <c r="G23" t="s">
        <v>575</v>
      </c>
      <c r="H23" t="s">
        <v>493</v>
      </c>
    </row>
    <row r="24" spans="1:8" x14ac:dyDescent="0.2">
      <c r="A24" s="1"/>
      <c r="B24" s="16"/>
      <c r="C24" s="2"/>
    </row>
    <row r="25" spans="1:8" x14ac:dyDescent="0.2">
      <c r="B25" s="16" t="s">
        <v>498</v>
      </c>
      <c r="C25" s="2" t="s">
        <v>473</v>
      </c>
      <c r="D25" t="s">
        <v>491</v>
      </c>
      <c r="E25" s="7" t="s">
        <v>562</v>
      </c>
      <c r="F25" t="s">
        <v>563</v>
      </c>
      <c r="G25" t="s">
        <v>493</v>
      </c>
      <c r="H25" t="s">
        <v>493</v>
      </c>
    </row>
    <row r="26" spans="1:8" x14ac:dyDescent="0.2">
      <c r="B26" s="16"/>
      <c r="C26" s="2" t="s">
        <v>88</v>
      </c>
      <c r="D26" t="s">
        <v>485</v>
      </c>
      <c r="E26" t="s">
        <v>564</v>
      </c>
      <c r="F26" t="s">
        <v>488</v>
      </c>
    </row>
    <row r="27" spans="1:8" x14ac:dyDescent="0.2">
      <c r="B27" s="16"/>
      <c r="C27" s="2" t="s">
        <v>10</v>
      </c>
      <c r="D27" t="s">
        <v>486</v>
      </c>
      <c r="E27" t="s">
        <v>484</v>
      </c>
      <c r="F27" t="s">
        <v>489</v>
      </c>
    </row>
    <row r="28" spans="1:8" x14ac:dyDescent="0.2">
      <c r="B28" s="16"/>
      <c r="C28" s="2" t="s">
        <v>474</v>
      </c>
      <c r="D28" t="s">
        <v>499</v>
      </c>
      <c r="E28" t="s">
        <v>487</v>
      </c>
      <c r="F28" t="s">
        <v>490</v>
      </c>
    </row>
    <row r="29" spans="1:8" x14ac:dyDescent="0.2">
      <c r="B29" s="16"/>
      <c r="C29" s="2"/>
    </row>
    <row r="30" spans="1:8" x14ac:dyDescent="0.2">
      <c r="B30" s="16"/>
    </row>
    <row r="31" spans="1:8" x14ac:dyDescent="0.2">
      <c r="A31" s="1" t="s">
        <v>469</v>
      </c>
      <c r="B31" s="16" t="s">
        <v>471</v>
      </c>
      <c r="C31" s="2" t="s">
        <v>585</v>
      </c>
      <c r="D31" t="s">
        <v>476</v>
      </c>
      <c r="E31" t="s">
        <v>494</v>
      </c>
      <c r="F31" t="s">
        <v>576</v>
      </c>
      <c r="G31" t="s">
        <v>577</v>
      </c>
      <c r="H31" t="s">
        <v>578</v>
      </c>
    </row>
    <row r="32" spans="1:8" x14ac:dyDescent="0.2">
      <c r="A32" s="1"/>
      <c r="B32" s="16"/>
      <c r="C32" s="2"/>
    </row>
    <row r="33" spans="2:8" x14ac:dyDescent="0.2">
      <c r="B33" s="16" t="s">
        <v>498</v>
      </c>
      <c r="C33" s="2" t="s">
        <v>473</v>
      </c>
      <c r="D33" t="s">
        <v>572</v>
      </c>
      <c r="E33" s="7" t="s">
        <v>483</v>
      </c>
      <c r="F33" t="s">
        <v>476</v>
      </c>
      <c r="G33" t="s">
        <v>584</v>
      </c>
      <c r="H33" t="s">
        <v>584</v>
      </c>
    </row>
    <row r="34" spans="2:8" x14ac:dyDescent="0.2">
      <c r="B34" s="16"/>
      <c r="C34" s="2" t="s">
        <v>88</v>
      </c>
      <c r="D34" t="s">
        <v>492</v>
      </c>
      <c r="E34" t="s">
        <v>481</v>
      </c>
      <c r="F34" t="s">
        <v>579</v>
      </c>
    </row>
    <row r="35" spans="2:8" x14ac:dyDescent="0.2">
      <c r="B35" s="16"/>
      <c r="C35" s="2" t="s">
        <v>10</v>
      </c>
      <c r="D35" t="s">
        <v>499</v>
      </c>
      <c r="E35" t="s">
        <v>580</v>
      </c>
      <c r="F35" t="s">
        <v>581</v>
      </c>
    </row>
    <row r="36" spans="2:8" x14ac:dyDescent="0.2">
      <c r="B36" s="16"/>
      <c r="C36" s="2" t="s">
        <v>474</v>
      </c>
      <c r="D36" t="s">
        <v>495</v>
      </c>
      <c r="E36" t="s">
        <v>582</v>
      </c>
      <c r="F36" t="s">
        <v>583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Table S1</vt:lpstr>
      <vt:lpstr>Table S2</vt:lpstr>
      <vt:lpstr>Table S3</vt:lpstr>
      <vt:lpstr>Table S4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 Downing</dc:creator>
  <cp:lastModifiedBy>Philip Downing</cp:lastModifiedBy>
  <dcterms:created xsi:type="dcterms:W3CDTF">2018-12-10T09:22:05Z</dcterms:created>
  <dcterms:modified xsi:type="dcterms:W3CDTF">2025-01-22T15:20:21Z</dcterms:modified>
</cp:coreProperties>
</file>