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MITx The Analytics Edge/"/>
    </mc:Choice>
  </mc:AlternateContent>
  <bookViews>
    <workbookView xWindow="8800" yWindow="560" windowWidth="19480" windowHeight="14820" tabRatio="500"/>
  </bookViews>
  <sheets>
    <sheet name="Sheet1" sheetId="1" r:id="rId1"/>
  </sheets>
  <definedNames>
    <definedName name="solver_adj" localSheetId="0" hidden="1">Sheet1!$J$4:$J$19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Sheet1!$C$28</definedName>
    <definedName name="solver_lhs10" localSheetId="0" hidden="1">Sheet1!$J$18</definedName>
    <definedName name="solver_lhs11" localSheetId="0" hidden="1">Sheet1!$J$19</definedName>
    <definedName name="solver_lhs12" localSheetId="0" hidden="1">Sheet1!$J$4</definedName>
    <definedName name="solver_lhs13" localSheetId="0" hidden="1">Sheet1!$J$5</definedName>
    <definedName name="solver_lhs14" localSheetId="0" hidden="1">Sheet1!$J$6</definedName>
    <definedName name="solver_lhs15" localSheetId="0" hidden="1">Sheet1!$J$7</definedName>
    <definedName name="solver_lhs16" localSheetId="0" hidden="1">Sheet1!$J$8</definedName>
    <definedName name="solver_lhs17" localSheetId="0" hidden="1">Sheet1!$J$9</definedName>
    <definedName name="solver_lhs2" localSheetId="0" hidden="1">Sheet1!$J$4:$J$19</definedName>
    <definedName name="solver_lhs3" localSheetId="0" hidden="1">Sheet1!$J$4:$J$19</definedName>
    <definedName name="solver_lhs4" localSheetId="0" hidden="1">Sheet1!$J$12</definedName>
    <definedName name="solver_lhs5" localSheetId="0" hidden="1">Sheet1!$J$13</definedName>
    <definedName name="solver_lhs6" localSheetId="0" hidden="1">Sheet1!$J$14</definedName>
    <definedName name="solver_lhs7" localSheetId="0" hidden="1">Sheet1!$J$15</definedName>
    <definedName name="solver_lhs8" localSheetId="0" hidden="1">Sheet1!$J$16</definedName>
    <definedName name="solver_lhs9" localSheetId="0" hidden="1">Sheet1!$J$17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opt" localSheetId="0" hidden="1">Sheet1!$C$24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2" localSheetId="0" hidden="1">5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Sheet1!$E$28</definedName>
    <definedName name="solver_rhs10" localSheetId="0" hidden="1">Sheet1!$K$3</definedName>
    <definedName name="solver_rhs11" localSheetId="0" hidden="1">Sheet1!$K$3</definedName>
    <definedName name="solver_rhs12" localSheetId="0" hidden="1">Sheet1!$K$3</definedName>
    <definedName name="solver_rhs13" localSheetId="0" hidden="1">Sheet1!$K$3</definedName>
    <definedName name="solver_rhs14" localSheetId="0" hidden="1">Sheet1!$K$3</definedName>
    <definedName name="solver_rhs15" localSheetId="0" hidden="1">Sheet1!$K$3</definedName>
    <definedName name="solver_rhs16" localSheetId="0" hidden="1">Sheet1!$K$3</definedName>
    <definedName name="solver_rhs17" localSheetId="0" hidden="1">Sheet1!$K$3</definedName>
    <definedName name="solver_rhs2" localSheetId="0" hidden="1">binario</definedName>
    <definedName name="solver_rhs3" localSheetId="0" hidden="1">binario</definedName>
    <definedName name="solver_rhs4" localSheetId="0" hidden="1">Sheet1!$K$3</definedName>
    <definedName name="solver_rhs5" localSheetId="0" hidden="1">Sheet1!$K$3</definedName>
    <definedName name="solver_rhs6" localSheetId="0" hidden="1">Sheet1!$K$3</definedName>
    <definedName name="solver_rhs7" localSheetId="0" hidden="1">Sheet1!$K$3</definedName>
    <definedName name="solver_rhs8" localSheetId="0" hidden="1">Sheet1!$K$3</definedName>
    <definedName name="solver_rhs9" localSheetId="0" hidden="1">Sheet1!$K$3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4" i="1"/>
  <c r="C28" i="1"/>
  <c r="H2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H6" i="1"/>
  <c r="H4" i="1"/>
</calcChain>
</file>

<file path=xl/sharedStrings.xml><?xml version="1.0" encoding="utf-8"?>
<sst xmlns="http://schemas.openxmlformats.org/spreadsheetml/2006/main" count="34" uniqueCount="22">
  <si>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</si>
  <si>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</si>
  <si>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</si>
  <si>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</si>
  <si>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</si>
  <si>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</si>
  <si>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</si>
  <si>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</si>
  <si>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</si>
  <si>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</si>
  <si>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</si>
  <si>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</si>
  <si>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</si>
  <si>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</si>
  <si>
    <t>Decision variables</t>
  </si>
  <si>
    <t>Objetive: max profitability</t>
  </si>
  <si>
    <t>constrait</t>
  </si>
  <si>
    <t>LHS</t>
  </si>
  <si>
    <t>sign</t>
  </si>
  <si>
    <t>RHS</t>
  </si>
  <si>
    <t>&lt;=</t>
  </si>
  <si>
    <t>Same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</si>
</sst>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C3C3C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0" borderId="9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Fill="1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C2" workbookViewId="0">
      <selection activeCell="F24" sqref="F24"/>
    </sheetView>
  </sheetViews>
  <sheetFormatPr baseColWidth="10" defaultRowHeight="16" x14ac:dyDescent="0.2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</cols>
  <sheetData>
    <row r="1" spans="1:13" x14ac:dyDescent="0.2">
      <c r="A1" s="2" t="s">
        <v>0</v>
      </c>
      <c r="B1" s="1"/>
      <c r="C1" s="1"/>
      <c r="D1" s="1"/>
      <c r="E1" s="1"/>
      <c r="F1" s="1"/>
      <c r="G1" s="1"/>
    </row>
    <row r="2" spans="1:13" ht="17" thickBot="1" x14ac:dyDescent="0.25">
      <c r="A2" s="1"/>
      <c r="B2" s="1"/>
      <c r="C2" s="1"/>
      <c r="D2" s="1"/>
      <c r="E2" s="1"/>
      <c r="F2" s="1"/>
      <c r="G2" s="1"/>
    </row>
    <row r="3" spans="1:13" ht="33" thickBo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 t="s">
        <v>13</v>
      </c>
      <c r="I3" s="17"/>
      <c r="J3" s="20" t="s">
        <v>14</v>
      </c>
      <c r="K3" s="17" t="s">
        <v>21</v>
      </c>
      <c r="L3" s="17"/>
      <c r="M3" s="17"/>
    </row>
    <row r="4" spans="1:13" x14ac:dyDescent="0.2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SUM(39.05-(5.41*G4)+(5.86*D4)-(3.09*E4)+(1.75*F4))</f>
        <v>44.242368789693991</v>
      </c>
      <c r="J4" s="18">
        <v>1</v>
      </c>
    </row>
    <row r="5" spans="1:13" x14ac:dyDescent="0.2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SUM(39.05-(5.41*G5)+(5.86*D5)-(3.09*E5)+(1.75*F5))</f>
        <v>53.379192308345999</v>
      </c>
      <c r="J5" s="18">
        <v>0</v>
      </c>
    </row>
    <row r="6" spans="1:13" x14ac:dyDescent="0.2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  <c r="J6" s="18">
        <v>1</v>
      </c>
    </row>
    <row r="7" spans="1:13" x14ac:dyDescent="0.2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  <c r="J7" s="18">
        <v>0</v>
      </c>
    </row>
    <row r="8" spans="1:13" x14ac:dyDescent="0.2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  <c r="J8" s="18">
        <v>1</v>
      </c>
    </row>
    <row r="9" spans="1:13" x14ac:dyDescent="0.2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  <c r="J9" s="18">
        <v>0</v>
      </c>
    </row>
    <row r="10" spans="1:13" x14ac:dyDescent="0.2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  <c r="J10" s="18">
        <v>0</v>
      </c>
    </row>
    <row r="11" spans="1:13" x14ac:dyDescent="0.2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  <c r="J11" s="18">
        <v>1</v>
      </c>
    </row>
    <row r="12" spans="1:13" x14ac:dyDescent="0.2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  <c r="J12" s="18">
        <v>0</v>
      </c>
    </row>
    <row r="13" spans="1:13" x14ac:dyDescent="0.2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  <c r="J13" s="18">
        <v>1</v>
      </c>
      <c r="K13" s="22">
        <v>1</v>
      </c>
    </row>
    <row r="14" spans="1:13" x14ac:dyDescent="0.2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  <c r="J14" s="18">
        <v>1</v>
      </c>
      <c r="K14" s="22">
        <v>1</v>
      </c>
    </row>
    <row r="15" spans="1:13" x14ac:dyDescent="0.2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  <c r="J15" s="18">
        <v>1</v>
      </c>
      <c r="K15" s="22">
        <v>1</v>
      </c>
    </row>
    <row r="16" spans="1:13" x14ac:dyDescent="0.2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  <c r="J16" s="18">
        <v>0</v>
      </c>
      <c r="K16" s="22">
        <v>1</v>
      </c>
    </row>
    <row r="17" spans="1:12" x14ac:dyDescent="0.2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  <c r="J17" s="18">
        <v>1</v>
      </c>
      <c r="K17" s="22">
        <v>1</v>
      </c>
    </row>
    <row r="18" spans="1:12" x14ac:dyDescent="0.2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  <c r="J18" s="18">
        <v>1</v>
      </c>
      <c r="K18" s="22">
        <v>1</v>
      </c>
    </row>
    <row r="19" spans="1:12" ht="17" thickBot="1" x14ac:dyDescent="0.25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  <c r="J19" s="19">
        <v>1</v>
      </c>
      <c r="K19" s="22">
        <v>1</v>
      </c>
    </row>
    <row r="20" spans="1:12" x14ac:dyDescent="0.2">
      <c r="H20">
        <f>SUM(H4:H19)</f>
        <v>620.51843776494184</v>
      </c>
      <c r="K20" s="22"/>
    </row>
    <row r="23" spans="1:12" x14ac:dyDescent="0.2">
      <c r="C23" t="s">
        <v>15</v>
      </c>
    </row>
    <row r="24" spans="1:12" x14ac:dyDescent="0.2">
      <c r="C24">
        <f>H4*J4+H5*J5+H6*J6+7*J7+H8*J8+H9*J9+H10*J10+H11*J11+H12*J12+H13*J13+H14*J14+H15*J15+H16*J16+H17*J17+H18*J18+H19*J19</f>
        <v>383.57531413891996</v>
      </c>
    </row>
    <row r="26" spans="1:12" x14ac:dyDescent="0.2">
      <c r="C26" t="s">
        <v>16</v>
      </c>
      <c r="L26">
        <v>0</v>
      </c>
    </row>
    <row r="27" spans="1:12" x14ac:dyDescent="0.2">
      <c r="C27" t="s">
        <v>17</v>
      </c>
      <c r="D27" t="s">
        <v>18</v>
      </c>
      <c r="E27" t="s">
        <v>19</v>
      </c>
    </row>
    <row r="28" spans="1:12" x14ac:dyDescent="0.2">
      <c r="C28" s="21">
        <f>SUM(C4*J4,C5*J5,C6*J6,C7*J7,C8*J8,C9*J9,C10*J10,C11*J11,C12*J12,C13*J13,C14*J14,C15*J15,C16*J16,C17*J17,C18*J18,C19*J19)</f>
        <v>20000000</v>
      </c>
      <c r="D28" t="s">
        <v>20</v>
      </c>
      <c r="E28" s="8">
        <v>20000000</v>
      </c>
    </row>
    <row r="29" spans="1:12" x14ac:dyDescent="0.2">
      <c r="C29">
        <f>SUM(J13*K13,J14*K14,J15*K15,J16*K16,J17*K17,J18*K18,J19*K19)</f>
        <v>6</v>
      </c>
      <c r="D29" t="s">
        <v>20</v>
      </c>
      <c r="E29">
        <v>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Usuario de Microsoft Office</cp:lastModifiedBy>
  <dcterms:created xsi:type="dcterms:W3CDTF">2014-01-19T14:37:26Z</dcterms:created>
  <dcterms:modified xsi:type="dcterms:W3CDTF">2017-08-14T17:36:46Z</dcterms:modified>
</cp:coreProperties>
</file>