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PEN PC\ESTUDIO\MHD\2024\PG\2_OfertaAcademicaDiseno\Documentos Diagnostico\PregradosDisenoBogota\"/>
    </mc:Choice>
  </mc:AlternateContent>
  <xr:revisionPtr revIDLastSave="0" documentId="13_ncr:1_{6BD2F5A9-BD7C-4D80-8F68-B21EAA298A4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rogramas" sheetId="1" r:id="rId1"/>
    <sheet name="Cobertura convenios" sheetId="2" r:id="rId2"/>
    <sheet name="Cobertura" sheetId="3" r:id="rId3"/>
    <sheet name="CategoriasPropuestas" sheetId="5" r:id="rId4"/>
    <sheet name="ProgramasCP" sheetId="9" r:id="rId5"/>
  </sheets>
  <definedNames>
    <definedName name="_xlnm._FilterDatabase" localSheetId="3" hidden="1">CategoriasPropuestas!$A$1:$D$1</definedName>
    <definedName name="_xlnm._FilterDatabase" localSheetId="0" hidden="1">Programas!$A$1:$AM$57</definedName>
    <definedName name="_xlnm._FilterDatabase" localSheetId="4" hidden="1">ProgramasCP!$A$1:$K$57</definedName>
    <definedName name="_xlnm.Extract" localSheetId="3">CategoriasPropuestas!$A$1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2" i="9"/>
</calcChain>
</file>

<file path=xl/sharedStrings.xml><?xml version="1.0" encoding="utf-8"?>
<sst xmlns="http://schemas.openxmlformats.org/spreadsheetml/2006/main" count="2285" uniqueCount="286">
  <si>
    <t>CÓDIGO_INSTITUCIÓN_PADRE</t>
  </si>
  <si>
    <t>CÓDIGO_INSTITUCIÓN</t>
  </si>
  <si>
    <t>NOMBRE_INSTITUCIÓN</t>
  </si>
  <si>
    <t>ESTADO_INSTITUCIÓN</t>
  </si>
  <si>
    <t>CARÁCTER_ACADÉMICO</t>
  </si>
  <si>
    <t>SECTOR</t>
  </si>
  <si>
    <t>REGISTRO_UNICO</t>
  </si>
  <si>
    <t>CÓDIGO_SNIES_DEL_PROGRAMA</t>
  </si>
  <si>
    <t>CÓDIGO_ANTERIOR_ICFES</t>
  </si>
  <si>
    <t>NOMBRE_DEL_PROGRAMA</t>
  </si>
  <si>
    <t>TITULO_OTORGADO</t>
  </si>
  <si>
    <t>ESTADO_PROGRAMA</t>
  </si>
  <si>
    <t>JUSTIFICACION</t>
  </si>
  <si>
    <t>JUSTIFICACION_DETALLADA</t>
  </si>
  <si>
    <t>RECONOCIMIENTO_DEL_MINISTERIO</t>
  </si>
  <si>
    <t>RESOLUCIÓN_DE_APROBACIÓN</t>
  </si>
  <si>
    <t>FECHA_DE_RESOLUCIÓN</t>
  </si>
  <si>
    <t>FECHA_EJECUTORIA</t>
  </si>
  <si>
    <t>VIGENCIA_AÑOS</t>
  </si>
  <si>
    <t>FECHA_DE_REGISTRO_EN_SNIES</t>
  </si>
  <si>
    <t>CINE_F_2013_AC_CAMPO_AMPLIO</t>
  </si>
  <si>
    <t>CINE_F_2013_AC_CAMPO_ESPECÍFIC</t>
  </si>
  <si>
    <t>CINE_F_2013_AC_CAMPO_DETALLADO</t>
  </si>
  <si>
    <t>ÁREA_DE_CONOCIMIENTO</t>
  </si>
  <si>
    <t>NÚCLEO_BÁSICO_DEL_CONOCIMIENTO</t>
  </si>
  <si>
    <t>NIVEL_ACADÉMICO</t>
  </si>
  <si>
    <t>NIVEL_DE_FORMACIÓN</t>
  </si>
  <si>
    <t>MODALIDAD</t>
  </si>
  <si>
    <t>NÚMERO_CRÉDITOS</t>
  </si>
  <si>
    <t>NÚMERO_PERIODOS_DE_DURACIÓN</t>
  </si>
  <si>
    <t>PERIODICIDAD</t>
  </si>
  <si>
    <t>SE_OFRECE_POR_CICLOS_PROPEDÉUT</t>
  </si>
  <si>
    <t>PERIODICIDAD_ADMISIONES</t>
  </si>
  <si>
    <t>PROGRAMA_EN_CONVENIO</t>
  </si>
  <si>
    <t>DEPARTAMENTO_OFERTA_PROGRAMA</t>
  </si>
  <si>
    <t>MUNICIPIO_OFERTA_PROGRAMA</t>
  </si>
  <si>
    <t>COSTO_MATRÍCULA_ESTUD_NUEVOS</t>
  </si>
  <si>
    <t>VIGENCIA TRANSITORIA</t>
  </si>
  <si>
    <t>OBSERVACIÓN DECRETO 1174/23</t>
  </si>
  <si>
    <t>1101</t>
  </si>
  <si>
    <t>UNIVERSIDAD NACIONAL DE COLOMBIA</t>
  </si>
  <si>
    <t>Activa</t>
  </si>
  <si>
    <t>Universidad</t>
  </si>
  <si>
    <t>Oficial</t>
  </si>
  <si>
    <t>110147410601100111100</t>
  </si>
  <si>
    <t>DISEÑO GRAFICO</t>
  </si>
  <si>
    <t>DISEÑADOR(A) GRAFICO</t>
  </si>
  <si>
    <t>Activo</t>
  </si>
  <si>
    <t>Acreditación de alta calidad</t>
  </si>
  <si>
    <t>4</t>
  </si>
  <si>
    <t>Arte y Humanidades</t>
  </si>
  <si>
    <t>Artes</t>
  </si>
  <si>
    <t>Artes no clasificadas en otra parte</t>
  </si>
  <si>
    <t>Bellas artes</t>
  </si>
  <si>
    <t>Diseño</t>
  </si>
  <si>
    <t>Pregrado</t>
  </si>
  <si>
    <t>Universitario</t>
  </si>
  <si>
    <t>Presencial</t>
  </si>
  <si>
    <t>Semestral</t>
  </si>
  <si>
    <t>No</t>
  </si>
  <si>
    <t>N</t>
  </si>
  <si>
    <t>Bogotá D.C.</t>
  </si>
  <si>
    <t>Bogotá, D.C.</t>
  </si>
  <si>
    <t>110147450201100111100</t>
  </si>
  <si>
    <t>DISEÑO INDUSTRIAL</t>
  </si>
  <si>
    <t>DISEÑADOR(A) INDUSTRIAL</t>
  </si>
  <si>
    <t>6</t>
  </si>
  <si>
    <t>Diseño industrial, de moda e interiores</t>
  </si>
  <si>
    <t>1121</t>
  </si>
  <si>
    <t>UNIVERSIDAD-COLEGIO MAYOR DE CUNDINAMARCA</t>
  </si>
  <si>
    <t>54006</t>
  </si>
  <si>
    <t>DISEÑO DIGITAL Y MULTIMEDIA</t>
  </si>
  <si>
    <t>DISEÑADOR DIGITAL Y DE MULTIMEDIA</t>
  </si>
  <si>
    <t>Técnicas audiovisuales y producción para medios de comunicación</t>
  </si>
  <si>
    <t>1701</t>
  </si>
  <si>
    <t>PONTIFICIA UNIVERSIDAD JAVERIANA</t>
  </si>
  <si>
    <t>Privado</t>
  </si>
  <si>
    <t>170147450201100111600</t>
  </si>
  <si>
    <t>DISEÑADOR INDUSTRIAL</t>
  </si>
  <si>
    <t>1704</t>
  </si>
  <si>
    <t>UNIVERSIDAD SANTO TOMAS</t>
  </si>
  <si>
    <t>101426</t>
  </si>
  <si>
    <t>DISEÑO GRÁFICO</t>
  </si>
  <si>
    <t>DISEÑADOR GRÁFICO</t>
  </si>
  <si>
    <t>Registro calificado</t>
  </si>
  <si>
    <t>7</t>
  </si>
  <si>
    <t>1707</t>
  </si>
  <si>
    <t>FUNDACION UNIVERSIDAD DE BOGOTA - JORGE TADEO LOZANO</t>
  </si>
  <si>
    <t>103276</t>
  </si>
  <si>
    <t>DISEÑO INTERACTIVO</t>
  </si>
  <si>
    <t>DISEÑADOR INTERACTIVO</t>
  </si>
  <si>
    <t>Artes plásticas, visuales y afines</t>
  </si>
  <si>
    <t>102914</t>
  </si>
  <si>
    <t>DISEÑO Y GESTIÓN DE LA MODA</t>
  </si>
  <si>
    <t>DISEÑADOR Y GESTOR DE LA MODA</t>
  </si>
  <si>
    <t>Administración de Empresas y Derecho</t>
  </si>
  <si>
    <t>Educación comercial y administración</t>
  </si>
  <si>
    <t>Gestión y administración</t>
  </si>
  <si>
    <t>1714</t>
  </si>
  <si>
    <t>COLEGIO MAYOR DE NUESTRA SEÑORA DEL ROSARIO</t>
  </si>
  <si>
    <t>109406</t>
  </si>
  <si>
    <t>DISEÑO</t>
  </si>
  <si>
    <t>DISEÑADOR / DISEÑADORA</t>
  </si>
  <si>
    <t>Sin clasificar</t>
  </si>
  <si>
    <t>1725</t>
  </si>
  <si>
    <t>FUNDACION UNIVERSIDAD AUTONOMA DE COLOMBIA -FUAC-</t>
  </si>
  <si>
    <t>105310</t>
  </si>
  <si>
    <t>DISEÑO DE MODAS</t>
  </si>
  <si>
    <t>PROFESIONAL EN DISEÑO DE MODAS</t>
  </si>
  <si>
    <t>105263</t>
  </si>
  <si>
    <t>172547450201100111100</t>
  </si>
  <si>
    <t>1728</t>
  </si>
  <si>
    <t>UNIVERSIDAD SERGIO ARBOLEDA</t>
  </si>
  <si>
    <t>106322</t>
  </si>
  <si>
    <t>DISEÑO DIGITAL</t>
  </si>
  <si>
    <t>DISEÑADOR (A) DIGITAL</t>
  </si>
  <si>
    <t>Ingeniería, arquitectura, urbanismo y afines</t>
  </si>
  <si>
    <t>Ingeniería de sistemas, telemática y afines</t>
  </si>
  <si>
    <t>ARTÍCULO TRANSITORIO 2.5.3.2.12.1 LITERAL B) DEL DECRETO 1075 DE 2015, MODIFICADO POR EL DECRETO 1174 DE 2023.</t>
  </si>
  <si>
    <t>1729</t>
  </si>
  <si>
    <t>UNIVERSIDAD EL BOSQUE</t>
  </si>
  <si>
    <t>102948</t>
  </si>
  <si>
    <t>DISEÑO DE COMUNICACIÓN</t>
  </si>
  <si>
    <t>DISEÑADOR DE COMUNICACIÓN</t>
  </si>
  <si>
    <t>8,5</t>
  </si>
  <si>
    <t>172947450201100111100</t>
  </si>
  <si>
    <t>1803</t>
  </si>
  <si>
    <t>UNIVERSIDAD DE LA SALLE</t>
  </si>
  <si>
    <t>109994</t>
  </si>
  <si>
    <t>109992</t>
  </si>
  <si>
    <t>DISEÑO VISUAL</t>
  </si>
  <si>
    <t>DISEÑADOR VISUAL</t>
  </si>
  <si>
    <t>1813</t>
  </si>
  <si>
    <t>UNIVERSIDAD DE LOS ANDES</t>
  </si>
  <si>
    <t>53541</t>
  </si>
  <si>
    <t>DISEÑADOR</t>
  </si>
  <si>
    <t>8</t>
  </si>
  <si>
    <t>1815</t>
  </si>
  <si>
    <t>CORPORACION UNIVERSIDAD PILOTO DE COLOMBIA</t>
  </si>
  <si>
    <t>53869</t>
  </si>
  <si>
    <t>DISEÑO DE ESPACIOS Y ESCENARIOS</t>
  </si>
  <si>
    <t>DISEÑADOR DE ESPACIOS Y ESCENARIOS</t>
  </si>
  <si>
    <t>PROGRAMAS DE ENTIDADES AUTORIZADAS A MATRICULAR NUEVOS ESTUDIANTES HASTA EL 30 DE SEPTIEMBRE DE 2024</t>
  </si>
  <si>
    <t>Diseño Gráfico</t>
  </si>
  <si>
    <t>Diseñador Gráfico</t>
  </si>
  <si>
    <t>1826</t>
  </si>
  <si>
    <t>UNIVERSIDAD ANTONIO NARIÑO</t>
  </si>
  <si>
    <t>107204</t>
  </si>
  <si>
    <t>182647450201100111100</t>
  </si>
  <si>
    <t>2102</t>
  </si>
  <si>
    <t>UNIVERSIDAD NACIONAL ABIERTA Y A DISTANCIA UNAD</t>
  </si>
  <si>
    <t>107168</t>
  </si>
  <si>
    <t>Ingeniería, Industria y Construcción</t>
  </si>
  <si>
    <t>Programas y certificaciones interdisciplinarios relativos a ingeniería, industria y construcción</t>
  </si>
  <si>
    <t>Virtual</t>
  </si>
  <si>
    <t>ARTÍCULO TRANSITORIO 2.5.3.2.12.1 LITERAL C) DEL DECRETO 1075 DE 2015, MODIFICADO POR EL DECRETO 1174 DE 2023.</t>
  </si>
  <si>
    <t>2713</t>
  </si>
  <si>
    <t>FUNDACION UNIVERSITARIA LOS LIBERTADORES</t>
  </si>
  <si>
    <t>Institución Universitaria/Escuela Tecnológica</t>
  </si>
  <si>
    <t>110897</t>
  </si>
  <si>
    <t>Cuatrimestral</t>
  </si>
  <si>
    <t>109836</t>
  </si>
  <si>
    <t>DISEÑO HIPERMEDIA</t>
  </si>
  <si>
    <t>DISEÑADOR HIPERMEDIA</t>
  </si>
  <si>
    <t>2725</t>
  </si>
  <si>
    <t>POLITECNICO GRANCOLOMBIANO</t>
  </si>
  <si>
    <t>54726</t>
  </si>
  <si>
    <t>110697</t>
  </si>
  <si>
    <t>PROFESIONAL EN DISEÑO DIGITAL</t>
  </si>
  <si>
    <t>54534</t>
  </si>
  <si>
    <t>PROFESIONAL EN DISEÑO GRÁFICO</t>
  </si>
  <si>
    <t>101525</t>
  </si>
  <si>
    <t>111116</t>
  </si>
  <si>
    <t>2728</t>
  </si>
  <si>
    <t>FUNDACION UNIVERSITARIA DEL AREA ANDINA</t>
  </si>
  <si>
    <t>272846460401100111100</t>
  </si>
  <si>
    <t>272847410051100111100</t>
  </si>
  <si>
    <t>PROFESIONAL EN DISEÑO GRAFICO</t>
  </si>
  <si>
    <t>2738</t>
  </si>
  <si>
    <t>FUNDACION UNIVERSITARIA EMPRESARIAL DE LA CAMARA DE COMERCIO DE BOGOTA- UNIEMPRESARIAL</t>
  </si>
  <si>
    <t>110720</t>
  </si>
  <si>
    <t>DISEÑO DE PRODUCTO</t>
  </si>
  <si>
    <t>DISEÑADOR DE PRODUCTO</t>
  </si>
  <si>
    <t>2745</t>
  </si>
  <si>
    <t>FUNDACIÓN UNIVERSITARIA COMPENSAR</t>
  </si>
  <si>
    <t>91160</t>
  </si>
  <si>
    <t>PROFESIONAL EN DISEÑO VISUAL</t>
  </si>
  <si>
    <t>Si</t>
  </si>
  <si>
    <t>101449</t>
  </si>
  <si>
    <t>2831</t>
  </si>
  <si>
    <t>CORPORACION UNIVERSITARIA DE CIENCIA Y DESARROLLO - UNICIENCIA</t>
  </si>
  <si>
    <t>283146460401100111100</t>
  </si>
  <si>
    <t>Se activa el programa debido a que actualmente el proceso cuenta con registro calificado</t>
  </si>
  <si>
    <t>ARTÍCULO TRANSITORIO 2.5.3.2.12.1 LITERAL A) DEL DECRETO 1075 DE 2015, MODIFICADO POR EL DECRETO 1174 DE 2023.</t>
  </si>
  <si>
    <t>2848</t>
  </si>
  <si>
    <t>CORPORACION UNIVERSITARIA  UNITEC</t>
  </si>
  <si>
    <t>54344</t>
  </si>
  <si>
    <t>3826</t>
  </si>
  <si>
    <t>CORPORACION INTERNACIONAL PARA EL DESARROLLO EDUCATIVO -CIDE-</t>
  </si>
  <si>
    <t>Institución Tecnológica</t>
  </si>
  <si>
    <t>106510</t>
  </si>
  <si>
    <t>DISEÑO DE COMUNICACIÓN GRAFICA</t>
  </si>
  <si>
    <t>PROFESIONAL EN DISEÑO DE COMUNICACIÓN GRAFICA</t>
  </si>
  <si>
    <t>4702</t>
  </si>
  <si>
    <t>FUNDACION DE EDUCACION SUPERIOR SAN JOSE -FESSANJOSE-</t>
  </si>
  <si>
    <t>105608</t>
  </si>
  <si>
    <t>PROFESIONAL DE DISEÑO DE MODAS</t>
  </si>
  <si>
    <t>106017</t>
  </si>
  <si>
    <t>PROFESIONAL EN DISEÑO DE ESPACIOS</t>
  </si>
  <si>
    <t>PROFESIONAL EN  DISEÑO DE ESPACIOS</t>
  </si>
  <si>
    <t>105779</t>
  </si>
  <si>
    <t>PROFESIONAL EN DISEÑO INDUSTRIAL</t>
  </si>
  <si>
    <t>4721</t>
  </si>
  <si>
    <t>FUNDACION UNIVERSITARIA HORIZONTE</t>
  </si>
  <si>
    <t>107917</t>
  </si>
  <si>
    <t>DISENO GRAFICO</t>
  </si>
  <si>
    <t>DISENADOR GRAFICO</t>
  </si>
  <si>
    <t>4726</t>
  </si>
  <si>
    <t>FUNDACION UNIVERSITARIA SAN MATEO - SAN MATEO EDUCACION SUPERIOR</t>
  </si>
  <si>
    <t>106071</t>
  </si>
  <si>
    <t>4813</t>
  </si>
  <si>
    <t>CORPORACION UNIFICADA NACIONAL DE EDUCACION SUPERIOR-CUN-</t>
  </si>
  <si>
    <t>Institución Técnica Profesional</t>
  </si>
  <si>
    <t>101738</t>
  </si>
  <si>
    <t>DISEÑADOR DE MODAS</t>
  </si>
  <si>
    <t>90596</t>
  </si>
  <si>
    <t>Rc aprobado</t>
  </si>
  <si>
    <t>4822</t>
  </si>
  <si>
    <t>CORPORACION ESCUELA DE ARTES Y LETRAS</t>
  </si>
  <si>
    <t>106906</t>
  </si>
  <si>
    <t>53867</t>
  </si>
  <si>
    <t>DISEÑADOR GRAFICO</t>
  </si>
  <si>
    <t>54361</t>
  </si>
  <si>
    <t>DISEÑO INTERIOR</t>
  </si>
  <si>
    <t>PROFESIONAL EN DISEÑO INTERIOR.</t>
  </si>
  <si>
    <t>4835</t>
  </si>
  <si>
    <t>CORPORACION UNIVERSITARIA TALLER CINCO CENTRO DE DISEÑO</t>
  </si>
  <si>
    <t>105313</t>
  </si>
  <si>
    <t>PROFESIONAL EN DISEÑO DE ALTA COSTURA</t>
  </si>
  <si>
    <t>PROFESIONAL EN DISEÑO DE  ALTA COSTURA</t>
  </si>
  <si>
    <t>105796</t>
  </si>
  <si>
    <t>PROFESIONAL EN DISEÑO DE INTERIORES</t>
  </si>
  <si>
    <t>Arquitectura y construcción</t>
  </si>
  <si>
    <t>Arquitectura y urbanismo</t>
  </si>
  <si>
    <t>Periodos</t>
  </si>
  <si>
    <t>105797</t>
  </si>
  <si>
    <t>106097</t>
  </si>
  <si>
    <t>PROFESIONAL UNIVERSITARIO EN DISEÑO TEXTIL PARA LA INDUSTRIA</t>
  </si>
  <si>
    <t>5802</t>
  </si>
  <si>
    <t>UNIVERSIDAD ECCI</t>
  </si>
  <si>
    <t>52264</t>
  </si>
  <si>
    <t>PROFESIONAL UNIVERSITARIO EN DISEÑO DE MODAS</t>
  </si>
  <si>
    <t>9915</t>
  </si>
  <si>
    <t>UNIVERSITARIA VIRTUAL INTERNACIONAL</t>
  </si>
  <si>
    <t>102954</t>
  </si>
  <si>
    <t>PROFESIONAL UNIVERSITARIO DISEÑO GRÁFICO DIGITAL</t>
  </si>
  <si>
    <t>PROFESIONAL UNIVERSITARIO EN DISEÑO GRAFICO DIGITAL</t>
  </si>
  <si>
    <t>Trimestral</t>
  </si>
  <si>
    <t>170747450201100111100</t>
  </si>
  <si>
    <t>DISE¿O INDUSTRIAL</t>
  </si>
  <si>
    <t>1708</t>
  </si>
  <si>
    <t>170847410601300111100</t>
  </si>
  <si>
    <t>Bolívar</t>
  </si>
  <si>
    <t>Cartagena de Indias</t>
  </si>
  <si>
    <t>NOTA:</t>
  </si>
  <si>
    <t>La información del presente reporte corresponde a los datos de caracterización del registro calificado del programa académico de educación superior que administra la Subdirección de Aseguramiento de la Calidad de la Educación Superior a través del sistema SACES (Soporte al Aseguramiento de la Calidad de la Educación Superior).</t>
  </si>
  <si>
    <t>TIPO_CUBRIMIENTO</t>
  </si>
  <si>
    <t>DEPARTAMENTO</t>
  </si>
  <si>
    <t>MUNICIPIO</t>
  </si>
  <si>
    <t>NOMBRE_IES</t>
  </si>
  <si>
    <t>CODIGO_IES</t>
  </si>
  <si>
    <t>VALOR_MATRICULA</t>
  </si>
  <si>
    <t>Principal</t>
  </si>
  <si>
    <t>Extensión</t>
  </si>
  <si>
    <t>Cundinamarca</t>
  </si>
  <si>
    <t>Chía</t>
  </si>
  <si>
    <t>Creación Digital</t>
  </si>
  <si>
    <t>Creador Digital</t>
  </si>
  <si>
    <t>Sin información</t>
  </si>
  <si>
    <t>GENERALISTA/INTEGRADORA</t>
  </si>
  <si>
    <t>GRÁFICO/VISUAL</t>
  </si>
  <si>
    <t>INTERIOR/ESPACIOS</t>
  </si>
  <si>
    <t>DIGITAL/MULTIMEDIA/INTERACTIVO</t>
  </si>
  <si>
    <t>INDUSTRIAL/PRODUCTO</t>
  </si>
  <si>
    <t>MODA/TEXTILES</t>
  </si>
  <si>
    <t>CATEGORÍA_PROPUESTA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</si>
</sst>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rgb="FF4674C1"/>
      </patternFill>
    </fill>
    <fill>
      <patternFill patternType="solid">
        <fgColor rgb="FF4674C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/>
    <xf numFmtId="0" fontId="2" fillId="2" borderId="0"/>
  </cellStyleXfs>
  <cellXfs count="6">
    <xf numFmtId="0" fontId="0" fillId="0" borderId="0" xfId="0"/>
    <xf numFmtId="14" fontId="0" fillId="0" borderId="0" xfId="0" applyNumberFormat="1" applyAlignment="1">
      <alignment horizontal="right"/>
    </xf>
    <xf numFmtId="0" fontId="1" fillId="3" borderId="0" xfId="0" applyFont="1" applyFill="1"/>
    <xf numFmtId="0" fontId="2" fillId="2" borderId="0" xfId="1"/>
    <xf numFmtId="14" fontId="2" fillId="2" borderId="0" xfId="1" applyNumberFormat="1" applyAlignment="1">
      <alignment horizontal="right"/>
    </xf>
    <xf numFmtId="0" fontId="2" fillId="2" borderId="0" xfId="2"/>
  </cellXfs>
  <cellStyles count="3">
    <cellStyle name="Normal" xfId="0" builtinId="0"/>
    <cellStyle name="Normal 2" xfId="1" xr:uid="{337B8462-8CA7-468A-804A-9FE0AD3E592A}"/>
    <cellStyle name="Normal 3" xfId="2" xr:uid="{DF57D90D-AA1F-476A-B108-FD55247C8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5"/>
  <sheetViews>
    <sheetView topLeftCell="A24" workbookViewId="0">
      <selection sqref="A1:T57"/>
    </sheetView>
  </sheetViews>
  <sheetFormatPr defaultColWidth="11.42578125" defaultRowHeight="15" x14ac:dyDescent="0.25"/>
  <cols>
    <col min="1" max="1" width="8" customWidth="1"/>
    <col min="2" max="2" width="7.7109375" customWidth="1"/>
    <col min="3" max="3" width="59.42578125" customWidth="1"/>
    <col min="4" max="5" width="0" hidden="1" customWidth="1"/>
    <col min="7" max="9" width="0" hidden="1" customWidth="1"/>
    <col min="10" max="10" width="57.140625" customWidth="1"/>
    <col min="11" max="11" width="39.7109375" customWidth="1"/>
    <col min="12" max="12" width="12.42578125" hidden="1" customWidth="1"/>
    <col min="13" max="13" width="0" hidden="1" customWidth="1"/>
    <col min="14" max="14" width="32.140625" hidden="1" customWidth="1"/>
    <col min="15" max="15" width="23" customWidth="1"/>
    <col min="21" max="21" width="31.7109375" customWidth="1"/>
    <col min="22" max="22" width="31.140625" customWidth="1"/>
    <col min="23" max="23" width="29" customWidth="1"/>
    <col min="24" max="24" width="23.85546875" customWidth="1"/>
    <col min="25" max="25" width="27.42578125" customWidth="1"/>
    <col min="27" max="27" width="15.28515625" customWidth="1"/>
  </cols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5">
      <c r="A2" s="3" t="s">
        <v>86</v>
      </c>
      <c r="B2" s="3" t="s">
        <v>86</v>
      </c>
      <c r="C2" s="3" t="s">
        <v>87</v>
      </c>
      <c r="D2" s="3" t="s">
        <v>41</v>
      </c>
      <c r="E2" s="3" t="s">
        <v>42</v>
      </c>
      <c r="F2" s="3" t="s">
        <v>76</v>
      </c>
      <c r="G2" s="3"/>
      <c r="H2" s="3">
        <v>1144</v>
      </c>
      <c r="I2" s="3" t="s">
        <v>258</v>
      </c>
      <c r="J2" s="3" t="s">
        <v>64</v>
      </c>
      <c r="K2" s="3" t="s">
        <v>78</v>
      </c>
      <c r="L2" s="3" t="s">
        <v>47</v>
      </c>
      <c r="M2" s="3"/>
      <c r="N2" s="3"/>
      <c r="O2" s="3" t="s">
        <v>48</v>
      </c>
      <c r="P2" s="3">
        <v>14230</v>
      </c>
      <c r="Q2" s="4">
        <v>45161</v>
      </c>
      <c r="R2" s="4">
        <v>45176</v>
      </c>
      <c r="S2" s="3" t="s">
        <v>136</v>
      </c>
      <c r="T2" s="4">
        <v>35875.348298611112</v>
      </c>
      <c r="U2" s="3" t="s">
        <v>50</v>
      </c>
      <c r="V2" s="3" t="s">
        <v>51</v>
      </c>
      <c r="W2" s="3" t="s">
        <v>67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>
        <v>146</v>
      </c>
      <c r="AD2" s="3">
        <v>9</v>
      </c>
      <c r="AE2" s="3" t="s">
        <v>58</v>
      </c>
      <c r="AF2" s="3" t="s">
        <v>59</v>
      </c>
      <c r="AG2" s="3" t="s">
        <v>58</v>
      </c>
      <c r="AH2" s="3" t="s">
        <v>60</v>
      </c>
      <c r="AI2" s="3" t="s">
        <v>61</v>
      </c>
      <c r="AJ2" s="3" t="s">
        <v>62</v>
      </c>
      <c r="AK2" s="3">
        <v>10174500</v>
      </c>
      <c r="AL2" s="3"/>
      <c r="AM2" s="3"/>
    </row>
    <row r="3" spans="1:39" x14ac:dyDescent="0.25">
      <c r="A3" t="s">
        <v>173</v>
      </c>
      <c r="B3" t="s">
        <v>173</v>
      </c>
      <c r="C3" t="s">
        <v>174</v>
      </c>
      <c r="D3" t="s">
        <v>41</v>
      </c>
      <c r="E3" t="s">
        <v>158</v>
      </c>
      <c r="F3" t="s">
        <v>76</v>
      </c>
      <c r="H3">
        <v>2806</v>
      </c>
      <c r="I3" t="s">
        <v>175</v>
      </c>
      <c r="J3" t="s">
        <v>107</v>
      </c>
      <c r="K3" t="s">
        <v>108</v>
      </c>
      <c r="L3" t="s">
        <v>47</v>
      </c>
      <c r="O3" t="s">
        <v>48</v>
      </c>
      <c r="P3">
        <v>23015</v>
      </c>
      <c r="Q3" s="1">
        <v>44530</v>
      </c>
      <c r="R3" s="1">
        <v>44546</v>
      </c>
      <c r="S3" t="s">
        <v>49</v>
      </c>
      <c r="T3" s="1">
        <v>35875.348680555559</v>
      </c>
      <c r="U3" t="s">
        <v>50</v>
      </c>
      <c r="V3" t="s">
        <v>51</v>
      </c>
      <c r="W3" t="s">
        <v>67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>
        <v>144</v>
      </c>
      <c r="AD3">
        <v>8</v>
      </c>
      <c r="AE3" t="s">
        <v>58</v>
      </c>
      <c r="AF3" t="s">
        <v>59</v>
      </c>
      <c r="AG3" t="s">
        <v>58</v>
      </c>
      <c r="AH3" t="s">
        <v>60</v>
      </c>
      <c r="AI3" t="s">
        <v>61</v>
      </c>
      <c r="AJ3" t="s">
        <v>62</v>
      </c>
      <c r="AK3">
        <v>5900000</v>
      </c>
    </row>
    <row r="4" spans="1:39" x14ac:dyDescent="0.25">
      <c r="A4" t="s">
        <v>145</v>
      </c>
      <c r="B4" t="s">
        <v>145</v>
      </c>
      <c r="C4" t="s">
        <v>146</v>
      </c>
      <c r="D4" t="s">
        <v>41</v>
      </c>
      <c r="E4" t="s">
        <v>42</v>
      </c>
      <c r="F4" t="s">
        <v>76</v>
      </c>
      <c r="H4">
        <v>2888</v>
      </c>
      <c r="I4" t="s">
        <v>148</v>
      </c>
      <c r="J4" t="s">
        <v>64</v>
      </c>
      <c r="K4" t="s">
        <v>78</v>
      </c>
      <c r="L4" t="s">
        <v>47</v>
      </c>
      <c r="O4" t="s">
        <v>84</v>
      </c>
      <c r="P4">
        <v>152</v>
      </c>
      <c r="Q4" s="1">
        <v>44200</v>
      </c>
      <c r="R4" s="1">
        <v>44216</v>
      </c>
      <c r="S4" t="s">
        <v>85</v>
      </c>
      <c r="T4" s="1">
        <v>35875.348692129628</v>
      </c>
      <c r="U4" t="s">
        <v>50</v>
      </c>
      <c r="V4" t="s">
        <v>51</v>
      </c>
      <c r="W4" t="s">
        <v>67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>
        <v>130</v>
      </c>
      <c r="AD4">
        <v>8</v>
      </c>
      <c r="AE4" t="s">
        <v>58</v>
      </c>
      <c r="AF4" t="s">
        <v>59</v>
      </c>
      <c r="AG4" t="s">
        <v>58</v>
      </c>
      <c r="AH4" t="s">
        <v>60</v>
      </c>
      <c r="AI4" t="s">
        <v>61</v>
      </c>
      <c r="AJ4" t="s">
        <v>62</v>
      </c>
      <c r="AK4">
        <v>5583000</v>
      </c>
    </row>
    <row r="5" spans="1:39" x14ac:dyDescent="0.25">
      <c r="A5" t="s">
        <v>86</v>
      </c>
      <c r="B5" t="s">
        <v>260</v>
      </c>
      <c r="C5" t="s">
        <v>87</v>
      </c>
      <c r="D5" t="s">
        <v>41</v>
      </c>
      <c r="E5" t="s">
        <v>42</v>
      </c>
      <c r="F5" t="s">
        <v>76</v>
      </c>
      <c r="H5">
        <v>343</v>
      </c>
      <c r="I5" t="s">
        <v>261</v>
      </c>
      <c r="J5" t="s">
        <v>45</v>
      </c>
      <c r="K5" t="s">
        <v>231</v>
      </c>
      <c r="L5" t="s">
        <v>47</v>
      </c>
      <c r="O5" t="s">
        <v>84</v>
      </c>
      <c r="P5">
        <v>1285</v>
      </c>
      <c r="Q5" s="1">
        <v>41317</v>
      </c>
      <c r="R5" s="1">
        <v>41337</v>
      </c>
      <c r="S5" t="s">
        <v>85</v>
      </c>
      <c r="T5" s="1">
        <v>35875.34883101852</v>
      </c>
      <c r="U5" t="s">
        <v>50</v>
      </c>
      <c r="V5" t="s">
        <v>51</v>
      </c>
      <c r="W5" t="s">
        <v>53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>
        <v>136</v>
      </c>
      <c r="AD5">
        <v>8</v>
      </c>
      <c r="AE5" t="s">
        <v>58</v>
      </c>
      <c r="AF5" t="s">
        <v>59</v>
      </c>
      <c r="AG5" t="s">
        <v>58</v>
      </c>
      <c r="AH5" t="s">
        <v>60</v>
      </c>
      <c r="AI5" t="s">
        <v>262</v>
      </c>
      <c r="AJ5" t="s">
        <v>263</v>
      </c>
      <c r="AK5">
        <v>5566523</v>
      </c>
    </row>
    <row r="6" spans="1:39" x14ac:dyDescent="0.25">
      <c r="A6" t="s">
        <v>104</v>
      </c>
      <c r="B6" t="s">
        <v>104</v>
      </c>
      <c r="C6" t="s">
        <v>105</v>
      </c>
      <c r="D6" t="s">
        <v>41</v>
      </c>
      <c r="E6" t="s">
        <v>42</v>
      </c>
      <c r="F6" t="s">
        <v>76</v>
      </c>
      <c r="H6">
        <v>3568</v>
      </c>
      <c r="I6" t="s">
        <v>110</v>
      </c>
      <c r="J6" t="s">
        <v>64</v>
      </c>
      <c r="K6" t="s">
        <v>78</v>
      </c>
      <c r="L6" t="s">
        <v>47</v>
      </c>
      <c r="O6" t="s">
        <v>84</v>
      </c>
      <c r="P6">
        <v>14139</v>
      </c>
      <c r="Q6" s="1">
        <v>41884</v>
      </c>
      <c r="R6" s="1">
        <v>41887</v>
      </c>
      <c r="S6" t="s">
        <v>85</v>
      </c>
      <c r="T6" s="1">
        <v>35875.348854166667</v>
      </c>
      <c r="U6" t="s">
        <v>50</v>
      </c>
      <c r="V6" t="s">
        <v>51</v>
      </c>
      <c r="W6" t="s">
        <v>67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>
        <v>156</v>
      </c>
      <c r="AD6">
        <v>10</v>
      </c>
      <c r="AE6" t="s">
        <v>58</v>
      </c>
      <c r="AF6" t="s">
        <v>59</v>
      </c>
      <c r="AG6" t="s">
        <v>58</v>
      </c>
      <c r="AH6" t="s">
        <v>60</v>
      </c>
      <c r="AI6" t="s">
        <v>61</v>
      </c>
      <c r="AJ6" t="s">
        <v>62</v>
      </c>
      <c r="AK6">
        <v>5723000</v>
      </c>
    </row>
    <row r="7" spans="1:39" x14ac:dyDescent="0.25">
      <c r="A7" t="s">
        <v>39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H7">
        <v>4</v>
      </c>
      <c r="I7" t="s">
        <v>44</v>
      </c>
      <c r="J7" t="s">
        <v>45</v>
      </c>
      <c r="K7" t="s">
        <v>46</v>
      </c>
      <c r="L7" t="s">
        <v>47</v>
      </c>
      <c r="O7" t="s">
        <v>48</v>
      </c>
      <c r="P7">
        <v>12260</v>
      </c>
      <c r="Q7" s="1">
        <v>42226</v>
      </c>
      <c r="R7" s="1">
        <v>42226</v>
      </c>
      <c r="S7" t="s">
        <v>49</v>
      </c>
      <c r="T7" s="1">
        <v>35875.349004629628</v>
      </c>
      <c r="U7" t="s">
        <v>50</v>
      </c>
      <c r="V7" t="s">
        <v>51</v>
      </c>
      <c r="W7" t="s">
        <v>52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>
        <v>148</v>
      </c>
      <c r="AD7">
        <v>9</v>
      </c>
      <c r="AE7" t="s">
        <v>58</v>
      </c>
      <c r="AF7" t="s">
        <v>59</v>
      </c>
      <c r="AG7" t="s">
        <v>58</v>
      </c>
      <c r="AH7" t="s">
        <v>60</v>
      </c>
      <c r="AI7" t="s">
        <v>61</v>
      </c>
      <c r="AJ7" t="s">
        <v>62</v>
      </c>
    </row>
    <row r="8" spans="1:39" x14ac:dyDescent="0.25">
      <c r="A8" t="s">
        <v>189</v>
      </c>
      <c r="B8" t="s">
        <v>189</v>
      </c>
      <c r="C8" t="s">
        <v>190</v>
      </c>
      <c r="D8" t="s">
        <v>41</v>
      </c>
      <c r="E8" t="s">
        <v>158</v>
      </c>
      <c r="F8" t="s">
        <v>76</v>
      </c>
      <c r="H8">
        <v>4209</v>
      </c>
      <c r="I8" t="s">
        <v>191</v>
      </c>
      <c r="J8" t="s">
        <v>107</v>
      </c>
      <c r="K8" t="s">
        <v>108</v>
      </c>
      <c r="L8" t="s">
        <v>47</v>
      </c>
      <c r="N8" t="s">
        <v>192</v>
      </c>
      <c r="O8" t="s">
        <v>84</v>
      </c>
      <c r="P8">
        <v>19859</v>
      </c>
      <c r="Q8" s="1">
        <v>42661</v>
      </c>
      <c r="R8" s="1">
        <v>42661</v>
      </c>
      <c r="S8" t="s">
        <v>85</v>
      </c>
      <c r="T8" s="1">
        <v>35875.349050925928</v>
      </c>
      <c r="U8" t="s">
        <v>50</v>
      </c>
      <c r="V8" t="s">
        <v>51</v>
      </c>
      <c r="W8" t="s">
        <v>67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>
        <v>144</v>
      </c>
      <c r="AD8">
        <v>8</v>
      </c>
      <c r="AE8" t="s">
        <v>58</v>
      </c>
      <c r="AF8" t="s">
        <v>59</v>
      </c>
      <c r="AG8" t="s">
        <v>58</v>
      </c>
      <c r="AH8" t="s">
        <v>60</v>
      </c>
      <c r="AI8" t="s">
        <v>61</v>
      </c>
      <c r="AJ8" t="s">
        <v>62</v>
      </c>
      <c r="AK8">
        <v>3430000</v>
      </c>
      <c r="AL8" s="1">
        <v>45838</v>
      </c>
      <c r="AM8" t="s">
        <v>193</v>
      </c>
    </row>
    <row r="9" spans="1:39" x14ac:dyDescent="0.25">
      <c r="A9" t="s">
        <v>39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H9">
        <v>5</v>
      </c>
      <c r="I9" t="s">
        <v>63</v>
      </c>
      <c r="J9" t="s">
        <v>64</v>
      </c>
      <c r="K9" t="s">
        <v>65</v>
      </c>
      <c r="L9" t="s">
        <v>47</v>
      </c>
      <c r="O9" t="s">
        <v>48</v>
      </c>
      <c r="P9">
        <v>24508</v>
      </c>
      <c r="Q9" s="1">
        <v>43049</v>
      </c>
      <c r="R9" s="1">
        <v>43049</v>
      </c>
      <c r="S9" t="s">
        <v>66</v>
      </c>
      <c r="T9" s="1">
        <v>35875.349247685182</v>
      </c>
      <c r="U9" t="s">
        <v>50</v>
      </c>
      <c r="V9" t="s">
        <v>51</v>
      </c>
      <c r="W9" t="s">
        <v>67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>
        <v>169</v>
      </c>
      <c r="AD9">
        <v>10</v>
      </c>
      <c r="AE9" t="s">
        <v>58</v>
      </c>
      <c r="AF9" t="s">
        <v>59</v>
      </c>
      <c r="AG9" t="s">
        <v>58</v>
      </c>
      <c r="AH9" t="s">
        <v>60</v>
      </c>
      <c r="AI9" t="s">
        <v>61</v>
      </c>
      <c r="AJ9" t="s">
        <v>62</v>
      </c>
    </row>
    <row r="10" spans="1:39" x14ac:dyDescent="0.25">
      <c r="A10" t="s">
        <v>74</v>
      </c>
      <c r="B10" t="s">
        <v>74</v>
      </c>
      <c r="C10" t="s">
        <v>75</v>
      </c>
      <c r="D10" t="s">
        <v>41</v>
      </c>
      <c r="E10" t="s">
        <v>42</v>
      </c>
      <c r="F10" t="s">
        <v>76</v>
      </c>
      <c r="H10">
        <v>925</v>
      </c>
      <c r="I10" t="s">
        <v>77</v>
      </c>
      <c r="J10" t="s">
        <v>64</v>
      </c>
      <c r="K10" t="s">
        <v>78</v>
      </c>
      <c r="L10" t="s">
        <v>47</v>
      </c>
      <c r="O10" t="s">
        <v>48</v>
      </c>
      <c r="P10">
        <v>17192</v>
      </c>
      <c r="Q10" s="1">
        <v>43397</v>
      </c>
      <c r="R10" s="1">
        <v>43397</v>
      </c>
      <c r="S10" t="s">
        <v>66</v>
      </c>
      <c r="T10" s="1">
        <v>35875.349756944444</v>
      </c>
      <c r="U10" t="s">
        <v>50</v>
      </c>
      <c r="V10" t="s">
        <v>51</v>
      </c>
      <c r="W10" t="s">
        <v>67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>
        <v>166</v>
      </c>
      <c r="AD10">
        <v>9</v>
      </c>
      <c r="AE10" t="s">
        <v>58</v>
      </c>
      <c r="AF10" t="s">
        <v>59</v>
      </c>
      <c r="AG10" t="s">
        <v>58</v>
      </c>
      <c r="AH10" t="s">
        <v>60</v>
      </c>
      <c r="AI10" t="s">
        <v>61</v>
      </c>
      <c r="AJ10" t="s">
        <v>62</v>
      </c>
      <c r="AK10">
        <v>17840144</v>
      </c>
    </row>
    <row r="11" spans="1:39" x14ac:dyDescent="0.25">
      <c r="A11" t="s">
        <v>119</v>
      </c>
      <c r="B11" t="s">
        <v>119</v>
      </c>
      <c r="C11" t="s">
        <v>120</v>
      </c>
      <c r="D11" t="s">
        <v>41</v>
      </c>
      <c r="E11" t="s">
        <v>42</v>
      </c>
      <c r="F11" t="s">
        <v>76</v>
      </c>
      <c r="H11">
        <v>15555</v>
      </c>
      <c r="I11" t="s">
        <v>125</v>
      </c>
      <c r="J11" t="s">
        <v>64</v>
      </c>
      <c r="K11" t="s">
        <v>78</v>
      </c>
      <c r="L11" t="s">
        <v>47</v>
      </c>
      <c r="O11" t="s">
        <v>48</v>
      </c>
      <c r="P11">
        <v>18052</v>
      </c>
      <c r="Q11" s="1">
        <v>44102</v>
      </c>
      <c r="R11" s="1">
        <v>44120</v>
      </c>
      <c r="S11" t="s">
        <v>49</v>
      </c>
      <c r="T11" s="1">
        <v>37315.379120370373</v>
      </c>
      <c r="U11" t="s">
        <v>50</v>
      </c>
      <c r="V11" t="s">
        <v>51</v>
      </c>
      <c r="W11" t="s">
        <v>67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>
        <v>160</v>
      </c>
      <c r="AD11">
        <v>10</v>
      </c>
      <c r="AE11" t="s">
        <v>58</v>
      </c>
      <c r="AF11" t="s">
        <v>59</v>
      </c>
      <c r="AG11" t="s">
        <v>58</v>
      </c>
      <c r="AH11" t="s">
        <v>60</v>
      </c>
      <c r="AI11" t="s">
        <v>61</v>
      </c>
      <c r="AJ11" t="s">
        <v>62</v>
      </c>
      <c r="AK11">
        <v>9854000</v>
      </c>
    </row>
    <row r="12" spans="1:39" x14ac:dyDescent="0.25">
      <c r="A12" t="s">
        <v>173</v>
      </c>
      <c r="B12" t="s">
        <v>173</v>
      </c>
      <c r="C12" t="s">
        <v>174</v>
      </c>
      <c r="D12" t="s">
        <v>41</v>
      </c>
      <c r="E12" t="s">
        <v>158</v>
      </c>
      <c r="F12" t="s">
        <v>76</v>
      </c>
      <c r="H12">
        <v>19270</v>
      </c>
      <c r="I12" t="s">
        <v>176</v>
      </c>
      <c r="J12" t="s">
        <v>45</v>
      </c>
      <c r="K12" t="s">
        <v>177</v>
      </c>
      <c r="L12" t="s">
        <v>47</v>
      </c>
      <c r="O12" t="s">
        <v>84</v>
      </c>
      <c r="P12">
        <v>10317</v>
      </c>
      <c r="Q12" s="1">
        <v>43278</v>
      </c>
      <c r="R12" s="1">
        <v>43278</v>
      </c>
      <c r="S12" t="s">
        <v>85</v>
      </c>
      <c r="T12" s="1">
        <v>37699</v>
      </c>
      <c r="U12" t="s">
        <v>50</v>
      </c>
      <c r="V12" t="s">
        <v>51</v>
      </c>
      <c r="W12" t="s">
        <v>53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>
        <v>144</v>
      </c>
      <c r="AD12">
        <v>8</v>
      </c>
      <c r="AE12" t="s">
        <v>58</v>
      </c>
      <c r="AF12" t="s">
        <v>59</v>
      </c>
      <c r="AG12" t="s">
        <v>58</v>
      </c>
      <c r="AH12" t="s">
        <v>60</v>
      </c>
      <c r="AI12" t="s">
        <v>61</v>
      </c>
      <c r="AJ12" t="s">
        <v>62</v>
      </c>
      <c r="AK12">
        <v>5850000</v>
      </c>
      <c r="AL12" s="1">
        <v>46022</v>
      </c>
      <c r="AM12" t="s">
        <v>155</v>
      </c>
    </row>
    <row r="13" spans="1:39" x14ac:dyDescent="0.25">
      <c r="A13" t="s">
        <v>248</v>
      </c>
      <c r="B13" t="s">
        <v>248</v>
      </c>
      <c r="C13" t="s">
        <v>249</v>
      </c>
      <c r="D13" t="s">
        <v>41</v>
      </c>
      <c r="E13" t="s">
        <v>42</v>
      </c>
      <c r="F13" t="s">
        <v>76</v>
      </c>
      <c r="H13">
        <v>52264</v>
      </c>
      <c r="I13" t="s">
        <v>250</v>
      </c>
      <c r="J13" t="s">
        <v>107</v>
      </c>
      <c r="K13" t="s">
        <v>251</v>
      </c>
      <c r="L13" t="s">
        <v>47</v>
      </c>
      <c r="O13" t="s">
        <v>84</v>
      </c>
      <c r="P13">
        <v>16458</v>
      </c>
      <c r="Q13" s="1">
        <v>44078</v>
      </c>
      <c r="R13" s="1">
        <v>44153</v>
      </c>
      <c r="S13" t="s">
        <v>85</v>
      </c>
      <c r="T13" s="1">
        <v>38924</v>
      </c>
      <c r="U13" t="s">
        <v>50</v>
      </c>
      <c r="V13" t="s">
        <v>51</v>
      </c>
      <c r="W13" t="s">
        <v>67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>
        <v>145</v>
      </c>
      <c r="AD13">
        <v>8</v>
      </c>
      <c r="AE13" t="s">
        <v>58</v>
      </c>
      <c r="AF13" t="s">
        <v>187</v>
      </c>
      <c r="AG13" t="s">
        <v>58</v>
      </c>
      <c r="AH13" t="s">
        <v>60</v>
      </c>
      <c r="AI13" t="s">
        <v>61</v>
      </c>
      <c r="AJ13" t="s">
        <v>62</v>
      </c>
      <c r="AK13">
        <v>4685347</v>
      </c>
    </row>
    <row r="14" spans="1:39" x14ac:dyDescent="0.25">
      <c r="A14" t="s">
        <v>132</v>
      </c>
      <c r="B14" t="s">
        <v>132</v>
      </c>
      <c r="C14" t="s">
        <v>133</v>
      </c>
      <c r="D14" t="s">
        <v>41</v>
      </c>
      <c r="E14" t="s">
        <v>42</v>
      </c>
      <c r="F14" t="s">
        <v>76</v>
      </c>
      <c r="H14">
        <v>53541</v>
      </c>
      <c r="I14" t="s">
        <v>134</v>
      </c>
      <c r="J14" t="s">
        <v>101</v>
      </c>
      <c r="K14" t="s">
        <v>135</v>
      </c>
      <c r="L14" t="s">
        <v>47</v>
      </c>
      <c r="O14" t="s">
        <v>48</v>
      </c>
      <c r="P14">
        <v>1457</v>
      </c>
      <c r="Q14" s="1">
        <v>42769</v>
      </c>
      <c r="R14" s="1">
        <v>42769</v>
      </c>
      <c r="S14" t="s">
        <v>136</v>
      </c>
      <c r="T14" s="1">
        <v>39541</v>
      </c>
      <c r="U14" t="s">
        <v>50</v>
      </c>
      <c r="V14" t="s">
        <v>51</v>
      </c>
      <c r="W14" t="s">
        <v>67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>
        <v>128</v>
      </c>
      <c r="AD14">
        <v>8</v>
      </c>
      <c r="AE14" t="s">
        <v>58</v>
      </c>
      <c r="AF14" t="s">
        <v>59</v>
      </c>
      <c r="AG14" t="s">
        <v>58</v>
      </c>
      <c r="AH14" t="s">
        <v>60</v>
      </c>
      <c r="AI14" t="s">
        <v>61</v>
      </c>
      <c r="AJ14" t="s">
        <v>62</v>
      </c>
      <c r="AK14">
        <v>24162990</v>
      </c>
    </row>
    <row r="15" spans="1:39" x14ac:dyDescent="0.25">
      <c r="A15" t="s">
        <v>227</v>
      </c>
      <c r="B15" t="s">
        <v>227</v>
      </c>
      <c r="C15" t="s">
        <v>228</v>
      </c>
      <c r="D15" t="s">
        <v>41</v>
      </c>
      <c r="E15" t="s">
        <v>158</v>
      </c>
      <c r="F15" t="s">
        <v>76</v>
      </c>
      <c r="H15">
        <v>53867</v>
      </c>
      <c r="I15" t="s">
        <v>230</v>
      </c>
      <c r="J15" t="s">
        <v>45</v>
      </c>
      <c r="K15" t="s">
        <v>231</v>
      </c>
      <c r="L15" t="s">
        <v>47</v>
      </c>
      <c r="O15" t="s">
        <v>84</v>
      </c>
      <c r="P15">
        <v>379</v>
      </c>
      <c r="Q15" s="1">
        <v>42383</v>
      </c>
      <c r="R15" s="1">
        <v>42383</v>
      </c>
      <c r="S15" t="s">
        <v>85</v>
      </c>
      <c r="T15" s="1">
        <v>39653</v>
      </c>
      <c r="U15" t="s">
        <v>50</v>
      </c>
      <c r="V15" t="s">
        <v>51</v>
      </c>
      <c r="W15" t="s">
        <v>53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>
        <v>151</v>
      </c>
      <c r="AD15">
        <v>8</v>
      </c>
      <c r="AE15" t="s">
        <v>58</v>
      </c>
      <c r="AF15" t="s">
        <v>59</v>
      </c>
      <c r="AG15" t="s">
        <v>58</v>
      </c>
      <c r="AH15" t="s">
        <v>60</v>
      </c>
      <c r="AI15" t="s">
        <v>61</v>
      </c>
      <c r="AJ15" t="s">
        <v>62</v>
      </c>
      <c r="AK15">
        <v>6549166</v>
      </c>
      <c r="AM15" t="s">
        <v>142</v>
      </c>
    </row>
    <row r="16" spans="1:39" x14ac:dyDescent="0.25">
      <c r="A16" t="s">
        <v>137</v>
      </c>
      <c r="B16" t="s">
        <v>137</v>
      </c>
      <c r="C16" t="s">
        <v>138</v>
      </c>
      <c r="D16" t="s">
        <v>41</v>
      </c>
      <c r="E16" t="s">
        <v>42</v>
      </c>
      <c r="F16" t="s">
        <v>76</v>
      </c>
      <c r="H16">
        <v>53869</v>
      </c>
      <c r="I16" t="s">
        <v>139</v>
      </c>
      <c r="J16" t="s">
        <v>140</v>
      </c>
      <c r="K16" t="s">
        <v>141</v>
      </c>
      <c r="L16" t="s">
        <v>47</v>
      </c>
      <c r="O16" t="s">
        <v>84</v>
      </c>
      <c r="P16">
        <v>4493</v>
      </c>
      <c r="Q16" s="1">
        <v>42102</v>
      </c>
      <c r="R16" s="1">
        <v>42104</v>
      </c>
      <c r="S16" t="s">
        <v>85</v>
      </c>
      <c r="T16" s="1">
        <v>39653</v>
      </c>
      <c r="U16" t="s">
        <v>50</v>
      </c>
      <c r="V16" t="s">
        <v>51</v>
      </c>
      <c r="W16" t="s">
        <v>67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>
        <v>136</v>
      </c>
      <c r="AD16">
        <v>8</v>
      </c>
      <c r="AE16" t="s">
        <v>58</v>
      </c>
      <c r="AF16" t="s">
        <v>59</v>
      </c>
      <c r="AG16" t="s">
        <v>58</v>
      </c>
      <c r="AH16" t="s">
        <v>60</v>
      </c>
      <c r="AI16" t="s">
        <v>61</v>
      </c>
      <c r="AJ16" t="s">
        <v>62</v>
      </c>
      <c r="AK16">
        <v>7757610</v>
      </c>
      <c r="AM16" t="s">
        <v>142</v>
      </c>
    </row>
    <row r="17" spans="1:39" x14ac:dyDescent="0.25">
      <c r="A17" t="s">
        <v>68</v>
      </c>
      <c r="B17" t="s">
        <v>68</v>
      </c>
      <c r="C17" t="s">
        <v>69</v>
      </c>
      <c r="D17" t="s">
        <v>41</v>
      </c>
      <c r="E17" t="s">
        <v>42</v>
      </c>
      <c r="F17" t="s">
        <v>43</v>
      </c>
      <c r="H17">
        <v>54006</v>
      </c>
      <c r="I17" t="s">
        <v>70</v>
      </c>
      <c r="J17" t="s">
        <v>71</v>
      </c>
      <c r="K17" t="s">
        <v>72</v>
      </c>
      <c r="L17" t="s">
        <v>47</v>
      </c>
      <c r="O17" t="s">
        <v>48</v>
      </c>
      <c r="P17">
        <v>13040</v>
      </c>
      <c r="Q17" s="1">
        <v>45138</v>
      </c>
      <c r="R17" s="1">
        <v>45156</v>
      </c>
      <c r="S17" t="s">
        <v>66</v>
      </c>
      <c r="T17" s="1">
        <v>39720</v>
      </c>
      <c r="U17" t="s">
        <v>50</v>
      </c>
      <c r="V17" t="s">
        <v>51</v>
      </c>
      <c r="W17" t="s">
        <v>73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>
        <v>146</v>
      </c>
      <c r="AD17">
        <v>9</v>
      </c>
      <c r="AE17" t="s">
        <v>58</v>
      </c>
      <c r="AF17" t="s">
        <v>59</v>
      </c>
      <c r="AG17" t="s">
        <v>58</v>
      </c>
      <c r="AH17" t="s">
        <v>60</v>
      </c>
      <c r="AI17" t="s">
        <v>61</v>
      </c>
      <c r="AJ17" t="s">
        <v>62</v>
      </c>
      <c r="AK17">
        <v>2809000</v>
      </c>
    </row>
    <row r="18" spans="1:39" x14ac:dyDescent="0.25">
      <c r="A18" t="s">
        <v>194</v>
      </c>
      <c r="B18" t="s">
        <v>194</v>
      </c>
      <c r="C18" t="s">
        <v>195</v>
      </c>
      <c r="D18" t="s">
        <v>41</v>
      </c>
      <c r="E18" t="s">
        <v>158</v>
      </c>
      <c r="F18" t="s">
        <v>76</v>
      </c>
      <c r="H18">
        <v>54344</v>
      </c>
      <c r="I18" t="s">
        <v>196</v>
      </c>
      <c r="J18" t="s">
        <v>82</v>
      </c>
      <c r="K18" t="s">
        <v>83</v>
      </c>
      <c r="L18" t="s">
        <v>47</v>
      </c>
      <c r="O18" t="s">
        <v>84</v>
      </c>
      <c r="P18">
        <v>3808</v>
      </c>
      <c r="Q18" s="1">
        <v>44669</v>
      </c>
      <c r="R18" s="1">
        <v>44662</v>
      </c>
      <c r="S18" t="s">
        <v>85</v>
      </c>
      <c r="T18" s="1">
        <v>39828.623148148145</v>
      </c>
      <c r="U18" t="s">
        <v>50</v>
      </c>
      <c r="V18" t="s">
        <v>51</v>
      </c>
      <c r="W18" t="s">
        <v>53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>
        <v>149</v>
      </c>
      <c r="AD18">
        <v>9</v>
      </c>
      <c r="AE18" t="s">
        <v>58</v>
      </c>
      <c r="AF18" t="s">
        <v>59</v>
      </c>
      <c r="AG18" t="s">
        <v>58</v>
      </c>
      <c r="AH18" t="s">
        <v>60</v>
      </c>
      <c r="AI18" t="s">
        <v>61</v>
      </c>
      <c r="AJ18" t="s">
        <v>62</v>
      </c>
      <c r="AK18">
        <v>4961000</v>
      </c>
    </row>
    <row r="19" spans="1:39" x14ac:dyDescent="0.25">
      <c r="A19" t="s">
        <v>227</v>
      </c>
      <c r="B19" t="s">
        <v>227</v>
      </c>
      <c r="C19" t="s">
        <v>228</v>
      </c>
      <c r="D19" t="s">
        <v>41</v>
      </c>
      <c r="E19" t="s">
        <v>158</v>
      </c>
      <c r="F19" t="s">
        <v>76</v>
      </c>
      <c r="H19">
        <v>54361</v>
      </c>
      <c r="I19" t="s">
        <v>232</v>
      </c>
      <c r="J19" t="s">
        <v>233</v>
      </c>
      <c r="K19" t="s">
        <v>234</v>
      </c>
      <c r="L19" t="s">
        <v>47</v>
      </c>
      <c r="O19" t="s">
        <v>84</v>
      </c>
      <c r="P19">
        <v>1302</v>
      </c>
      <c r="Q19" s="1">
        <v>42397</v>
      </c>
      <c r="R19" s="1">
        <v>42397</v>
      </c>
      <c r="S19" t="s">
        <v>85</v>
      </c>
      <c r="T19" s="1">
        <v>39840</v>
      </c>
      <c r="U19" t="s">
        <v>50</v>
      </c>
      <c r="V19" t="s">
        <v>51</v>
      </c>
      <c r="W19" t="s">
        <v>67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>
        <v>145</v>
      </c>
      <c r="AD19">
        <v>8</v>
      </c>
      <c r="AE19" t="s">
        <v>58</v>
      </c>
      <c r="AF19" t="s">
        <v>59</v>
      </c>
      <c r="AG19" t="s">
        <v>58</v>
      </c>
      <c r="AH19" t="s">
        <v>60</v>
      </c>
      <c r="AI19" t="s">
        <v>61</v>
      </c>
      <c r="AJ19" t="s">
        <v>62</v>
      </c>
      <c r="AK19">
        <v>6945871</v>
      </c>
    </row>
    <row r="20" spans="1:39" x14ac:dyDescent="0.25">
      <c r="A20" t="s">
        <v>164</v>
      </c>
      <c r="B20" t="s">
        <v>164</v>
      </c>
      <c r="C20" t="s">
        <v>165</v>
      </c>
      <c r="D20" t="s">
        <v>41</v>
      </c>
      <c r="E20" t="s">
        <v>158</v>
      </c>
      <c r="F20" t="s">
        <v>76</v>
      </c>
      <c r="H20">
        <v>54534</v>
      </c>
      <c r="I20" t="s">
        <v>169</v>
      </c>
      <c r="J20" t="s">
        <v>82</v>
      </c>
      <c r="K20" t="s">
        <v>170</v>
      </c>
      <c r="L20" t="s">
        <v>47</v>
      </c>
      <c r="O20" t="s">
        <v>48</v>
      </c>
      <c r="P20">
        <v>6101</v>
      </c>
      <c r="Q20" s="1">
        <v>43628</v>
      </c>
      <c r="R20" s="1">
        <v>43628</v>
      </c>
      <c r="S20" t="s">
        <v>49</v>
      </c>
      <c r="T20" s="1">
        <v>39911</v>
      </c>
      <c r="U20" t="s">
        <v>50</v>
      </c>
      <c r="V20" t="s">
        <v>51</v>
      </c>
      <c r="W20" t="s">
        <v>53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>
        <v>140</v>
      </c>
      <c r="AD20">
        <v>8</v>
      </c>
      <c r="AE20" t="s">
        <v>58</v>
      </c>
      <c r="AF20" t="s">
        <v>59</v>
      </c>
      <c r="AG20" t="s">
        <v>58</v>
      </c>
      <c r="AH20" t="s">
        <v>60</v>
      </c>
      <c r="AI20" t="s">
        <v>61</v>
      </c>
      <c r="AJ20" t="s">
        <v>62</v>
      </c>
      <c r="AK20">
        <v>7767000</v>
      </c>
    </row>
    <row r="21" spans="1:39" x14ac:dyDescent="0.25">
      <c r="A21" t="s">
        <v>164</v>
      </c>
      <c r="B21" t="s">
        <v>164</v>
      </c>
      <c r="C21" t="s">
        <v>165</v>
      </c>
      <c r="D21" t="s">
        <v>41</v>
      </c>
      <c r="E21" t="s">
        <v>158</v>
      </c>
      <c r="F21" t="s">
        <v>76</v>
      </c>
      <c r="H21">
        <v>54726</v>
      </c>
      <c r="I21" t="s">
        <v>166</v>
      </c>
      <c r="J21" t="s">
        <v>107</v>
      </c>
      <c r="K21" t="s">
        <v>108</v>
      </c>
      <c r="L21" t="s">
        <v>47</v>
      </c>
      <c r="O21" t="s">
        <v>84</v>
      </c>
      <c r="P21">
        <v>11249</v>
      </c>
      <c r="Q21" s="1">
        <v>44729</v>
      </c>
      <c r="R21" s="1">
        <v>44754</v>
      </c>
      <c r="S21" t="s">
        <v>85</v>
      </c>
      <c r="T21" s="1">
        <v>40004</v>
      </c>
      <c r="U21" t="s">
        <v>50</v>
      </c>
      <c r="V21" t="s">
        <v>51</v>
      </c>
      <c r="W21" t="s">
        <v>67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>
        <v>140</v>
      </c>
      <c r="AD21">
        <v>8</v>
      </c>
      <c r="AE21" t="s">
        <v>58</v>
      </c>
      <c r="AF21" t="s">
        <v>59</v>
      </c>
      <c r="AG21" t="s">
        <v>58</v>
      </c>
      <c r="AH21" t="s">
        <v>60</v>
      </c>
      <c r="AI21" t="s">
        <v>61</v>
      </c>
      <c r="AJ21" t="s">
        <v>62</v>
      </c>
      <c r="AK21">
        <v>6934000</v>
      </c>
    </row>
    <row r="22" spans="1:39" x14ac:dyDescent="0.25">
      <c r="A22" t="s">
        <v>220</v>
      </c>
      <c r="B22" t="s">
        <v>220</v>
      </c>
      <c r="C22" t="s">
        <v>221</v>
      </c>
      <c r="D22" t="s">
        <v>41</v>
      </c>
      <c r="E22" t="s">
        <v>222</v>
      </c>
      <c r="F22" t="s">
        <v>76</v>
      </c>
      <c r="H22">
        <v>90596</v>
      </c>
      <c r="I22" t="s">
        <v>225</v>
      </c>
      <c r="J22" t="s">
        <v>82</v>
      </c>
      <c r="K22" t="s">
        <v>170</v>
      </c>
      <c r="L22" t="s">
        <v>47</v>
      </c>
      <c r="N22" t="s">
        <v>226</v>
      </c>
      <c r="O22" t="s">
        <v>84</v>
      </c>
      <c r="P22">
        <v>10505</v>
      </c>
      <c r="Q22" s="1">
        <v>42199</v>
      </c>
      <c r="R22" s="1">
        <v>42208</v>
      </c>
      <c r="S22" t="s">
        <v>85</v>
      </c>
      <c r="T22" s="1">
        <v>40361</v>
      </c>
      <c r="U22" t="s">
        <v>50</v>
      </c>
      <c r="V22" t="s">
        <v>51</v>
      </c>
      <c r="W22" t="s">
        <v>53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>
        <v>178</v>
      </c>
      <c r="AD22">
        <v>9</v>
      </c>
      <c r="AE22" t="s">
        <v>58</v>
      </c>
      <c r="AF22" t="s">
        <v>187</v>
      </c>
      <c r="AG22" t="s">
        <v>58</v>
      </c>
      <c r="AH22" t="s">
        <v>60</v>
      </c>
      <c r="AI22" t="s">
        <v>61</v>
      </c>
      <c r="AJ22" t="s">
        <v>62</v>
      </c>
      <c r="AK22">
        <v>3887000</v>
      </c>
    </row>
    <row r="23" spans="1:39" x14ac:dyDescent="0.25">
      <c r="A23" t="s">
        <v>183</v>
      </c>
      <c r="B23" t="s">
        <v>183</v>
      </c>
      <c r="C23" t="s">
        <v>184</v>
      </c>
      <c r="D23" t="s">
        <v>41</v>
      </c>
      <c r="E23" t="s">
        <v>158</v>
      </c>
      <c r="F23" t="s">
        <v>76</v>
      </c>
      <c r="H23">
        <v>91160</v>
      </c>
      <c r="I23" t="s">
        <v>185</v>
      </c>
      <c r="J23" t="s">
        <v>130</v>
      </c>
      <c r="K23" t="s">
        <v>186</v>
      </c>
      <c r="L23" t="s">
        <v>47</v>
      </c>
      <c r="O23" t="s">
        <v>84</v>
      </c>
      <c r="P23">
        <v>29766</v>
      </c>
      <c r="Q23" s="1">
        <v>43098</v>
      </c>
      <c r="R23" s="1">
        <v>43098</v>
      </c>
      <c r="S23" t="s">
        <v>85</v>
      </c>
      <c r="T23" s="1">
        <v>40641.443483796298</v>
      </c>
      <c r="U23" t="s">
        <v>50</v>
      </c>
      <c r="V23" t="s">
        <v>51</v>
      </c>
      <c r="W23" t="s">
        <v>73</v>
      </c>
      <c r="X23" t="s">
        <v>53</v>
      </c>
      <c r="Y23" t="s">
        <v>54</v>
      </c>
      <c r="Z23" t="s">
        <v>55</v>
      </c>
      <c r="AA23" t="s">
        <v>56</v>
      </c>
      <c r="AB23" t="s">
        <v>57</v>
      </c>
      <c r="AC23">
        <v>160</v>
      </c>
      <c r="AD23">
        <v>9</v>
      </c>
      <c r="AE23" t="s">
        <v>58</v>
      </c>
      <c r="AF23" t="s">
        <v>187</v>
      </c>
      <c r="AG23" t="s">
        <v>58</v>
      </c>
      <c r="AH23" t="s">
        <v>60</v>
      </c>
      <c r="AI23" t="s">
        <v>61</v>
      </c>
      <c r="AJ23" t="s">
        <v>62</v>
      </c>
      <c r="AK23">
        <v>5093400</v>
      </c>
      <c r="AL23" s="1">
        <v>45930</v>
      </c>
      <c r="AM23" t="s">
        <v>118</v>
      </c>
    </row>
    <row r="24" spans="1:39" x14ac:dyDescent="0.25">
      <c r="A24" t="s">
        <v>79</v>
      </c>
      <c r="B24" t="s">
        <v>79</v>
      </c>
      <c r="C24" t="s">
        <v>80</v>
      </c>
      <c r="D24" t="s">
        <v>41</v>
      </c>
      <c r="E24" t="s">
        <v>42</v>
      </c>
      <c r="F24" t="s">
        <v>76</v>
      </c>
      <c r="H24">
        <v>101426</v>
      </c>
      <c r="I24" t="s">
        <v>81</v>
      </c>
      <c r="J24" t="s">
        <v>82</v>
      </c>
      <c r="K24" t="s">
        <v>83</v>
      </c>
      <c r="L24" t="s">
        <v>47</v>
      </c>
      <c r="O24" t="s">
        <v>84</v>
      </c>
      <c r="P24">
        <v>16857</v>
      </c>
      <c r="Q24" s="1">
        <v>43392</v>
      </c>
      <c r="R24" s="1">
        <v>43392</v>
      </c>
      <c r="S24" t="s">
        <v>85</v>
      </c>
      <c r="T24" s="1">
        <v>40920.894548611112</v>
      </c>
      <c r="U24" t="s">
        <v>50</v>
      </c>
      <c r="V24" t="s">
        <v>51</v>
      </c>
      <c r="W24" t="s">
        <v>53</v>
      </c>
      <c r="X24" t="s">
        <v>53</v>
      </c>
      <c r="Y24" t="s">
        <v>54</v>
      </c>
      <c r="Z24" t="s">
        <v>55</v>
      </c>
      <c r="AA24" t="s">
        <v>56</v>
      </c>
      <c r="AB24" t="s">
        <v>57</v>
      </c>
      <c r="AC24">
        <v>137</v>
      </c>
      <c r="AD24">
        <v>8</v>
      </c>
      <c r="AE24" t="s">
        <v>58</v>
      </c>
      <c r="AF24" t="s">
        <v>59</v>
      </c>
      <c r="AG24" t="s">
        <v>58</v>
      </c>
      <c r="AH24" t="s">
        <v>60</v>
      </c>
      <c r="AI24" t="s">
        <v>61</v>
      </c>
      <c r="AJ24" t="s">
        <v>62</v>
      </c>
      <c r="AK24">
        <v>8268225</v>
      </c>
    </row>
    <row r="25" spans="1:39" x14ac:dyDescent="0.25">
      <c r="A25" t="s">
        <v>183</v>
      </c>
      <c r="B25" t="s">
        <v>183</v>
      </c>
      <c r="C25" t="s">
        <v>184</v>
      </c>
      <c r="D25" t="s">
        <v>41</v>
      </c>
      <c r="E25" t="s">
        <v>158</v>
      </c>
      <c r="F25" t="s">
        <v>76</v>
      </c>
      <c r="H25">
        <v>101449</v>
      </c>
      <c r="I25" t="s">
        <v>188</v>
      </c>
      <c r="J25" t="s">
        <v>186</v>
      </c>
      <c r="K25" t="s">
        <v>186</v>
      </c>
      <c r="L25" t="s">
        <v>47</v>
      </c>
      <c r="O25" t="s">
        <v>84</v>
      </c>
      <c r="P25">
        <v>29769</v>
      </c>
      <c r="Q25" s="1">
        <v>43098</v>
      </c>
      <c r="R25" s="1">
        <v>43098</v>
      </c>
      <c r="S25" t="s">
        <v>85</v>
      </c>
      <c r="T25" s="1">
        <v>40922.447812500002</v>
      </c>
      <c r="U25" t="s">
        <v>50</v>
      </c>
      <c r="V25" t="s">
        <v>51</v>
      </c>
      <c r="W25" t="s">
        <v>73</v>
      </c>
      <c r="X25" t="s">
        <v>53</v>
      </c>
      <c r="Y25" t="s">
        <v>54</v>
      </c>
      <c r="Z25" t="s">
        <v>55</v>
      </c>
      <c r="AA25" t="s">
        <v>56</v>
      </c>
      <c r="AB25" t="s">
        <v>154</v>
      </c>
      <c r="AC25">
        <v>160</v>
      </c>
      <c r="AD25">
        <v>9</v>
      </c>
      <c r="AE25" t="s">
        <v>58</v>
      </c>
      <c r="AF25" t="s">
        <v>187</v>
      </c>
      <c r="AG25" t="s">
        <v>160</v>
      </c>
      <c r="AH25" t="s">
        <v>60</v>
      </c>
      <c r="AI25" t="s">
        <v>61</v>
      </c>
      <c r="AJ25" t="s">
        <v>62</v>
      </c>
      <c r="AK25">
        <v>3055200</v>
      </c>
      <c r="AL25" s="1">
        <v>45930</v>
      </c>
      <c r="AM25" t="s">
        <v>118</v>
      </c>
    </row>
    <row r="26" spans="1:39" x14ac:dyDescent="0.25">
      <c r="A26" t="s">
        <v>164</v>
      </c>
      <c r="B26" t="s">
        <v>164</v>
      </c>
      <c r="C26" t="s">
        <v>165</v>
      </c>
      <c r="D26" t="s">
        <v>41</v>
      </c>
      <c r="E26" t="s">
        <v>158</v>
      </c>
      <c r="F26" t="s">
        <v>76</v>
      </c>
      <c r="H26">
        <v>101525</v>
      </c>
      <c r="I26" t="s">
        <v>171</v>
      </c>
      <c r="J26" t="s">
        <v>64</v>
      </c>
      <c r="K26" t="s">
        <v>78</v>
      </c>
      <c r="L26" t="s">
        <v>47</v>
      </c>
      <c r="O26" t="s">
        <v>84</v>
      </c>
      <c r="P26">
        <v>15878</v>
      </c>
      <c r="Q26" s="1">
        <v>43364</v>
      </c>
      <c r="R26" s="1">
        <v>43364</v>
      </c>
      <c r="S26" t="s">
        <v>85</v>
      </c>
      <c r="T26" s="1">
        <v>40933.405104166668</v>
      </c>
      <c r="U26" t="s">
        <v>50</v>
      </c>
      <c r="V26" t="s">
        <v>51</v>
      </c>
      <c r="W26" t="s">
        <v>67</v>
      </c>
      <c r="X26" t="s">
        <v>53</v>
      </c>
      <c r="Y26" t="s">
        <v>54</v>
      </c>
      <c r="Z26" t="s">
        <v>55</v>
      </c>
      <c r="AA26" t="s">
        <v>56</v>
      </c>
      <c r="AB26" t="s">
        <v>57</v>
      </c>
      <c r="AC26">
        <v>144</v>
      </c>
      <c r="AD26">
        <v>8</v>
      </c>
      <c r="AE26" t="s">
        <v>58</v>
      </c>
      <c r="AF26" t="s">
        <v>59</v>
      </c>
      <c r="AG26" t="s">
        <v>58</v>
      </c>
      <c r="AH26" t="s">
        <v>60</v>
      </c>
      <c r="AI26" t="s">
        <v>61</v>
      </c>
      <c r="AJ26" t="s">
        <v>62</v>
      </c>
      <c r="AK26">
        <v>7624000</v>
      </c>
    </row>
    <row r="27" spans="1:39" x14ac:dyDescent="0.25">
      <c r="A27" t="s">
        <v>220</v>
      </c>
      <c r="B27" t="s">
        <v>220</v>
      </c>
      <c r="C27" t="s">
        <v>221</v>
      </c>
      <c r="D27" t="s">
        <v>41</v>
      </c>
      <c r="E27" t="s">
        <v>222</v>
      </c>
      <c r="F27" t="s">
        <v>76</v>
      </c>
      <c r="H27">
        <v>101738</v>
      </c>
      <c r="I27" t="s">
        <v>223</v>
      </c>
      <c r="J27" t="s">
        <v>107</v>
      </c>
      <c r="K27" t="s">
        <v>224</v>
      </c>
      <c r="L27" t="s">
        <v>47</v>
      </c>
      <c r="O27" t="s">
        <v>84</v>
      </c>
      <c r="P27">
        <v>21498</v>
      </c>
      <c r="Q27" s="1">
        <v>44512</v>
      </c>
      <c r="R27" s="1">
        <v>44517</v>
      </c>
      <c r="S27" t="s">
        <v>85</v>
      </c>
      <c r="T27" s="1">
        <v>41058.652442129627</v>
      </c>
      <c r="U27" t="s">
        <v>50</v>
      </c>
      <c r="V27" t="s">
        <v>51</v>
      </c>
      <c r="W27" t="s">
        <v>67</v>
      </c>
      <c r="X27" t="s">
        <v>53</v>
      </c>
      <c r="Y27" t="s">
        <v>54</v>
      </c>
      <c r="Z27" t="s">
        <v>55</v>
      </c>
      <c r="AA27" t="s">
        <v>56</v>
      </c>
      <c r="AB27" t="s">
        <v>57</v>
      </c>
      <c r="AC27">
        <v>150</v>
      </c>
      <c r="AD27">
        <v>9</v>
      </c>
      <c r="AE27" t="s">
        <v>58</v>
      </c>
      <c r="AF27" t="s">
        <v>187</v>
      </c>
      <c r="AG27" t="s">
        <v>58</v>
      </c>
      <c r="AH27" t="s">
        <v>60</v>
      </c>
      <c r="AI27" t="s">
        <v>61</v>
      </c>
      <c r="AJ27" t="s">
        <v>62</v>
      </c>
      <c r="AK27">
        <v>3887000</v>
      </c>
    </row>
    <row r="28" spans="1:39" x14ac:dyDescent="0.25">
      <c r="A28" t="s">
        <v>86</v>
      </c>
      <c r="B28" t="s">
        <v>86</v>
      </c>
      <c r="C28" t="s">
        <v>87</v>
      </c>
      <c r="D28" t="s">
        <v>41</v>
      </c>
      <c r="E28" t="s">
        <v>42</v>
      </c>
      <c r="F28" t="s">
        <v>76</v>
      </c>
      <c r="H28">
        <v>102914</v>
      </c>
      <c r="I28" t="s">
        <v>92</v>
      </c>
      <c r="J28" t="s">
        <v>93</v>
      </c>
      <c r="K28" t="s">
        <v>94</v>
      </c>
      <c r="L28" t="s">
        <v>47</v>
      </c>
      <c r="O28" t="s">
        <v>84</v>
      </c>
      <c r="P28">
        <v>17051</v>
      </c>
      <c r="Q28" s="1">
        <v>44449</v>
      </c>
      <c r="R28" s="1">
        <v>44466</v>
      </c>
      <c r="S28" t="s">
        <v>85</v>
      </c>
      <c r="T28" s="1">
        <v>41606.691388888888</v>
      </c>
      <c r="U28" t="s">
        <v>95</v>
      </c>
      <c r="V28" t="s">
        <v>96</v>
      </c>
      <c r="W28" t="s">
        <v>97</v>
      </c>
      <c r="X28" t="s">
        <v>53</v>
      </c>
      <c r="Y28" t="s">
        <v>54</v>
      </c>
      <c r="Z28" t="s">
        <v>55</v>
      </c>
      <c r="AA28" t="s">
        <v>56</v>
      </c>
      <c r="AB28" t="s">
        <v>57</v>
      </c>
      <c r="AC28">
        <v>136</v>
      </c>
      <c r="AD28">
        <v>8</v>
      </c>
      <c r="AE28" t="s">
        <v>58</v>
      </c>
      <c r="AF28" t="s">
        <v>59</v>
      </c>
      <c r="AG28" t="s">
        <v>58</v>
      </c>
      <c r="AH28" t="s">
        <v>60</v>
      </c>
      <c r="AI28" t="s">
        <v>61</v>
      </c>
      <c r="AJ28" t="s">
        <v>62</v>
      </c>
      <c r="AK28">
        <v>9502477</v>
      </c>
    </row>
    <row r="29" spans="1:39" x14ac:dyDescent="0.25">
      <c r="A29" t="s">
        <v>119</v>
      </c>
      <c r="B29" t="s">
        <v>119</v>
      </c>
      <c r="C29" t="s">
        <v>120</v>
      </c>
      <c r="D29" t="s">
        <v>41</v>
      </c>
      <c r="E29" t="s">
        <v>42</v>
      </c>
      <c r="F29" t="s">
        <v>76</v>
      </c>
      <c r="H29">
        <v>102948</v>
      </c>
      <c r="I29" t="s">
        <v>121</v>
      </c>
      <c r="J29" t="s">
        <v>122</v>
      </c>
      <c r="K29" t="s">
        <v>123</v>
      </c>
      <c r="L29" t="s">
        <v>47</v>
      </c>
      <c r="O29" t="s">
        <v>84</v>
      </c>
      <c r="P29">
        <v>16798</v>
      </c>
      <c r="Q29" s="1">
        <v>43826</v>
      </c>
      <c r="R29" s="1">
        <v>43826</v>
      </c>
      <c r="S29" t="s">
        <v>124</v>
      </c>
      <c r="T29" s="1">
        <v>41627.415462962963</v>
      </c>
      <c r="U29" t="s">
        <v>50</v>
      </c>
      <c r="V29" t="s">
        <v>51</v>
      </c>
      <c r="W29" t="s">
        <v>67</v>
      </c>
      <c r="X29" t="s">
        <v>53</v>
      </c>
      <c r="Y29" t="s">
        <v>54</v>
      </c>
      <c r="Z29" t="s">
        <v>55</v>
      </c>
      <c r="AA29" t="s">
        <v>56</v>
      </c>
      <c r="AB29" t="s">
        <v>57</v>
      </c>
      <c r="AC29">
        <v>160</v>
      </c>
      <c r="AD29">
        <v>10</v>
      </c>
      <c r="AE29" t="s">
        <v>58</v>
      </c>
      <c r="AF29" t="s">
        <v>59</v>
      </c>
      <c r="AG29" t="s">
        <v>58</v>
      </c>
      <c r="AH29" t="s">
        <v>60</v>
      </c>
      <c r="AI29" t="s">
        <v>61</v>
      </c>
      <c r="AJ29" t="s">
        <v>62</v>
      </c>
      <c r="AK29">
        <v>9854000</v>
      </c>
    </row>
    <row r="30" spans="1:39" x14ac:dyDescent="0.25">
      <c r="A30" t="s">
        <v>252</v>
      </c>
      <c r="B30" t="s">
        <v>252</v>
      </c>
      <c r="C30" t="s">
        <v>253</v>
      </c>
      <c r="D30" t="s">
        <v>41</v>
      </c>
      <c r="E30" t="s">
        <v>158</v>
      </c>
      <c r="F30" t="s">
        <v>76</v>
      </c>
      <c r="H30">
        <v>102954</v>
      </c>
      <c r="I30" t="s">
        <v>254</v>
      </c>
      <c r="J30" t="s">
        <v>255</v>
      </c>
      <c r="K30" t="s">
        <v>256</v>
      </c>
      <c r="L30" t="s">
        <v>47</v>
      </c>
      <c r="O30" t="s">
        <v>84</v>
      </c>
      <c r="P30">
        <v>17785</v>
      </c>
      <c r="Q30" s="1">
        <v>41614</v>
      </c>
      <c r="R30" s="1">
        <v>41628</v>
      </c>
      <c r="S30" t="s">
        <v>124</v>
      </c>
      <c r="T30" s="1">
        <v>41628.47724537037</v>
      </c>
      <c r="U30" t="s">
        <v>50</v>
      </c>
      <c r="V30" t="s">
        <v>51</v>
      </c>
      <c r="W30" t="s">
        <v>67</v>
      </c>
      <c r="X30" t="s">
        <v>53</v>
      </c>
      <c r="Y30" t="s">
        <v>54</v>
      </c>
      <c r="Z30" t="s">
        <v>55</v>
      </c>
      <c r="AA30" t="s">
        <v>56</v>
      </c>
      <c r="AB30" t="s">
        <v>154</v>
      </c>
      <c r="AC30">
        <v>144</v>
      </c>
      <c r="AD30">
        <v>18</v>
      </c>
      <c r="AE30" t="s">
        <v>257</v>
      </c>
      <c r="AF30" t="s">
        <v>187</v>
      </c>
      <c r="AG30" t="s">
        <v>257</v>
      </c>
      <c r="AH30" t="s">
        <v>60</v>
      </c>
      <c r="AI30" t="s">
        <v>61</v>
      </c>
      <c r="AJ30" t="s">
        <v>62</v>
      </c>
      <c r="AK30">
        <v>1486823</v>
      </c>
      <c r="AM30" t="s">
        <v>142</v>
      </c>
    </row>
    <row r="31" spans="1:39" x14ac:dyDescent="0.25">
      <c r="A31" t="s">
        <v>86</v>
      </c>
      <c r="B31" t="s">
        <v>86</v>
      </c>
      <c r="C31" t="s">
        <v>87</v>
      </c>
      <c r="D31" t="s">
        <v>41</v>
      </c>
      <c r="E31" t="s">
        <v>42</v>
      </c>
      <c r="F31" t="s">
        <v>76</v>
      </c>
      <c r="H31">
        <v>103276</v>
      </c>
      <c r="I31" t="s">
        <v>88</v>
      </c>
      <c r="J31" t="s">
        <v>89</v>
      </c>
      <c r="K31" t="s">
        <v>90</v>
      </c>
      <c r="L31" t="s">
        <v>47</v>
      </c>
      <c r="O31" t="s">
        <v>84</v>
      </c>
      <c r="P31">
        <v>17052</v>
      </c>
      <c r="Q31" s="1">
        <v>44449</v>
      </c>
      <c r="R31" s="1">
        <v>44466</v>
      </c>
      <c r="S31" t="s">
        <v>85</v>
      </c>
      <c r="T31" s="1">
        <v>41781.813750000001</v>
      </c>
      <c r="U31" t="s">
        <v>50</v>
      </c>
      <c r="V31" t="s">
        <v>51</v>
      </c>
      <c r="W31" t="s">
        <v>67</v>
      </c>
      <c r="X31" t="s">
        <v>53</v>
      </c>
      <c r="Y31" t="s">
        <v>91</v>
      </c>
      <c r="Z31" t="s">
        <v>55</v>
      </c>
      <c r="AA31" t="s">
        <v>56</v>
      </c>
      <c r="AB31" t="s">
        <v>57</v>
      </c>
      <c r="AC31">
        <v>136</v>
      </c>
      <c r="AD31">
        <v>8</v>
      </c>
      <c r="AE31" t="s">
        <v>58</v>
      </c>
      <c r="AF31" t="s">
        <v>59</v>
      </c>
      <c r="AG31" t="s">
        <v>58</v>
      </c>
      <c r="AH31" t="s">
        <v>60</v>
      </c>
      <c r="AI31" t="s">
        <v>61</v>
      </c>
      <c r="AJ31" t="s">
        <v>62</v>
      </c>
      <c r="AK31">
        <v>9502477</v>
      </c>
    </row>
    <row r="32" spans="1:39" x14ac:dyDescent="0.25">
      <c r="A32" t="s">
        <v>104</v>
      </c>
      <c r="B32" t="s">
        <v>104</v>
      </c>
      <c r="C32" t="s">
        <v>105</v>
      </c>
      <c r="D32" t="s">
        <v>41</v>
      </c>
      <c r="E32" t="s">
        <v>42</v>
      </c>
      <c r="F32" t="s">
        <v>76</v>
      </c>
      <c r="H32">
        <v>105263</v>
      </c>
      <c r="I32" t="s">
        <v>109</v>
      </c>
      <c r="J32" t="s">
        <v>82</v>
      </c>
      <c r="K32" t="s">
        <v>83</v>
      </c>
      <c r="L32" t="s">
        <v>47</v>
      </c>
      <c r="O32" t="s">
        <v>84</v>
      </c>
      <c r="P32">
        <v>1269</v>
      </c>
      <c r="Q32" s="1">
        <v>42397</v>
      </c>
      <c r="R32" s="1">
        <v>42397</v>
      </c>
      <c r="S32" t="s">
        <v>85</v>
      </c>
      <c r="T32" s="1">
        <v>42404.932905092595</v>
      </c>
      <c r="U32" t="s">
        <v>50</v>
      </c>
      <c r="V32" t="s">
        <v>51</v>
      </c>
      <c r="W32" t="s">
        <v>53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>
        <v>132</v>
      </c>
      <c r="AD32">
        <v>8</v>
      </c>
      <c r="AE32" t="s">
        <v>58</v>
      </c>
      <c r="AF32" t="s">
        <v>59</v>
      </c>
      <c r="AG32" t="s">
        <v>58</v>
      </c>
      <c r="AH32" t="s">
        <v>60</v>
      </c>
      <c r="AI32" t="s">
        <v>61</v>
      </c>
      <c r="AJ32" t="s">
        <v>62</v>
      </c>
    </row>
    <row r="33" spans="1:39" x14ac:dyDescent="0.25">
      <c r="A33" t="s">
        <v>104</v>
      </c>
      <c r="B33" t="s">
        <v>104</v>
      </c>
      <c r="C33" t="s">
        <v>105</v>
      </c>
      <c r="D33" t="s">
        <v>41</v>
      </c>
      <c r="E33" t="s">
        <v>42</v>
      </c>
      <c r="F33" t="s">
        <v>76</v>
      </c>
      <c r="H33">
        <v>105310</v>
      </c>
      <c r="I33" t="s">
        <v>106</v>
      </c>
      <c r="J33" t="s">
        <v>107</v>
      </c>
      <c r="K33" t="s">
        <v>108</v>
      </c>
      <c r="L33" t="s">
        <v>47</v>
      </c>
      <c r="O33" t="s">
        <v>84</v>
      </c>
      <c r="P33">
        <v>2448</v>
      </c>
      <c r="Q33" s="1">
        <v>42410</v>
      </c>
      <c r="R33" s="1">
        <v>42410</v>
      </c>
      <c r="S33" t="s">
        <v>85</v>
      </c>
      <c r="T33" s="1">
        <v>42413.895104166666</v>
      </c>
      <c r="U33" t="s">
        <v>50</v>
      </c>
      <c r="V33" t="s">
        <v>51</v>
      </c>
      <c r="W33" t="s">
        <v>67</v>
      </c>
      <c r="X33" t="s">
        <v>53</v>
      </c>
      <c r="Y33" t="s">
        <v>54</v>
      </c>
      <c r="Z33" t="s">
        <v>55</v>
      </c>
      <c r="AA33" t="s">
        <v>56</v>
      </c>
      <c r="AB33" t="s">
        <v>57</v>
      </c>
      <c r="AC33">
        <v>133</v>
      </c>
      <c r="AD33">
        <v>8</v>
      </c>
      <c r="AE33" t="s">
        <v>58</v>
      </c>
      <c r="AF33" t="s">
        <v>59</v>
      </c>
      <c r="AG33" t="s">
        <v>58</v>
      </c>
      <c r="AH33" t="s">
        <v>60</v>
      </c>
      <c r="AI33" t="s">
        <v>61</v>
      </c>
      <c r="AJ33" t="s">
        <v>62</v>
      </c>
    </row>
    <row r="34" spans="1:39" x14ac:dyDescent="0.25">
      <c r="A34" t="s">
        <v>235</v>
      </c>
      <c r="B34" t="s">
        <v>235</v>
      </c>
      <c r="C34" t="s">
        <v>236</v>
      </c>
      <c r="D34" t="s">
        <v>41</v>
      </c>
      <c r="E34" t="s">
        <v>158</v>
      </c>
      <c r="F34" t="s">
        <v>76</v>
      </c>
      <c r="H34">
        <v>105313</v>
      </c>
      <c r="I34" t="s">
        <v>237</v>
      </c>
      <c r="J34" t="s">
        <v>238</v>
      </c>
      <c r="K34" t="s">
        <v>239</v>
      </c>
      <c r="L34" t="s">
        <v>47</v>
      </c>
      <c r="O34" t="s">
        <v>84</v>
      </c>
      <c r="P34">
        <v>2404</v>
      </c>
      <c r="Q34" s="1">
        <v>42410</v>
      </c>
      <c r="R34" s="1">
        <v>42410</v>
      </c>
      <c r="S34" t="s">
        <v>85</v>
      </c>
      <c r="T34" s="1">
        <v>42414.328599537039</v>
      </c>
      <c r="U34" t="s">
        <v>50</v>
      </c>
      <c r="V34" t="s">
        <v>51</v>
      </c>
      <c r="W34" t="s">
        <v>67</v>
      </c>
      <c r="X34" t="s">
        <v>53</v>
      </c>
      <c r="Y34" t="s">
        <v>54</v>
      </c>
      <c r="Z34" t="s">
        <v>55</v>
      </c>
      <c r="AA34" t="s">
        <v>56</v>
      </c>
      <c r="AB34" t="s">
        <v>57</v>
      </c>
      <c r="AC34">
        <v>136</v>
      </c>
      <c r="AD34">
        <v>8</v>
      </c>
      <c r="AE34" t="s">
        <v>58</v>
      </c>
      <c r="AF34" t="s">
        <v>59</v>
      </c>
      <c r="AG34" t="s">
        <v>58</v>
      </c>
      <c r="AH34" t="s">
        <v>60</v>
      </c>
      <c r="AI34" t="s">
        <v>61</v>
      </c>
      <c r="AJ34" t="s">
        <v>62</v>
      </c>
      <c r="AK34">
        <v>6691000</v>
      </c>
      <c r="AM34" t="s">
        <v>142</v>
      </c>
    </row>
    <row r="35" spans="1:39" x14ac:dyDescent="0.25">
      <c r="A35" t="s">
        <v>203</v>
      </c>
      <c r="B35" t="s">
        <v>203</v>
      </c>
      <c r="C35" t="s">
        <v>204</v>
      </c>
      <c r="D35" t="s">
        <v>41</v>
      </c>
      <c r="E35" t="s">
        <v>199</v>
      </c>
      <c r="F35" t="s">
        <v>76</v>
      </c>
      <c r="H35">
        <v>105608</v>
      </c>
      <c r="I35" t="s">
        <v>205</v>
      </c>
      <c r="J35" t="s">
        <v>206</v>
      </c>
      <c r="K35" t="s">
        <v>108</v>
      </c>
      <c r="L35" t="s">
        <v>47</v>
      </c>
      <c r="O35" t="s">
        <v>84</v>
      </c>
      <c r="P35">
        <v>10847</v>
      </c>
      <c r="Q35" s="1">
        <v>42522</v>
      </c>
      <c r="R35" s="1">
        <v>42522</v>
      </c>
      <c r="S35" t="s">
        <v>85</v>
      </c>
      <c r="T35" s="1">
        <v>42535.86954861111</v>
      </c>
      <c r="U35" t="s">
        <v>50</v>
      </c>
      <c r="V35" t="s">
        <v>51</v>
      </c>
      <c r="W35" t="s">
        <v>67</v>
      </c>
      <c r="X35" t="s">
        <v>53</v>
      </c>
      <c r="Y35" t="s">
        <v>54</v>
      </c>
      <c r="Z35" t="s">
        <v>55</v>
      </c>
      <c r="AA35" t="s">
        <v>56</v>
      </c>
      <c r="AB35" t="s">
        <v>57</v>
      </c>
      <c r="AC35">
        <v>153</v>
      </c>
      <c r="AD35">
        <v>2</v>
      </c>
      <c r="AE35" t="s">
        <v>58</v>
      </c>
      <c r="AF35" t="s">
        <v>187</v>
      </c>
      <c r="AG35" t="s">
        <v>58</v>
      </c>
      <c r="AH35" t="s">
        <v>60</v>
      </c>
      <c r="AI35" t="s">
        <v>61</v>
      </c>
      <c r="AJ35" t="s">
        <v>62</v>
      </c>
    </row>
    <row r="36" spans="1:39" x14ac:dyDescent="0.25">
      <c r="A36" t="s">
        <v>203</v>
      </c>
      <c r="B36" t="s">
        <v>203</v>
      </c>
      <c r="C36" t="s">
        <v>204</v>
      </c>
      <c r="D36" t="s">
        <v>41</v>
      </c>
      <c r="E36" t="s">
        <v>199</v>
      </c>
      <c r="F36" t="s">
        <v>76</v>
      </c>
      <c r="H36">
        <v>105779</v>
      </c>
      <c r="I36" t="s">
        <v>210</v>
      </c>
      <c r="J36" t="s">
        <v>211</v>
      </c>
      <c r="K36" t="s">
        <v>78</v>
      </c>
      <c r="L36" t="s">
        <v>47</v>
      </c>
      <c r="O36" t="s">
        <v>84</v>
      </c>
      <c r="P36">
        <v>16907</v>
      </c>
      <c r="Q36" s="1">
        <v>42604</v>
      </c>
      <c r="R36" s="1">
        <v>42604</v>
      </c>
      <c r="S36" t="s">
        <v>85</v>
      </c>
      <c r="T36" s="1">
        <v>42608.877083333333</v>
      </c>
      <c r="U36" t="s">
        <v>50</v>
      </c>
      <c r="V36" t="s">
        <v>51</v>
      </c>
      <c r="W36" t="s">
        <v>67</v>
      </c>
      <c r="X36" t="s">
        <v>53</v>
      </c>
      <c r="Y36" t="s">
        <v>54</v>
      </c>
      <c r="Z36" t="s">
        <v>55</v>
      </c>
      <c r="AA36" t="s">
        <v>56</v>
      </c>
      <c r="AB36" t="s">
        <v>57</v>
      </c>
      <c r="AC36">
        <v>156</v>
      </c>
      <c r="AD36">
        <v>9</v>
      </c>
      <c r="AE36" t="s">
        <v>58</v>
      </c>
      <c r="AF36" t="s">
        <v>187</v>
      </c>
      <c r="AG36" t="s">
        <v>58</v>
      </c>
      <c r="AH36" t="s">
        <v>60</v>
      </c>
      <c r="AI36" t="s">
        <v>61</v>
      </c>
      <c r="AJ36" t="s">
        <v>62</v>
      </c>
      <c r="AL36" s="1">
        <v>45838</v>
      </c>
      <c r="AM36" t="s">
        <v>193</v>
      </c>
    </row>
    <row r="37" spans="1:39" x14ac:dyDescent="0.25">
      <c r="A37" t="s">
        <v>235</v>
      </c>
      <c r="B37" t="s">
        <v>235</v>
      </c>
      <c r="C37" t="s">
        <v>236</v>
      </c>
      <c r="D37" t="s">
        <v>41</v>
      </c>
      <c r="E37" t="s">
        <v>158</v>
      </c>
      <c r="F37" t="s">
        <v>76</v>
      </c>
      <c r="H37">
        <v>105796</v>
      </c>
      <c r="I37" t="s">
        <v>240</v>
      </c>
      <c r="J37" t="s">
        <v>241</v>
      </c>
      <c r="K37" t="s">
        <v>241</v>
      </c>
      <c r="L37" t="s">
        <v>47</v>
      </c>
      <c r="O37" t="s">
        <v>84</v>
      </c>
      <c r="P37">
        <v>16937</v>
      </c>
      <c r="Q37" s="1">
        <v>42604</v>
      </c>
      <c r="R37" s="1">
        <v>42604</v>
      </c>
      <c r="S37" t="s">
        <v>85</v>
      </c>
      <c r="T37" s="1">
        <v>42609.318240740744</v>
      </c>
      <c r="U37" t="s">
        <v>152</v>
      </c>
      <c r="V37" t="s">
        <v>242</v>
      </c>
      <c r="W37" t="s">
        <v>243</v>
      </c>
      <c r="X37" t="s">
        <v>53</v>
      </c>
      <c r="Y37" t="s">
        <v>54</v>
      </c>
      <c r="Z37" t="s">
        <v>55</v>
      </c>
      <c r="AA37" t="s">
        <v>56</v>
      </c>
      <c r="AB37" t="s">
        <v>57</v>
      </c>
      <c r="AC37">
        <v>136</v>
      </c>
      <c r="AD37">
        <v>8</v>
      </c>
      <c r="AE37" t="s">
        <v>244</v>
      </c>
      <c r="AF37" t="s">
        <v>59</v>
      </c>
      <c r="AG37" t="s">
        <v>58</v>
      </c>
      <c r="AH37" t="s">
        <v>60</v>
      </c>
      <c r="AI37" t="s">
        <v>61</v>
      </c>
      <c r="AJ37" t="s">
        <v>62</v>
      </c>
      <c r="AK37">
        <v>6691000</v>
      </c>
      <c r="AL37" s="1">
        <v>45838</v>
      </c>
      <c r="AM37" t="s">
        <v>193</v>
      </c>
    </row>
    <row r="38" spans="1:39" x14ac:dyDescent="0.25">
      <c r="A38" t="s">
        <v>235</v>
      </c>
      <c r="B38" t="s">
        <v>235</v>
      </c>
      <c r="C38" t="s">
        <v>236</v>
      </c>
      <c r="D38" t="s">
        <v>41</v>
      </c>
      <c r="E38" t="s">
        <v>158</v>
      </c>
      <c r="F38" t="s">
        <v>76</v>
      </c>
      <c r="H38">
        <v>105797</v>
      </c>
      <c r="I38" t="s">
        <v>245</v>
      </c>
      <c r="J38" t="s">
        <v>177</v>
      </c>
      <c r="K38" t="s">
        <v>177</v>
      </c>
      <c r="L38" t="s">
        <v>47</v>
      </c>
      <c r="O38" t="s">
        <v>84</v>
      </c>
      <c r="P38">
        <v>16938</v>
      </c>
      <c r="Q38" s="1">
        <v>42604</v>
      </c>
      <c r="R38" s="1">
        <v>42604</v>
      </c>
      <c r="S38" t="s">
        <v>85</v>
      </c>
      <c r="T38" s="1">
        <v>42609.320497685185</v>
      </c>
      <c r="U38" t="s">
        <v>50</v>
      </c>
      <c r="V38" t="s">
        <v>51</v>
      </c>
      <c r="W38" t="s">
        <v>67</v>
      </c>
      <c r="X38" t="s">
        <v>53</v>
      </c>
      <c r="Y38" t="s">
        <v>54</v>
      </c>
      <c r="Z38" t="s">
        <v>55</v>
      </c>
      <c r="AA38" t="s">
        <v>56</v>
      </c>
      <c r="AB38" t="s">
        <v>57</v>
      </c>
      <c r="AC38">
        <v>136</v>
      </c>
      <c r="AD38">
        <v>8</v>
      </c>
      <c r="AE38" t="s">
        <v>58</v>
      </c>
      <c r="AF38" t="s">
        <v>59</v>
      </c>
      <c r="AG38" t="s">
        <v>58</v>
      </c>
      <c r="AH38" t="s">
        <v>60</v>
      </c>
      <c r="AI38" t="s">
        <v>61</v>
      </c>
      <c r="AJ38" t="s">
        <v>62</v>
      </c>
      <c r="AK38">
        <v>6691000</v>
      </c>
      <c r="AL38" s="1">
        <v>45838</v>
      </c>
      <c r="AM38" t="s">
        <v>193</v>
      </c>
    </row>
    <row r="39" spans="1:39" x14ac:dyDescent="0.25">
      <c r="A39" t="s">
        <v>203</v>
      </c>
      <c r="B39" t="s">
        <v>203</v>
      </c>
      <c r="C39" t="s">
        <v>204</v>
      </c>
      <c r="D39" t="s">
        <v>41</v>
      </c>
      <c r="E39" t="s">
        <v>199</v>
      </c>
      <c r="F39" t="s">
        <v>76</v>
      </c>
      <c r="H39">
        <v>106017</v>
      </c>
      <c r="I39" t="s">
        <v>207</v>
      </c>
      <c r="J39" t="s">
        <v>208</v>
      </c>
      <c r="K39" t="s">
        <v>209</v>
      </c>
      <c r="L39" t="s">
        <v>47</v>
      </c>
      <c r="O39" t="s">
        <v>84</v>
      </c>
      <c r="P39">
        <v>21803</v>
      </c>
      <c r="Q39" s="1">
        <v>42696</v>
      </c>
      <c r="R39" s="1">
        <v>42696</v>
      </c>
      <c r="S39" t="s">
        <v>85</v>
      </c>
      <c r="T39" s="1">
        <v>42700.573634259257</v>
      </c>
      <c r="U39" t="s">
        <v>50</v>
      </c>
      <c r="V39" t="s">
        <v>51</v>
      </c>
      <c r="W39" t="s">
        <v>67</v>
      </c>
      <c r="X39" t="s">
        <v>53</v>
      </c>
      <c r="Y39" t="s">
        <v>54</v>
      </c>
      <c r="Z39" t="s">
        <v>55</v>
      </c>
      <c r="AA39" t="s">
        <v>56</v>
      </c>
      <c r="AB39" t="s">
        <v>57</v>
      </c>
      <c r="AC39">
        <v>140</v>
      </c>
      <c r="AD39">
        <v>9</v>
      </c>
      <c r="AE39" t="s">
        <v>58</v>
      </c>
      <c r="AF39" t="s">
        <v>187</v>
      </c>
      <c r="AG39" t="s">
        <v>58</v>
      </c>
      <c r="AH39" t="s">
        <v>60</v>
      </c>
      <c r="AI39" t="s">
        <v>61</v>
      </c>
      <c r="AJ39" t="s">
        <v>62</v>
      </c>
      <c r="AL39" s="1">
        <v>45838</v>
      </c>
      <c r="AM39" t="s">
        <v>193</v>
      </c>
    </row>
    <row r="40" spans="1:39" x14ac:dyDescent="0.25">
      <c r="A40" t="s">
        <v>217</v>
      </c>
      <c r="B40" t="s">
        <v>217</v>
      </c>
      <c r="C40" t="s">
        <v>218</v>
      </c>
      <c r="D40" t="s">
        <v>41</v>
      </c>
      <c r="E40" t="s">
        <v>158</v>
      </c>
      <c r="F40" t="s">
        <v>76</v>
      </c>
      <c r="H40">
        <v>106071</v>
      </c>
      <c r="I40" t="s">
        <v>219</v>
      </c>
      <c r="J40" t="s">
        <v>82</v>
      </c>
      <c r="K40" t="s">
        <v>83</v>
      </c>
      <c r="L40" t="s">
        <v>47</v>
      </c>
      <c r="O40" t="s">
        <v>84</v>
      </c>
      <c r="P40">
        <v>24384</v>
      </c>
      <c r="Q40" s="1">
        <v>42734</v>
      </c>
      <c r="R40" s="1">
        <v>42734</v>
      </c>
      <c r="S40" t="s">
        <v>85</v>
      </c>
      <c r="T40" s="1">
        <v>42737.793935185182</v>
      </c>
      <c r="U40" t="s">
        <v>50</v>
      </c>
      <c r="V40" t="s">
        <v>51</v>
      </c>
      <c r="W40" t="s">
        <v>53</v>
      </c>
      <c r="X40" t="s">
        <v>53</v>
      </c>
      <c r="Y40" t="s">
        <v>54</v>
      </c>
      <c r="Z40" t="s">
        <v>55</v>
      </c>
      <c r="AA40" t="s">
        <v>56</v>
      </c>
      <c r="AB40" t="s">
        <v>57</v>
      </c>
      <c r="AC40">
        <v>161</v>
      </c>
      <c r="AD40">
        <v>9</v>
      </c>
      <c r="AE40" t="s">
        <v>58</v>
      </c>
      <c r="AF40" t="s">
        <v>187</v>
      </c>
      <c r="AG40" t="s">
        <v>58</v>
      </c>
      <c r="AH40" t="s">
        <v>60</v>
      </c>
      <c r="AI40" t="s">
        <v>61</v>
      </c>
      <c r="AJ40" t="s">
        <v>62</v>
      </c>
      <c r="AK40">
        <v>4327796</v>
      </c>
      <c r="AL40" s="1">
        <v>45838</v>
      </c>
      <c r="AM40" t="s">
        <v>193</v>
      </c>
    </row>
    <row r="41" spans="1:39" x14ac:dyDescent="0.25">
      <c r="A41" t="s">
        <v>235</v>
      </c>
      <c r="B41" t="s">
        <v>235</v>
      </c>
      <c r="C41" t="s">
        <v>236</v>
      </c>
      <c r="D41" t="s">
        <v>41</v>
      </c>
      <c r="E41" t="s">
        <v>158</v>
      </c>
      <c r="F41" t="s">
        <v>76</v>
      </c>
      <c r="H41">
        <v>106097</v>
      </c>
      <c r="I41" t="s">
        <v>246</v>
      </c>
      <c r="J41" t="s">
        <v>247</v>
      </c>
      <c r="K41" t="s">
        <v>247</v>
      </c>
      <c r="L41" t="s">
        <v>47</v>
      </c>
      <c r="O41" t="s">
        <v>84</v>
      </c>
      <c r="P41">
        <v>468</v>
      </c>
      <c r="Q41" s="1">
        <v>42755</v>
      </c>
      <c r="R41" s="1">
        <v>42755</v>
      </c>
      <c r="S41" t="s">
        <v>85</v>
      </c>
      <c r="T41" s="1">
        <v>42762.869826388887</v>
      </c>
      <c r="U41" t="s">
        <v>50</v>
      </c>
      <c r="V41" t="s">
        <v>51</v>
      </c>
      <c r="W41" t="s">
        <v>67</v>
      </c>
      <c r="X41" t="s">
        <v>53</v>
      </c>
      <c r="Y41" t="s">
        <v>54</v>
      </c>
      <c r="Z41" t="s">
        <v>55</v>
      </c>
      <c r="AA41" t="s">
        <v>56</v>
      </c>
      <c r="AB41" t="s">
        <v>57</v>
      </c>
      <c r="AC41">
        <v>136</v>
      </c>
      <c r="AD41">
        <v>8</v>
      </c>
      <c r="AE41" t="s">
        <v>244</v>
      </c>
      <c r="AF41" t="s">
        <v>59</v>
      </c>
      <c r="AG41" t="s">
        <v>58</v>
      </c>
      <c r="AH41" t="s">
        <v>60</v>
      </c>
      <c r="AI41" t="s">
        <v>61</v>
      </c>
      <c r="AJ41" t="s">
        <v>62</v>
      </c>
      <c r="AK41">
        <v>6691000</v>
      </c>
      <c r="AL41" s="1">
        <v>45930</v>
      </c>
      <c r="AM41" t="s">
        <v>118</v>
      </c>
    </row>
    <row r="42" spans="1:39" x14ac:dyDescent="0.25">
      <c r="A42" t="s">
        <v>111</v>
      </c>
      <c r="B42" t="s">
        <v>111</v>
      </c>
      <c r="C42" t="s">
        <v>112</v>
      </c>
      <c r="D42" t="s">
        <v>41</v>
      </c>
      <c r="E42" t="s">
        <v>42</v>
      </c>
      <c r="F42" t="s">
        <v>76</v>
      </c>
      <c r="H42">
        <v>106322</v>
      </c>
      <c r="I42" t="s">
        <v>113</v>
      </c>
      <c r="J42" t="s">
        <v>114</v>
      </c>
      <c r="K42" t="s">
        <v>115</v>
      </c>
      <c r="L42" t="s">
        <v>47</v>
      </c>
      <c r="O42" t="s">
        <v>84</v>
      </c>
      <c r="P42">
        <v>12340</v>
      </c>
      <c r="Q42" s="1">
        <v>42909</v>
      </c>
      <c r="R42" s="1">
        <v>42909</v>
      </c>
      <c r="S42" t="s">
        <v>85</v>
      </c>
      <c r="T42" s="1">
        <v>42912.885069444441</v>
      </c>
      <c r="U42" t="s">
        <v>50</v>
      </c>
      <c r="V42" t="s">
        <v>51</v>
      </c>
      <c r="W42" t="s">
        <v>73</v>
      </c>
      <c r="X42" t="s">
        <v>116</v>
      </c>
      <c r="Y42" t="s">
        <v>117</v>
      </c>
      <c r="Z42" t="s">
        <v>55</v>
      </c>
      <c r="AA42" t="s">
        <v>56</v>
      </c>
      <c r="AB42" t="s">
        <v>57</v>
      </c>
      <c r="AC42">
        <v>156</v>
      </c>
      <c r="AD42">
        <v>9</v>
      </c>
      <c r="AE42" t="s">
        <v>58</v>
      </c>
      <c r="AF42" t="s">
        <v>59</v>
      </c>
      <c r="AG42" t="s">
        <v>58</v>
      </c>
      <c r="AH42" t="s">
        <v>60</v>
      </c>
      <c r="AI42" t="s">
        <v>61</v>
      </c>
      <c r="AJ42" t="s">
        <v>62</v>
      </c>
      <c r="AK42">
        <v>7291600</v>
      </c>
      <c r="AL42" s="1">
        <v>45930</v>
      </c>
      <c r="AM42" t="s">
        <v>118</v>
      </c>
    </row>
    <row r="43" spans="1:39" x14ac:dyDescent="0.25">
      <c r="A43" t="s">
        <v>197</v>
      </c>
      <c r="B43" t="s">
        <v>197</v>
      </c>
      <c r="C43" t="s">
        <v>198</v>
      </c>
      <c r="D43" t="s">
        <v>41</v>
      </c>
      <c r="E43" t="s">
        <v>199</v>
      </c>
      <c r="F43" t="s">
        <v>76</v>
      </c>
      <c r="H43">
        <v>106510</v>
      </c>
      <c r="I43" t="s">
        <v>200</v>
      </c>
      <c r="J43" t="s">
        <v>201</v>
      </c>
      <c r="K43" t="s">
        <v>202</v>
      </c>
      <c r="L43" t="s">
        <v>47</v>
      </c>
      <c r="O43" t="s">
        <v>84</v>
      </c>
      <c r="P43">
        <v>20530</v>
      </c>
      <c r="Q43" s="1">
        <v>43012</v>
      </c>
      <c r="R43" s="1">
        <v>43012</v>
      </c>
      <c r="S43" t="s">
        <v>85</v>
      </c>
      <c r="T43" s="1">
        <v>43021.828634259262</v>
      </c>
      <c r="U43" t="s">
        <v>50</v>
      </c>
      <c r="V43" t="s">
        <v>51</v>
      </c>
      <c r="W43" t="s">
        <v>67</v>
      </c>
      <c r="X43" t="s">
        <v>53</v>
      </c>
      <c r="Y43" t="s">
        <v>54</v>
      </c>
      <c r="Z43" t="s">
        <v>55</v>
      </c>
      <c r="AA43" t="s">
        <v>56</v>
      </c>
      <c r="AB43" t="s">
        <v>57</v>
      </c>
      <c r="AC43">
        <v>144</v>
      </c>
      <c r="AD43">
        <v>8</v>
      </c>
      <c r="AE43" t="s">
        <v>58</v>
      </c>
      <c r="AF43" t="s">
        <v>187</v>
      </c>
      <c r="AG43" t="s">
        <v>58</v>
      </c>
      <c r="AH43" t="s">
        <v>60</v>
      </c>
      <c r="AI43" t="s">
        <v>61</v>
      </c>
      <c r="AJ43" t="s">
        <v>62</v>
      </c>
      <c r="AK43">
        <v>4000692</v>
      </c>
      <c r="AL43" s="1">
        <v>45930</v>
      </c>
      <c r="AM43" t="s">
        <v>118</v>
      </c>
    </row>
    <row r="44" spans="1:39" x14ac:dyDescent="0.25">
      <c r="A44" t="s">
        <v>227</v>
      </c>
      <c r="B44" t="s">
        <v>227</v>
      </c>
      <c r="C44" t="s">
        <v>228</v>
      </c>
      <c r="D44" t="s">
        <v>41</v>
      </c>
      <c r="E44" t="s">
        <v>158</v>
      </c>
      <c r="F44" t="s">
        <v>76</v>
      </c>
      <c r="H44">
        <v>106906</v>
      </c>
      <c r="I44" t="s">
        <v>229</v>
      </c>
      <c r="J44" t="s">
        <v>107</v>
      </c>
      <c r="K44" t="s">
        <v>224</v>
      </c>
      <c r="L44" t="s">
        <v>47</v>
      </c>
      <c r="O44" t="s">
        <v>84</v>
      </c>
      <c r="P44">
        <v>8037</v>
      </c>
      <c r="Q44" s="1">
        <v>43237</v>
      </c>
      <c r="R44" s="1">
        <v>43237</v>
      </c>
      <c r="S44" t="s">
        <v>85</v>
      </c>
      <c r="T44" s="1">
        <v>43250.928657407407</v>
      </c>
      <c r="U44" t="s">
        <v>50</v>
      </c>
      <c r="V44" t="s">
        <v>51</v>
      </c>
      <c r="W44" t="s">
        <v>67</v>
      </c>
      <c r="X44" t="s">
        <v>53</v>
      </c>
      <c r="Y44" t="s">
        <v>54</v>
      </c>
      <c r="Z44" t="s">
        <v>55</v>
      </c>
      <c r="AA44" t="s">
        <v>56</v>
      </c>
      <c r="AB44" t="s">
        <v>57</v>
      </c>
      <c r="AC44">
        <v>158</v>
      </c>
      <c r="AD44">
        <v>9</v>
      </c>
      <c r="AE44" t="s">
        <v>58</v>
      </c>
      <c r="AF44" t="s">
        <v>59</v>
      </c>
      <c r="AG44" t="s">
        <v>58</v>
      </c>
      <c r="AH44" t="s">
        <v>60</v>
      </c>
      <c r="AI44" t="s">
        <v>61</v>
      </c>
      <c r="AJ44" t="s">
        <v>62</v>
      </c>
      <c r="AK44">
        <v>6403624</v>
      </c>
      <c r="AL44" s="1">
        <v>46022</v>
      </c>
      <c r="AM44" t="s">
        <v>155</v>
      </c>
    </row>
    <row r="45" spans="1:39" x14ac:dyDescent="0.25">
      <c r="A45" t="s">
        <v>149</v>
      </c>
      <c r="B45" t="s">
        <v>149</v>
      </c>
      <c r="C45" t="s">
        <v>150</v>
      </c>
      <c r="D45" t="s">
        <v>41</v>
      </c>
      <c r="E45" t="s">
        <v>42</v>
      </c>
      <c r="F45" t="s">
        <v>43</v>
      </c>
      <c r="H45">
        <v>107168</v>
      </c>
      <c r="I45" t="s">
        <v>151</v>
      </c>
      <c r="J45" t="s">
        <v>64</v>
      </c>
      <c r="K45" t="s">
        <v>78</v>
      </c>
      <c r="L45" t="s">
        <v>47</v>
      </c>
      <c r="O45" t="s">
        <v>84</v>
      </c>
      <c r="P45">
        <v>9010</v>
      </c>
      <c r="Q45" s="1">
        <v>43256</v>
      </c>
      <c r="R45" s="1">
        <v>43256</v>
      </c>
      <c r="S45" t="s">
        <v>85</v>
      </c>
      <c r="T45" s="1">
        <v>43293.827546296299</v>
      </c>
      <c r="U45" t="s">
        <v>152</v>
      </c>
      <c r="V45" t="s">
        <v>153</v>
      </c>
      <c r="W45" t="s">
        <v>153</v>
      </c>
      <c r="X45" t="s">
        <v>53</v>
      </c>
      <c r="Y45" t="s">
        <v>54</v>
      </c>
      <c r="Z45" t="s">
        <v>55</v>
      </c>
      <c r="AA45" t="s">
        <v>56</v>
      </c>
      <c r="AB45" t="s">
        <v>154</v>
      </c>
      <c r="AC45">
        <v>150</v>
      </c>
      <c r="AD45">
        <v>9</v>
      </c>
      <c r="AE45" t="s">
        <v>58</v>
      </c>
      <c r="AF45" t="s">
        <v>59</v>
      </c>
      <c r="AG45" t="s">
        <v>58</v>
      </c>
      <c r="AH45" t="s">
        <v>60</v>
      </c>
      <c r="AI45" t="s">
        <v>61</v>
      </c>
      <c r="AJ45" t="s">
        <v>62</v>
      </c>
      <c r="AL45" s="1">
        <v>46022</v>
      </c>
      <c r="AM45" t="s">
        <v>155</v>
      </c>
    </row>
    <row r="46" spans="1:39" x14ac:dyDescent="0.25">
      <c r="A46" t="s">
        <v>145</v>
      </c>
      <c r="B46" t="s">
        <v>145</v>
      </c>
      <c r="C46" t="s">
        <v>146</v>
      </c>
      <c r="D46" t="s">
        <v>41</v>
      </c>
      <c r="E46" t="s">
        <v>42</v>
      </c>
      <c r="F46" t="s">
        <v>76</v>
      </c>
      <c r="H46">
        <v>107204</v>
      </c>
      <c r="I46" t="s">
        <v>147</v>
      </c>
      <c r="J46" t="s">
        <v>82</v>
      </c>
      <c r="K46" t="s">
        <v>83</v>
      </c>
      <c r="L46" t="s">
        <v>47</v>
      </c>
      <c r="O46" t="s">
        <v>84</v>
      </c>
      <c r="P46">
        <v>11492</v>
      </c>
      <c r="Q46" s="1">
        <v>43297</v>
      </c>
      <c r="R46" s="1">
        <v>43297</v>
      </c>
      <c r="S46" t="s">
        <v>85</v>
      </c>
      <c r="T46" s="1">
        <v>43305.825254629628</v>
      </c>
      <c r="U46" t="s">
        <v>50</v>
      </c>
      <c r="V46" t="s">
        <v>51</v>
      </c>
      <c r="W46" t="s">
        <v>53</v>
      </c>
      <c r="X46" t="s">
        <v>53</v>
      </c>
      <c r="Y46" t="s">
        <v>54</v>
      </c>
      <c r="Z46" t="s">
        <v>55</v>
      </c>
      <c r="AA46" t="s">
        <v>56</v>
      </c>
      <c r="AB46" t="s">
        <v>57</v>
      </c>
      <c r="AC46">
        <v>141</v>
      </c>
      <c r="AD46">
        <v>8</v>
      </c>
      <c r="AE46" t="s">
        <v>58</v>
      </c>
      <c r="AF46" t="s">
        <v>59</v>
      </c>
      <c r="AG46" t="s">
        <v>58</v>
      </c>
      <c r="AH46" t="s">
        <v>60</v>
      </c>
      <c r="AI46" t="s">
        <v>61</v>
      </c>
      <c r="AJ46" t="s">
        <v>62</v>
      </c>
      <c r="AK46">
        <v>5583000</v>
      </c>
    </row>
    <row r="47" spans="1:39" x14ac:dyDescent="0.25">
      <c r="A47" t="s">
        <v>212</v>
      </c>
      <c r="B47" t="s">
        <v>212</v>
      </c>
      <c r="C47" t="s">
        <v>213</v>
      </c>
      <c r="D47" t="s">
        <v>41</v>
      </c>
      <c r="E47" t="s">
        <v>158</v>
      </c>
      <c r="F47" t="s">
        <v>76</v>
      </c>
      <c r="H47">
        <v>107917</v>
      </c>
      <c r="I47" t="s">
        <v>214</v>
      </c>
      <c r="J47" t="s">
        <v>215</v>
      </c>
      <c r="K47" t="s">
        <v>216</v>
      </c>
      <c r="L47" t="s">
        <v>47</v>
      </c>
      <c r="O47" t="s">
        <v>84</v>
      </c>
      <c r="P47">
        <v>2134</v>
      </c>
      <c r="Q47" s="1">
        <v>43530</v>
      </c>
      <c r="R47" s="1">
        <v>43530</v>
      </c>
      <c r="S47" t="s">
        <v>85</v>
      </c>
      <c r="T47" s="1">
        <v>43584.465694444443</v>
      </c>
      <c r="U47" t="s">
        <v>50</v>
      </c>
      <c r="V47" t="s">
        <v>51</v>
      </c>
      <c r="W47" t="s">
        <v>53</v>
      </c>
      <c r="X47" t="s">
        <v>53</v>
      </c>
      <c r="Y47" t="s">
        <v>54</v>
      </c>
      <c r="Z47" t="s">
        <v>55</v>
      </c>
      <c r="AA47" t="s">
        <v>56</v>
      </c>
      <c r="AB47" t="s">
        <v>57</v>
      </c>
      <c r="AC47">
        <v>149</v>
      </c>
      <c r="AD47">
        <v>8</v>
      </c>
      <c r="AE47" t="s">
        <v>58</v>
      </c>
      <c r="AF47" t="s">
        <v>59</v>
      </c>
      <c r="AG47" t="s">
        <v>58</v>
      </c>
      <c r="AH47" t="s">
        <v>60</v>
      </c>
      <c r="AI47" t="s">
        <v>61</v>
      </c>
      <c r="AJ47" t="s">
        <v>62</v>
      </c>
      <c r="AK47">
        <v>5961550</v>
      </c>
    </row>
    <row r="48" spans="1:39" x14ac:dyDescent="0.25">
      <c r="A48" t="s">
        <v>98</v>
      </c>
      <c r="B48" t="s">
        <v>98</v>
      </c>
      <c r="C48" t="s">
        <v>99</v>
      </c>
      <c r="D48" t="s">
        <v>41</v>
      </c>
      <c r="E48" t="s">
        <v>42</v>
      </c>
      <c r="F48" t="s">
        <v>76</v>
      </c>
      <c r="H48">
        <v>109406</v>
      </c>
      <c r="I48" t="s">
        <v>100</v>
      </c>
      <c r="J48" t="s">
        <v>101</v>
      </c>
      <c r="K48" t="s">
        <v>102</v>
      </c>
      <c r="L48" t="s">
        <v>47</v>
      </c>
      <c r="O48" t="s">
        <v>84</v>
      </c>
      <c r="P48">
        <v>9836</v>
      </c>
      <c r="Q48" s="1">
        <v>43998</v>
      </c>
      <c r="R48" s="1">
        <v>44033</v>
      </c>
      <c r="S48" t="s">
        <v>85</v>
      </c>
      <c r="T48" s="1">
        <v>44062.62939814815</v>
      </c>
      <c r="U48" t="s">
        <v>50</v>
      </c>
      <c r="V48" t="s">
        <v>51</v>
      </c>
      <c r="W48" t="s">
        <v>53</v>
      </c>
      <c r="X48" t="s">
        <v>103</v>
      </c>
      <c r="Y48" t="s">
        <v>103</v>
      </c>
      <c r="Z48" t="s">
        <v>55</v>
      </c>
      <c r="AA48" t="s">
        <v>56</v>
      </c>
      <c r="AB48" t="s">
        <v>57</v>
      </c>
      <c r="AC48">
        <v>139</v>
      </c>
      <c r="AD48">
        <v>9</v>
      </c>
      <c r="AE48" t="s">
        <v>58</v>
      </c>
      <c r="AF48" t="s">
        <v>59</v>
      </c>
      <c r="AG48" t="s">
        <v>58</v>
      </c>
      <c r="AH48" t="s">
        <v>60</v>
      </c>
      <c r="AI48" t="s">
        <v>61</v>
      </c>
      <c r="AJ48" t="s">
        <v>62</v>
      </c>
      <c r="AK48">
        <v>16981448</v>
      </c>
    </row>
    <row r="49" spans="1:37" x14ac:dyDescent="0.25">
      <c r="A49" t="s">
        <v>156</v>
      </c>
      <c r="B49" t="s">
        <v>156</v>
      </c>
      <c r="C49" t="s">
        <v>157</v>
      </c>
      <c r="D49" t="s">
        <v>41</v>
      </c>
      <c r="E49" t="s">
        <v>158</v>
      </c>
      <c r="F49" t="s">
        <v>76</v>
      </c>
      <c r="H49">
        <v>109836</v>
      </c>
      <c r="I49" t="s">
        <v>161</v>
      </c>
      <c r="J49" t="s">
        <v>162</v>
      </c>
      <c r="K49" t="s">
        <v>163</v>
      </c>
      <c r="L49" t="s">
        <v>47</v>
      </c>
      <c r="O49" t="s">
        <v>84</v>
      </c>
      <c r="P49">
        <v>24276</v>
      </c>
      <c r="Q49" s="1">
        <v>44195</v>
      </c>
      <c r="R49" s="1">
        <v>44214</v>
      </c>
      <c r="S49" t="s">
        <v>85</v>
      </c>
      <c r="T49" s="1">
        <v>44253.753865740742</v>
      </c>
      <c r="U49" t="s">
        <v>50</v>
      </c>
      <c r="V49" t="s">
        <v>51</v>
      </c>
      <c r="W49" t="s">
        <v>73</v>
      </c>
      <c r="X49" t="s">
        <v>103</v>
      </c>
      <c r="Y49" t="s">
        <v>103</v>
      </c>
      <c r="Z49" t="s">
        <v>55</v>
      </c>
      <c r="AA49" t="s">
        <v>56</v>
      </c>
      <c r="AB49" t="s">
        <v>57</v>
      </c>
      <c r="AC49">
        <v>144</v>
      </c>
      <c r="AD49">
        <v>8</v>
      </c>
      <c r="AE49" t="s">
        <v>58</v>
      </c>
      <c r="AF49" t="s">
        <v>59</v>
      </c>
      <c r="AG49" t="s">
        <v>58</v>
      </c>
      <c r="AH49" t="s">
        <v>60</v>
      </c>
      <c r="AI49" t="s">
        <v>61</v>
      </c>
      <c r="AJ49" t="s">
        <v>62</v>
      </c>
      <c r="AK49">
        <v>5267970</v>
      </c>
    </row>
    <row r="50" spans="1:37" x14ac:dyDescent="0.25">
      <c r="A50" t="s">
        <v>126</v>
      </c>
      <c r="B50" t="s">
        <v>126</v>
      </c>
      <c r="C50" t="s">
        <v>127</v>
      </c>
      <c r="D50" t="s">
        <v>41</v>
      </c>
      <c r="E50" t="s">
        <v>42</v>
      </c>
      <c r="F50" t="s">
        <v>76</v>
      </c>
      <c r="H50">
        <v>109992</v>
      </c>
      <c r="I50" t="s">
        <v>129</v>
      </c>
      <c r="J50" t="s">
        <v>130</v>
      </c>
      <c r="K50" t="s">
        <v>131</v>
      </c>
      <c r="L50" t="s">
        <v>47</v>
      </c>
      <c r="O50" t="s">
        <v>84</v>
      </c>
      <c r="P50">
        <v>2878</v>
      </c>
      <c r="Q50" s="1">
        <v>44251</v>
      </c>
      <c r="R50" s="1">
        <v>44266</v>
      </c>
      <c r="S50" t="s">
        <v>85</v>
      </c>
      <c r="T50" s="1">
        <v>44316.602106481485</v>
      </c>
      <c r="U50" t="s">
        <v>50</v>
      </c>
      <c r="V50" t="s">
        <v>51</v>
      </c>
      <c r="W50" t="s">
        <v>73</v>
      </c>
      <c r="X50" t="s">
        <v>103</v>
      </c>
      <c r="Y50" t="s">
        <v>103</v>
      </c>
      <c r="Z50" t="s">
        <v>55</v>
      </c>
      <c r="AA50" t="s">
        <v>56</v>
      </c>
      <c r="AB50" t="s">
        <v>57</v>
      </c>
      <c r="AC50">
        <v>134</v>
      </c>
      <c r="AD50">
        <v>8</v>
      </c>
      <c r="AE50" t="s">
        <v>58</v>
      </c>
      <c r="AF50" t="s">
        <v>59</v>
      </c>
      <c r="AG50" t="s">
        <v>58</v>
      </c>
      <c r="AH50" t="s">
        <v>60</v>
      </c>
      <c r="AI50" t="s">
        <v>61</v>
      </c>
      <c r="AJ50" t="s">
        <v>62</v>
      </c>
      <c r="AK50">
        <v>8440000</v>
      </c>
    </row>
    <row r="51" spans="1:37" x14ac:dyDescent="0.25">
      <c r="A51" t="s">
        <v>126</v>
      </c>
      <c r="B51" t="s">
        <v>126</v>
      </c>
      <c r="C51" t="s">
        <v>127</v>
      </c>
      <c r="D51" t="s">
        <v>41</v>
      </c>
      <c r="E51" t="s">
        <v>42</v>
      </c>
      <c r="F51" t="s">
        <v>76</v>
      </c>
      <c r="H51">
        <v>109994</v>
      </c>
      <c r="I51" t="s">
        <v>128</v>
      </c>
      <c r="J51" t="s">
        <v>64</v>
      </c>
      <c r="K51" t="s">
        <v>78</v>
      </c>
      <c r="L51" t="s">
        <v>47</v>
      </c>
      <c r="O51" t="s">
        <v>84</v>
      </c>
      <c r="P51">
        <v>3269</v>
      </c>
      <c r="Q51" s="1">
        <v>44257</v>
      </c>
      <c r="R51" s="1">
        <v>44273</v>
      </c>
      <c r="S51" t="s">
        <v>85</v>
      </c>
      <c r="T51" s="1">
        <v>44319.549560185187</v>
      </c>
      <c r="U51" t="s">
        <v>50</v>
      </c>
      <c r="V51" t="s">
        <v>51</v>
      </c>
      <c r="W51" t="s">
        <v>67</v>
      </c>
      <c r="X51" t="s">
        <v>103</v>
      </c>
      <c r="Y51" t="s">
        <v>103</v>
      </c>
      <c r="Z51" t="s">
        <v>55</v>
      </c>
      <c r="AA51" t="s">
        <v>56</v>
      </c>
      <c r="AB51" t="s">
        <v>57</v>
      </c>
      <c r="AC51">
        <v>128</v>
      </c>
      <c r="AD51">
        <v>8</v>
      </c>
      <c r="AE51" t="s">
        <v>58</v>
      </c>
      <c r="AF51" t="s">
        <v>59</v>
      </c>
      <c r="AG51" t="s">
        <v>58</v>
      </c>
      <c r="AH51" t="s">
        <v>60</v>
      </c>
      <c r="AI51" t="s">
        <v>61</v>
      </c>
      <c r="AJ51" t="s">
        <v>62</v>
      </c>
      <c r="AK51">
        <v>8440000</v>
      </c>
    </row>
    <row r="52" spans="1:37" x14ac:dyDescent="0.25">
      <c r="A52" t="s">
        <v>164</v>
      </c>
      <c r="B52" t="s">
        <v>164</v>
      </c>
      <c r="C52" t="s">
        <v>165</v>
      </c>
      <c r="D52" t="s">
        <v>41</v>
      </c>
      <c r="E52" t="s">
        <v>158</v>
      </c>
      <c r="F52" t="s">
        <v>76</v>
      </c>
      <c r="H52">
        <v>110697</v>
      </c>
      <c r="I52" t="s">
        <v>167</v>
      </c>
      <c r="J52" t="s">
        <v>114</v>
      </c>
      <c r="K52" t="s">
        <v>168</v>
      </c>
      <c r="L52" t="s">
        <v>47</v>
      </c>
      <c r="O52" t="s">
        <v>84</v>
      </c>
      <c r="P52">
        <v>18846</v>
      </c>
      <c r="Q52" s="1">
        <v>44474</v>
      </c>
      <c r="R52" s="1">
        <v>44490</v>
      </c>
      <c r="S52" t="s">
        <v>85</v>
      </c>
      <c r="T52" s="1">
        <v>44496.705185185187</v>
      </c>
      <c r="U52" t="s">
        <v>50</v>
      </c>
      <c r="V52" t="s">
        <v>51</v>
      </c>
      <c r="W52" t="s">
        <v>73</v>
      </c>
      <c r="X52" t="s">
        <v>103</v>
      </c>
      <c r="Y52" t="s">
        <v>103</v>
      </c>
      <c r="Z52" t="s">
        <v>55</v>
      </c>
      <c r="AA52" t="s">
        <v>56</v>
      </c>
      <c r="AB52" t="s">
        <v>154</v>
      </c>
      <c r="AC52">
        <v>145</v>
      </c>
      <c r="AD52">
        <v>10</v>
      </c>
      <c r="AE52" t="s">
        <v>58</v>
      </c>
      <c r="AF52" t="s">
        <v>59</v>
      </c>
      <c r="AG52" t="s">
        <v>58</v>
      </c>
      <c r="AH52" t="s">
        <v>60</v>
      </c>
      <c r="AI52" t="s">
        <v>61</v>
      </c>
      <c r="AJ52" t="s">
        <v>62</v>
      </c>
      <c r="AK52">
        <v>2695000</v>
      </c>
    </row>
    <row r="53" spans="1:37" x14ac:dyDescent="0.25">
      <c r="A53" t="s">
        <v>178</v>
      </c>
      <c r="B53" t="s">
        <v>178</v>
      </c>
      <c r="C53" t="s">
        <v>179</v>
      </c>
      <c r="D53" t="s">
        <v>41</v>
      </c>
      <c r="E53" t="s">
        <v>158</v>
      </c>
      <c r="F53" t="s">
        <v>76</v>
      </c>
      <c r="H53">
        <v>110720</v>
      </c>
      <c r="I53" t="s">
        <v>180</v>
      </c>
      <c r="J53" t="s">
        <v>181</v>
      </c>
      <c r="K53" t="s">
        <v>182</v>
      </c>
      <c r="L53" t="s">
        <v>47</v>
      </c>
      <c r="O53" t="s">
        <v>84</v>
      </c>
      <c r="P53">
        <v>18024</v>
      </c>
      <c r="Q53" s="1">
        <v>44460</v>
      </c>
      <c r="R53" s="1">
        <v>44475</v>
      </c>
      <c r="S53" t="s">
        <v>85</v>
      </c>
      <c r="T53" s="1">
        <v>44505.774814814817</v>
      </c>
      <c r="U53" t="s">
        <v>50</v>
      </c>
      <c r="V53" t="s">
        <v>51</v>
      </c>
      <c r="W53" t="s">
        <v>67</v>
      </c>
      <c r="X53" t="s">
        <v>103</v>
      </c>
      <c r="Y53" t="s">
        <v>103</v>
      </c>
      <c r="Z53" t="s">
        <v>55</v>
      </c>
      <c r="AA53" t="s">
        <v>56</v>
      </c>
      <c r="AB53" t="s">
        <v>57</v>
      </c>
      <c r="AC53">
        <v>162</v>
      </c>
      <c r="AD53">
        <v>7</v>
      </c>
      <c r="AE53" t="s">
        <v>58</v>
      </c>
      <c r="AF53" t="s">
        <v>59</v>
      </c>
      <c r="AG53" t="s">
        <v>58</v>
      </c>
      <c r="AH53" t="s">
        <v>60</v>
      </c>
      <c r="AI53" t="s">
        <v>61</v>
      </c>
      <c r="AJ53" t="s">
        <v>62</v>
      </c>
      <c r="AK53">
        <v>5579000</v>
      </c>
    </row>
    <row r="54" spans="1:37" x14ac:dyDescent="0.25">
      <c r="A54" t="s">
        <v>156</v>
      </c>
      <c r="B54" t="s">
        <v>156</v>
      </c>
      <c r="C54" t="s">
        <v>157</v>
      </c>
      <c r="D54" t="s">
        <v>41</v>
      </c>
      <c r="E54" t="s">
        <v>158</v>
      </c>
      <c r="F54" t="s">
        <v>76</v>
      </c>
      <c r="H54">
        <v>110897</v>
      </c>
      <c r="I54" t="s">
        <v>159</v>
      </c>
      <c r="J54" t="s">
        <v>82</v>
      </c>
      <c r="K54" t="s">
        <v>83</v>
      </c>
      <c r="L54" t="s">
        <v>47</v>
      </c>
      <c r="O54" t="s">
        <v>84</v>
      </c>
      <c r="P54">
        <v>21984</v>
      </c>
      <c r="Q54" s="1">
        <v>44518</v>
      </c>
      <c r="R54" s="1">
        <v>44536</v>
      </c>
      <c r="S54" t="s">
        <v>85</v>
      </c>
      <c r="T54" s="1">
        <v>44628.470960648148</v>
      </c>
      <c r="U54" t="s">
        <v>50</v>
      </c>
      <c r="V54" t="s">
        <v>51</v>
      </c>
      <c r="W54" t="s">
        <v>73</v>
      </c>
      <c r="X54" t="s">
        <v>103</v>
      </c>
      <c r="Y54" t="s">
        <v>103</v>
      </c>
      <c r="Z54" t="s">
        <v>55</v>
      </c>
      <c r="AA54" t="s">
        <v>56</v>
      </c>
      <c r="AB54" t="s">
        <v>154</v>
      </c>
      <c r="AC54">
        <v>144</v>
      </c>
      <c r="AD54">
        <v>8</v>
      </c>
      <c r="AE54" t="s">
        <v>58</v>
      </c>
      <c r="AF54" t="s">
        <v>59</v>
      </c>
      <c r="AG54" t="s">
        <v>160</v>
      </c>
      <c r="AH54" t="s">
        <v>60</v>
      </c>
      <c r="AI54" t="s">
        <v>61</v>
      </c>
      <c r="AJ54" t="s">
        <v>62</v>
      </c>
      <c r="AK54">
        <v>3630000</v>
      </c>
    </row>
    <row r="55" spans="1:37" x14ac:dyDescent="0.25">
      <c r="A55" t="s">
        <v>164</v>
      </c>
      <c r="B55" t="s">
        <v>164</v>
      </c>
      <c r="C55" t="s">
        <v>165</v>
      </c>
      <c r="D55" t="s">
        <v>41</v>
      </c>
      <c r="E55" t="s">
        <v>158</v>
      </c>
      <c r="F55" t="s">
        <v>76</v>
      </c>
      <c r="H55">
        <v>111116</v>
      </c>
      <c r="I55" t="s">
        <v>172</v>
      </c>
      <c r="J55" t="s">
        <v>89</v>
      </c>
      <c r="K55" t="s">
        <v>90</v>
      </c>
      <c r="L55" t="s">
        <v>47</v>
      </c>
      <c r="O55" t="s">
        <v>84</v>
      </c>
      <c r="P55">
        <v>7562</v>
      </c>
      <c r="Q55" s="1">
        <v>44684</v>
      </c>
      <c r="R55" s="1">
        <v>44685</v>
      </c>
      <c r="S55" t="s">
        <v>85</v>
      </c>
      <c r="T55" s="1">
        <v>44700.913668981484</v>
      </c>
      <c r="U55" t="s">
        <v>50</v>
      </c>
      <c r="V55" t="s">
        <v>51</v>
      </c>
      <c r="W55" t="s">
        <v>73</v>
      </c>
      <c r="X55" t="s">
        <v>103</v>
      </c>
      <c r="Y55" t="s">
        <v>103</v>
      </c>
      <c r="Z55" t="s">
        <v>55</v>
      </c>
      <c r="AA55" t="s">
        <v>56</v>
      </c>
      <c r="AB55" t="s">
        <v>57</v>
      </c>
      <c r="AC55">
        <v>144</v>
      </c>
      <c r="AD55">
        <v>8</v>
      </c>
      <c r="AE55" t="s">
        <v>58</v>
      </c>
      <c r="AF55" t="s">
        <v>59</v>
      </c>
      <c r="AG55" t="s">
        <v>58</v>
      </c>
      <c r="AH55" t="s">
        <v>60</v>
      </c>
      <c r="AI55" t="s">
        <v>61</v>
      </c>
      <c r="AJ55" t="s">
        <v>62</v>
      </c>
      <c r="AK55">
        <v>7062000</v>
      </c>
    </row>
    <row r="56" spans="1:37" x14ac:dyDescent="0.25">
      <c r="A56" t="s">
        <v>137</v>
      </c>
      <c r="B56" t="s">
        <v>137</v>
      </c>
      <c r="C56" t="s">
        <v>138</v>
      </c>
      <c r="D56" t="s">
        <v>41</v>
      </c>
      <c r="E56" t="s">
        <v>42</v>
      </c>
      <c r="F56" t="s">
        <v>76</v>
      </c>
      <c r="H56">
        <v>116036</v>
      </c>
      <c r="J56" t="s">
        <v>143</v>
      </c>
      <c r="K56" t="s">
        <v>144</v>
      </c>
      <c r="L56" t="s">
        <v>47</v>
      </c>
      <c r="O56" t="s">
        <v>84</v>
      </c>
      <c r="P56">
        <v>24760</v>
      </c>
      <c r="Q56" s="1">
        <v>44924</v>
      </c>
      <c r="R56" s="1">
        <v>44942</v>
      </c>
      <c r="S56" t="s">
        <v>85</v>
      </c>
      <c r="T56" s="1">
        <v>44942</v>
      </c>
      <c r="U56" t="s">
        <v>50</v>
      </c>
      <c r="V56" t="s">
        <v>51</v>
      </c>
      <c r="W56" t="s">
        <v>53</v>
      </c>
      <c r="X56" t="s">
        <v>103</v>
      </c>
      <c r="Y56" t="s">
        <v>103</v>
      </c>
      <c r="Z56" t="s">
        <v>55</v>
      </c>
      <c r="AA56" t="s">
        <v>56</v>
      </c>
      <c r="AB56" t="s">
        <v>57</v>
      </c>
      <c r="AC56">
        <v>136</v>
      </c>
      <c r="AD56">
        <v>8</v>
      </c>
      <c r="AE56" t="s">
        <v>58</v>
      </c>
      <c r="AF56" t="s">
        <v>59</v>
      </c>
      <c r="AG56" t="s">
        <v>58</v>
      </c>
      <c r="AH56" t="s">
        <v>60</v>
      </c>
      <c r="AI56" t="s">
        <v>61</v>
      </c>
      <c r="AJ56" t="s">
        <v>62</v>
      </c>
      <c r="AK56">
        <v>7757610</v>
      </c>
    </row>
    <row r="57" spans="1:37" x14ac:dyDescent="0.25">
      <c r="A57" t="s">
        <v>119</v>
      </c>
      <c r="B57" t="s">
        <v>119</v>
      </c>
      <c r="C57" t="s">
        <v>120</v>
      </c>
      <c r="D57" t="s">
        <v>41</v>
      </c>
      <c r="E57" t="s">
        <v>42</v>
      </c>
      <c r="F57" t="s">
        <v>76</v>
      </c>
      <c r="H57">
        <v>116265</v>
      </c>
      <c r="J57" t="s">
        <v>276</v>
      </c>
      <c r="K57" t="s">
        <v>277</v>
      </c>
      <c r="L57" t="s">
        <v>47</v>
      </c>
      <c r="O57" t="s">
        <v>84</v>
      </c>
      <c r="P57">
        <v>22151</v>
      </c>
      <c r="Q57" s="1">
        <v>45252</v>
      </c>
      <c r="R57" s="1">
        <v>45261</v>
      </c>
      <c r="S57" t="s">
        <v>85</v>
      </c>
      <c r="T57" s="1">
        <v>45261</v>
      </c>
      <c r="U57" t="s">
        <v>50</v>
      </c>
      <c r="V57" t="s">
        <v>51</v>
      </c>
      <c r="W57" t="s">
        <v>73</v>
      </c>
      <c r="X57" t="s">
        <v>278</v>
      </c>
      <c r="Y57" t="s">
        <v>103</v>
      </c>
      <c r="Z57" t="s">
        <v>55</v>
      </c>
      <c r="AA57" t="s">
        <v>56</v>
      </c>
      <c r="AB57" t="s">
        <v>57</v>
      </c>
      <c r="AC57">
        <v>128</v>
      </c>
      <c r="AD57">
        <v>8</v>
      </c>
      <c r="AE57" t="s">
        <v>58</v>
      </c>
      <c r="AF57" t="s">
        <v>59</v>
      </c>
      <c r="AG57" t="s">
        <v>58</v>
      </c>
      <c r="AH57" t="s">
        <v>60</v>
      </c>
      <c r="AI57" t="s">
        <v>62</v>
      </c>
      <c r="AJ57" t="s">
        <v>62</v>
      </c>
    </row>
    <row r="58" spans="1:37" x14ac:dyDescent="0.25">
      <c r="Q58" s="1"/>
      <c r="R58" s="1"/>
      <c r="T58" s="1"/>
    </row>
    <row r="59" spans="1:37" x14ac:dyDescent="0.25">
      <c r="A59" t="s">
        <v>264</v>
      </c>
      <c r="B59" t="s">
        <v>265</v>
      </c>
    </row>
    <row r="75" ht="14.25" customHeight="1" x14ac:dyDescent="0.25"/>
  </sheetData>
  <autoFilter ref="A1:AM57" xr:uid="{00000000-0001-0000-0000-000000000000}">
    <sortState xmlns:xlrd2="http://schemas.microsoft.com/office/spreadsheetml/2017/richdata2" ref="A2:AM57">
      <sortCondition ref="T1:T57"/>
    </sortState>
  </autoFilter>
  <sortState xmlns:xlrd2="http://schemas.microsoft.com/office/spreadsheetml/2017/richdata2" ref="A2:AM57">
    <sortCondition ref="C2:C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ColWidth="11.42578125" defaultRowHeight="15" x14ac:dyDescent="0.25"/>
  <sheetData>
    <row r="1" spans="1:7" x14ac:dyDescent="0.25">
      <c r="A1" s="2" t="s">
        <v>7</v>
      </c>
      <c r="B1" s="2" t="s">
        <v>9</v>
      </c>
      <c r="C1" s="2" t="s">
        <v>266</v>
      </c>
      <c r="D1" s="2" t="s">
        <v>267</v>
      </c>
      <c r="E1" s="2" t="s">
        <v>268</v>
      </c>
      <c r="F1" s="2" t="s">
        <v>269</v>
      </c>
      <c r="G1" s="2" t="s">
        <v>270</v>
      </c>
    </row>
    <row r="3" spans="1:7" x14ac:dyDescent="0.25">
      <c r="A3" t="s">
        <v>264</v>
      </c>
      <c r="B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workbookViewId="0">
      <selection activeCell="B2" sqref="B2:B59"/>
    </sheetView>
  </sheetViews>
  <sheetFormatPr defaultColWidth="11.42578125" defaultRowHeight="15" x14ac:dyDescent="0.25"/>
  <cols>
    <col min="2" max="2" width="45.140625" customWidth="1"/>
    <col min="6" max="6" width="49.5703125" customWidth="1"/>
  </cols>
  <sheetData>
    <row r="1" spans="1:8" x14ac:dyDescent="0.25">
      <c r="A1" s="2" t="s">
        <v>7</v>
      </c>
      <c r="B1" s="2" t="s">
        <v>9</v>
      </c>
      <c r="C1" s="2" t="s">
        <v>266</v>
      </c>
      <c r="D1" s="2" t="s">
        <v>267</v>
      </c>
      <c r="E1" s="2" t="s">
        <v>268</v>
      </c>
      <c r="F1" s="2" t="s">
        <v>269</v>
      </c>
      <c r="G1" s="2" t="s">
        <v>270</v>
      </c>
      <c r="H1" s="2" t="s">
        <v>271</v>
      </c>
    </row>
    <row r="2" spans="1:8" x14ac:dyDescent="0.25">
      <c r="A2">
        <v>4</v>
      </c>
      <c r="B2" t="s">
        <v>45</v>
      </c>
      <c r="C2" t="s">
        <v>272</v>
      </c>
      <c r="D2" t="s">
        <v>61</v>
      </c>
      <c r="E2" t="s">
        <v>62</v>
      </c>
      <c r="F2" t="s">
        <v>40</v>
      </c>
      <c r="G2" t="s">
        <v>39</v>
      </c>
    </row>
    <row r="3" spans="1:8" x14ac:dyDescent="0.25">
      <c r="A3">
        <v>5</v>
      </c>
      <c r="B3" t="s">
        <v>64</v>
      </c>
      <c r="C3" t="s">
        <v>272</v>
      </c>
      <c r="D3" t="s">
        <v>61</v>
      </c>
      <c r="E3" t="s">
        <v>62</v>
      </c>
      <c r="F3" t="s">
        <v>40</v>
      </c>
      <c r="G3" t="s">
        <v>39</v>
      </c>
    </row>
    <row r="4" spans="1:8" x14ac:dyDescent="0.25">
      <c r="A4">
        <v>343</v>
      </c>
      <c r="B4" t="s">
        <v>45</v>
      </c>
      <c r="C4" t="s">
        <v>272</v>
      </c>
      <c r="D4" t="s">
        <v>262</v>
      </c>
      <c r="E4" t="s">
        <v>263</v>
      </c>
      <c r="F4" t="s">
        <v>87</v>
      </c>
      <c r="G4" t="s">
        <v>260</v>
      </c>
      <c r="H4">
        <v>5566523</v>
      </c>
    </row>
    <row r="5" spans="1:8" x14ac:dyDescent="0.25">
      <c r="A5">
        <v>925</v>
      </c>
      <c r="B5" t="s">
        <v>64</v>
      </c>
      <c r="C5" t="s">
        <v>272</v>
      </c>
      <c r="D5" t="s">
        <v>61</v>
      </c>
      <c r="E5" t="s">
        <v>62</v>
      </c>
      <c r="F5" t="s">
        <v>75</v>
      </c>
      <c r="G5" t="s">
        <v>74</v>
      </c>
      <c r="H5">
        <v>17840144</v>
      </c>
    </row>
    <row r="6" spans="1:8" x14ac:dyDescent="0.25">
      <c r="A6" s="5">
        <v>1144</v>
      </c>
      <c r="B6" s="5" t="s">
        <v>259</v>
      </c>
      <c r="C6" s="5" t="s">
        <v>272</v>
      </c>
      <c r="D6" s="5" t="s">
        <v>61</v>
      </c>
      <c r="E6" s="5" t="s">
        <v>62</v>
      </c>
      <c r="F6" s="5" t="s">
        <v>87</v>
      </c>
      <c r="G6" s="5" t="s">
        <v>86</v>
      </c>
      <c r="H6" s="5">
        <v>10174500</v>
      </c>
    </row>
    <row r="7" spans="1:8" x14ac:dyDescent="0.25">
      <c r="A7">
        <v>2806</v>
      </c>
      <c r="B7" t="s">
        <v>107</v>
      </c>
      <c r="C7" t="s">
        <v>272</v>
      </c>
      <c r="D7" t="s">
        <v>61</v>
      </c>
      <c r="E7" t="s">
        <v>62</v>
      </c>
      <c r="F7" t="s">
        <v>174</v>
      </c>
      <c r="G7" t="s">
        <v>173</v>
      </c>
      <c r="H7">
        <v>5900000</v>
      </c>
    </row>
    <row r="8" spans="1:8" x14ac:dyDescent="0.25">
      <c r="A8">
        <v>2888</v>
      </c>
      <c r="B8" t="s">
        <v>64</v>
      </c>
      <c r="C8" t="s">
        <v>272</v>
      </c>
      <c r="D8" t="s">
        <v>61</v>
      </c>
      <c r="E8" t="s">
        <v>62</v>
      </c>
      <c r="F8" t="s">
        <v>146</v>
      </c>
      <c r="G8" t="s">
        <v>145</v>
      </c>
      <c r="H8">
        <v>5583000</v>
      </c>
    </row>
    <row r="9" spans="1:8" x14ac:dyDescent="0.25">
      <c r="A9">
        <v>3568</v>
      </c>
      <c r="B9" t="s">
        <v>64</v>
      </c>
      <c r="C9" t="s">
        <v>272</v>
      </c>
      <c r="D9" t="s">
        <v>61</v>
      </c>
      <c r="E9" t="s">
        <v>62</v>
      </c>
      <c r="F9" t="s">
        <v>105</v>
      </c>
      <c r="G9" t="s">
        <v>104</v>
      </c>
      <c r="H9">
        <v>5723000</v>
      </c>
    </row>
    <row r="10" spans="1:8" x14ac:dyDescent="0.25">
      <c r="A10">
        <v>4209</v>
      </c>
      <c r="B10" t="s">
        <v>107</v>
      </c>
      <c r="C10" t="s">
        <v>272</v>
      </c>
      <c r="D10" t="s">
        <v>61</v>
      </c>
      <c r="E10" t="s">
        <v>62</v>
      </c>
      <c r="F10" t="s">
        <v>190</v>
      </c>
      <c r="G10" t="s">
        <v>189</v>
      </c>
      <c r="H10">
        <v>3430000</v>
      </c>
    </row>
    <row r="11" spans="1:8" x14ac:dyDescent="0.25">
      <c r="A11">
        <v>13635</v>
      </c>
      <c r="B11" t="s">
        <v>107</v>
      </c>
      <c r="C11" t="s">
        <v>272</v>
      </c>
      <c r="D11" t="s">
        <v>61</v>
      </c>
      <c r="E11" t="s">
        <v>62</v>
      </c>
      <c r="F11" t="s">
        <v>190</v>
      </c>
      <c r="G11" t="s">
        <v>189</v>
      </c>
    </row>
    <row r="12" spans="1:8" x14ac:dyDescent="0.25">
      <c r="A12">
        <v>15555</v>
      </c>
      <c r="B12" t="s">
        <v>64</v>
      </c>
      <c r="C12" t="s">
        <v>272</v>
      </c>
      <c r="D12" t="s">
        <v>61</v>
      </c>
      <c r="E12" t="s">
        <v>62</v>
      </c>
      <c r="F12" t="s">
        <v>120</v>
      </c>
      <c r="G12" t="s">
        <v>119</v>
      </c>
      <c r="H12">
        <v>9854000</v>
      </c>
    </row>
    <row r="13" spans="1:8" x14ac:dyDescent="0.25">
      <c r="A13">
        <v>19270</v>
      </c>
      <c r="B13" t="s">
        <v>45</v>
      </c>
      <c r="C13" t="s">
        <v>272</v>
      </c>
      <c r="D13" t="s">
        <v>61</v>
      </c>
      <c r="E13" t="s">
        <v>62</v>
      </c>
      <c r="F13" t="s">
        <v>174</v>
      </c>
      <c r="G13" t="s">
        <v>173</v>
      </c>
      <c r="H13">
        <v>5850000</v>
      </c>
    </row>
    <row r="14" spans="1:8" x14ac:dyDescent="0.25">
      <c r="A14">
        <v>52264</v>
      </c>
      <c r="B14" t="s">
        <v>107</v>
      </c>
      <c r="C14" t="s">
        <v>272</v>
      </c>
      <c r="D14" t="s">
        <v>61</v>
      </c>
      <c r="E14" t="s">
        <v>62</v>
      </c>
      <c r="F14" t="s">
        <v>249</v>
      </c>
      <c r="G14" t="s">
        <v>248</v>
      </c>
      <c r="H14">
        <v>4685347</v>
      </c>
    </row>
    <row r="15" spans="1:8" x14ac:dyDescent="0.25">
      <c r="A15">
        <v>53541</v>
      </c>
      <c r="B15" t="s">
        <v>101</v>
      </c>
      <c r="C15" t="s">
        <v>272</v>
      </c>
      <c r="D15" t="s">
        <v>61</v>
      </c>
      <c r="E15" t="s">
        <v>62</v>
      </c>
      <c r="F15" t="s">
        <v>133</v>
      </c>
      <c r="G15" t="s">
        <v>132</v>
      </c>
      <c r="H15">
        <v>24162990</v>
      </c>
    </row>
    <row r="16" spans="1:8" x14ac:dyDescent="0.25">
      <c r="A16">
        <v>53867</v>
      </c>
      <c r="B16" t="s">
        <v>45</v>
      </c>
      <c r="C16" t="s">
        <v>272</v>
      </c>
      <c r="D16" t="s">
        <v>61</v>
      </c>
      <c r="E16" t="s">
        <v>62</v>
      </c>
      <c r="F16" t="s">
        <v>228</v>
      </c>
      <c r="G16" t="s">
        <v>227</v>
      </c>
      <c r="H16">
        <v>6549166</v>
      </c>
    </row>
    <row r="17" spans="1:8" x14ac:dyDescent="0.25">
      <c r="A17">
        <v>53869</v>
      </c>
      <c r="B17" t="s">
        <v>140</v>
      </c>
      <c r="C17" t="s">
        <v>272</v>
      </c>
      <c r="D17" t="s">
        <v>61</v>
      </c>
      <c r="E17" t="s">
        <v>62</v>
      </c>
      <c r="F17" t="s">
        <v>138</v>
      </c>
      <c r="G17" t="s">
        <v>137</v>
      </c>
      <c r="H17">
        <v>7757610</v>
      </c>
    </row>
    <row r="18" spans="1:8" x14ac:dyDescent="0.25">
      <c r="A18">
        <v>54006</v>
      </c>
      <c r="B18" t="s">
        <v>71</v>
      </c>
      <c r="C18" t="s">
        <v>272</v>
      </c>
      <c r="D18" t="s">
        <v>61</v>
      </c>
      <c r="E18" t="s">
        <v>62</v>
      </c>
      <c r="F18" t="s">
        <v>69</v>
      </c>
      <c r="G18" t="s">
        <v>68</v>
      </c>
      <c r="H18">
        <v>2809000</v>
      </c>
    </row>
    <row r="19" spans="1:8" x14ac:dyDescent="0.25">
      <c r="A19">
        <v>54344</v>
      </c>
      <c r="B19" t="s">
        <v>82</v>
      </c>
      <c r="C19" t="s">
        <v>272</v>
      </c>
      <c r="D19" t="s">
        <v>61</v>
      </c>
      <c r="E19" t="s">
        <v>62</v>
      </c>
      <c r="F19" t="s">
        <v>195</v>
      </c>
      <c r="G19" t="s">
        <v>194</v>
      </c>
      <c r="H19">
        <v>4961000</v>
      </c>
    </row>
    <row r="20" spans="1:8" x14ac:dyDescent="0.25">
      <c r="A20">
        <v>54361</v>
      </c>
      <c r="B20" t="s">
        <v>233</v>
      </c>
      <c r="C20" t="s">
        <v>272</v>
      </c>
      <c r="D20" t="s">
        <v>61</v>
      </c>
      <c r="E20" t="s">
        <v>62</v>
      </c>
      <c r="F20" t="s">
        <v>228</v>
      </c>
      <c r="G20" t="s">
        <v>227</v>
      </c>
      <c r="H20">
        <v>6945871</v>
      </c>
    </row>
    <row r="21" spans="1:8" x14ac:dyDescent="0.25">
      <c r="A21">
        <v>54534</v>
      </c>
      <c r="B21" t="s">
        <v>82</v>
      </c>
      <c r="C21" t="s">
        <v>272</v>
      </c>
      <c r="D21" t="s">
        <v>61</v>
      </c>
      <c r="E21" t="s">
        <v>62</v>
      </c>
      <c r="F21" t="s">
        <v>165</v>
      </c>
      <c r="G21" t="s">
        <v>164</v>
      </c>
      <c r="H21">
        <v>7767000</v>
      </c>
    </row>
    <row r="22" spans="1:8" x14ac:dyDescent="0.25">
      <c r="A22">
        <v>54726</v>
      </c>
      <c r="B22" t="s">
        <v>107</v>
      </c>
      <c r="C22" t="s">
        <v>272</v>
      </c>
      <c r="D22" t="s">
        <v>61</v>
      </c>
      <c r="E22" t="s">
        <v>62</v>
      </c>
      <c r="F22" t="s">
        <v>165</v>
      </c>
      <c r="G22" t="s">
        <v>164</v>
      </c>
      <c r="H22">
        <v>6934000</v>
      </c>
    </row>
    <row r="23" spans="1:8" x14ac:dyDescent="0.25">
      <c r="A23">
        <v>90596</v>
      </c>
      <c r="B23" t="s">
        <v>82</v>
      </c>
      <c r="C23" t="s">
        <v>272</v>
      </c>
      <c r="D23" t="s">
        <v>61</v>
      </c>
      <c r="E23" t="s">
        <v>62</v>
      </c>
      <c r="F23" t="s">
        <v>221</v>
      </c>
      <c r="G23" t="s">
        <v>220</v>
      </c>
      <c r="H23">
        <v>3887000</v>
      </c>
    </row>
    <row r="24" spans="1:8" x14ac:dyDescent="0.25">
      <c r="A24">
        <v>91160</v>
      </c>
      <c r="B24" t="s">
        <v>130</v>
      </c>
      <c r="C24" t="s">
        <v>272</v>
      </c>
      <c r="D24" t="s">
        <v>61</v>
      </c>
      <c r="E24" t="s">
        <v>62</v>
      </c>
      <c r="F24" t="s">
        <v>184</v>
      </c>
      <c r="G24" t="s">
        <v>183</v>
      </c>
      <c r="H24">
        <v>5093400</v>
      </c>
    </row>
    <row r="25" spans="1:8" x14ac:dyDescent="0.25">
      <c r="A25">
        <v>101426</v>
      </c>
      <c r="B25" t="s">
        <v>82</v>
      </c>
      <c r="C25" t="s">
        <v>272</v>
      </c>
      <c r="D25" t="s">
        <v>61</v>
      </c>
      <c r="E25" t="s">
        <v>62</v>
      </c>
      <c r="F25" t="s">
        <v>80</v>
      </c>
      <c r="G25" t="s">
        <v>79</v>
      </c>
      <c r="H25">
        <v>8268225</v>
      </c>
    </row>
    <row r="26" spans="1:8" x14ac:dyDescent="0.25">
      <c r="A26">
        <v>101449</v>
      </c>
      <c r="B26" t="s">
        <v>186</v>
      </c>
      <c r="C26" t="s">
        <v>272</v>
      </c>
      <c r="D26" t="s">
        <v>61</v>
      </c>
      <c r="E26" t="s">
        <v>62</v>
      </c>
      <c r="F26" t="s">
        <v>184</v>
      </c>
      <c r="G26" t="s">
        <v>183</v>
      </c>
      <c r="H26">
        <v>3055200</v>
      </c>
    </row>
    <row r="27" spans="1:8" x14ac:dyDescent="0.25">
      <c r="A27">
        <v>101525</v>
      </c>
      <c r="B27" t="s">
        <v>64</v>
      </c>
      <c r="C27" t="s">
        <v>272</v>
      </c>
      <c r="D27" t="s">
        <v>61</v>
      </c>
      <c r="E27" t="s">
        <v>62</v>
      </c>
      <c r="F27" t="s">
        <v>165</v>
      </c>
      <c r="G27" t="s">
        <v>164</v>
      </c>
      <c r="H27">
        <v>7624000</v>
      </c>
    </row>
    <row r="28" spans="1:8" x14ac:dyDescent="0.25">
      <c r="A28">
        <v>101738</v>
      </c>
      <c r="B28" t="s">
        <v>107</v>
      </c>
      <c r="C28" t="s">
        <v>272</v>
      </c>
      <c r="D28" t="s">
        <v>61</v>
      </c>
      <c r="E28" t="s">
        <v>62</v>
      </c>
      <c r="F28" t="s">
        <v>221</v>
      </c>
      <c r="G28" t="s">
        <v>220</v>
      </c>
      <c r="H28">
        <v>3887000</v>
      </c>
    </row>
    <row r="29" spans="1:8" x14ac:dyDescent="0.25">
      <c r="A29">
        <v>102914</v>
      </c>
      <c r="B29" t="s">
        <v>93</v>
      </c>
      <c r="C29" t="s">
        <v>272</v>
      </c>
      <c r="D29" t="s">
        <v>61</v>
      </c>
      <c r="E29" t="s">
        <v>62</v>
      </c>
      <c r="F29" t="s">
        <v>87</v>
      </c>
      <c r="G29" t="s">
        <v>86</v>
      </c>
      <c r="H29">
        <v>9502477</v>
      </c>
    </row>
    <row r="30" spans="1:8" x14ac:dyDescent="0.25">
      <c r="A30">
        <v>102948</v>
      </c>
      <c r="B30" t="s">
        <v>122</v>
      </c>
      <c r="C30" t="s">
        <v>273</v>
      </c>
      <c r="D30" t="s">
        <v>274</v>
      </c>
      <c r="E30" t="s">
        <v>275</v>
      </c>
      <c r="F30" t="s">
        <v>120</v>
      </c>
      <c r="G30" t="s">
        <v>119</v>
      </c>
      <c r="H30">
        <v>9854000</v>
      </c>
    </row>
    <row r="31" spans="1:8" x14ac:dyDescent="0.25">
      <c r="A31">
        <v>102948</v>
      </c>
      <c r="B31" t="s">
        <v>122</v>
      </c>
      <c r="C31" t="s">
        <v>272</v>
      </c>
      <c r="D31" t="s">
        <v>61</v>
      </c>
      <c r="E31" t="s">
        <v>62</v>
      </c>
      <c r="F31" t="s">
        <v>120</v>
      </c>
      <c r="G31" t="s">
        <v>119</v>
      </c>
      <c r="H31">
        <v>9854000</v>
      </c>
    </row>
    <row r="32" spans="1:8" x14ac:dyDescent="0.25">
      <c r="A32">
        <v>102954</v>
      </c>
      <c r="B32" t="s">
        <v>255</v>
      </c>
      <c r="C32" t="s">
        <v>272</v>
      </c>
      <c r="D32" t="s">
        <v>61</v>
      </c>
      <c r="E32" t="s">
        <v>62</v>
      </c>
      <c r="F32" t="s">
        <v>253</v>
      </c>
      <c r="G32" t="s">
        <v>252</v>
      </c>
      <c r="H32">
        <v>1486823</v>
      </c>
    </row>
    <row r="33" spans="1:8" x14ac:dyDescent="0.25">
      <c r="A33">
        <v>103276</v>
      </c>
      <c r="B33" t="s">
        <v>89</v>
      </c>
      <c r="C33" t="s">
        <v>272</v>
      </c>
      <c r="D33" t="s">
        <v>61</v>
      </c>
      <c r="E33" t="s">
        <v>62</v>
      </c>
      <c r="F33" t="s">
        <v>87</v>
      </c>
      <c r="G33" t="s">
        <v>86</v>
      </c>
      <c r="H33">
        <v>9502477</v>
      </c>
    </row>
    <row r="34" spans="1:8" x14ac:dyDescent="0.25">
      <c r="A34">
        <v>105263</v>
      </c>
      <c r="B34" t="s">
        <v>82</v>
      </c>
      <c r="C34" t="s">
        <v>272</v>
      </c>
      <c r="D34" t="s">
        <v>61</v>
      </c>
      <c r="E34" t="s">
        <v>62</v>
      </c>
      <c r="F34" t="s">
        <v>105</v>
      </c>
      <c r="G34" t="s">
        <v>104</v>
      </c>
    </row>
    <row r="35" spans="1:8" x14ac:dyDescent="0.25">
      <c r="A35">
        <v>105310</v>
      </c>
      <c r="B35" t="s">
        <v>107</v>
      </c>
      <c r="C35" t="s">
        <v>272</v>
      </c>
      <c r="D35" t="s">
        <v>61</v>
      </c>
      <c r="E35" t="s">
        <v>62</v>
      </c>
      <c r="F35" t="s">
        <v>105</v>
      </c>
      <c r="G35" t="s">
        <v>104</v>
      </c>
    </row>
    <row r="36" spans="1:8" x14ac:dyDescent="0.25">
      <c r="A36">
        <v>105313</v>
      </c>
      <c r="B36" t="s">
        <v>238</v>
      </c>
      <c r="C36" t="s">
        <v>272</v>
      </c>
      <c r="D36" t="s">
        <v>61</v>
      </c>
      <c r="E36" t="s">
        <v>62</v>
      </c>
      <c r="F36" t="s">
        <v>236</v>
      </c>
      <c r="G36" t="s">
        <v>235</v>
      </c>
      <c r="H36">
        <v>6691000</v>
      </c>
    </row>
    <row r="37" spans="1:8" x14ac:dyDescent="0.25">
      <c r="A37">
        <v>105608</v>
      </c>
      <c r="B37" t="s">
        <v>206</v>
      </c>
      <c r="C37" t="s">
        <v>272</v>
      </c>
      <c r="D37" t="s">
        <v>61</v>
      </c>
      <c r="E37" t="s">
        <v>62</v>
      </c>
      <c r="F37" t="s">
        <v>204</v>
      </c>
      <c r="G37" t="s">
        <v>203</v>
      </c>
    </row>
    <row r="38" spans="1:8" x14ac:dyDescent="0.25">
      <c r="A38">
        <v>105779</v>
      </c>
      <c r="B38" t="s">
        <v>211</v>
      </c>
      <c r="C38" t="s">
        <v>272</v>
      </c>
      <c r="D38" t="s">
        <v>61</v>
      </c>
      <c r="E38" t="s">
        <v>62</v>
      </c>
      <c r="F38" t="s">
        <v>204</v>
      </c>
      <c r="G38" t="s">
        <v>203</v>
      </c>
    </row>
    <row r="39" spans="1:8" x14ac:dyDescent="0.25">
      <c r="A39">
        <v>105796</v>
      </c>
      <c r="B39" t="s">
        <v>241</v>
      </c>
      <c r="C39" t="s">
        <v>272</v>
      </c>
      <c r="D39" t="s">
        <v>61</v>
      </c>
      <c r="E39" t="s">
        <v>62</v>
      </c>
      <c r="F39" t="s">
        <v>236</v>
      </c>
      <c r="G39" t="s">
        <v>235</v>
      </c>
      <c r="H39">
        <v>6691000</v>
      </c>
    </row>
    <row r="40" spans="1:8" x14ac:dyDescent="0.25">
      <c r="A40">
        <v>105797</v>
      </c>
      <c r="B40" t="s">
        <v>177</v>
      </c>
      <c r="C40" t="s">
        <v>272</v>
      </c>
      <c r="D40" t="s">
        <v>61</v>
      </c>
      <c r="E40" t="s">
        <v>62</v>
      </c>
      <c r="F40" t="s">
        <v>236</v>
      </c>
      <c r="G40" t="s">
        <v>235</v>
      </c>
      <c r="H40">
        <v>6691000</v>
      </c>
    </row>
    <row r="41" spans="1:8" x14ac:dyDescent="0.25">
      <c r="A41">
        <v>106017</v>
      </c>
      <c r="B41" t="s">
        <v>208</v>
      </c>
      <c r="C41" t="s">
        <v>272</v>
      </c>
      <c r="D41" t="s">
        <v>61</v>
      </c>
      <c r="E41" t="s">
        <v>62</v>
      </c>
      <c r="F41" t="s">
        <v>204</v>
      </c>
      <c r="G41" t="s">
        <v>203</v>
      </c>
    </row>
    <row r="42" spans="1:8" x14ac:dyDescent="0.25">
      <c r="A42">
        <v>106071</v>
      </c>
      <c r="B42" t="s">
        <v>82</v>
      </c>
      <c r="C42" t="s">
        <v>272</v>
      </c>
      <c r="D42" t="s">
        <v>61</v>
      </c>
      <c r="E42" t="s">
        <v>62</v>
      </c>
      <c r="F42" t="s">
        <v>218</v>
      </c>
      <c r="G42" t="s">
        <v>217</v>
      </c>
      <c r="H42">
        <v>4327796</v>
      </c>
    </row>
    <row r="43" spans="1:8" x14ac:dyDescent="0.25">
      <c r="A43">
        <v>106097</v>
      </c>
      <c r="B43" t="s">
        <v>247</v>
      </c>
      <c r="C43" t="s">
        <v>272</v>
      </c>
      <c r="D43" t="s">
        <v>61</v>
      </c>
      <c r="E43" t="s">
        <v>62</v>
      </c>
      <c r="F43" t="s">
        <v>236</v>
      </c>
      <c r="G43" t="s">
        <v>235</v>
      </c>
      <c r="H43">
        <v>6691000</v>
      </c>
    </row>
    <row r="44" spans="1:8" x14ac:dyDescent="0.25">
      <c r="A44">
        <v>106322</v>
      </c>
      <c r="B44" t="s">
        <v>114</v>
      </c>
      <c r="C44" t="s">
        <v>272</v>
      </c>
      <c r="D44" t="s">
        <v>61</v>
      </c>
      <c r="E44" t="s">
        <v>62</v>
      </c>
      <c r="F44" t="s">
        <v>112</v>
      </c>
      <c r="G44" t="s">
        <v>111</v>
      </c>
      <c r="H44">
        <v>7291600</v>
      </c>
    </row>
    <row r="45" spans="1:8" x14ac:dyDescent="0.25">
      <c r="A45">
        <v>106510</v>
      </c>
      <c r="B45" t="s">
        <v>201</v>
      </c>
      <c r="C45" t="s">
        <v>272</v>
      </c>
      <c r="D45" t="s">
        <v>61</v>
      </c>
      <c r="E45" t="s">
        <v>62</v>
      </c>
      <c r="F45" t="s">
        <v>198</v>
      </c>
      <c r="G45" t="s">
        <v>197</v>
      </c>
      <c r="H45">
        <v>4000692</v>
      </c>
    </row>
    <row r="46" spans="1:8" x14ac:dyDescent="0.25">
      <c r="A46">
        <v>106906</v>
      </c>
      <c r="B46" t="s">
        <v>107</v>
      </c>
      <c r="C46" t="s">
        <v>272</v>
      </c>
      <c r="D46" t="s">
        <v>61</v>
      </c>
      <c r="E46" t="s">
        <v>62</v>
      </c>
      <c r="F46" t="s">
        <v>228</v>
      </c>
      <c r="G46" t="s">
        <v>227</v>
      </c>
      <c r="H46">
        <v>6403624</v>
      </c>
    </row>
    <row r="47" spans="1:8" x14ac:dyDescent="0.25">
      <c r="A47">
        <v>107168</v>
      </c>
      <c r="B47" t="s">
        <v>64</v>
      </c>
      <c r="C47" t="s">
        <v>272</v>
      </c>
      <c r="D47" t="s">
        <v>61</v>
      </c>
      <c r="E47" t="s">
        <v>62</v>
      </c>
      <c r="F47" t="s">
        <v>150</v>
      </c>
      <c r="G47" t="s">
        <v>149</v>
      </c>
    </row>
    <row r="48" spans="1:8" x14ac:dyDescent="0.25">
      <c r="A48">
        <v>107204</v>
      </c>
      <c r="B48" t="s">
        <v>82</v>
      </c>
      <c r="C48" t="s">
        <v>272</v>
      </c>
      <c r="D48" t="s">
        <v>61</v>
      </c>
      <c r="E48" t="s">
        <v>62</v>
      </c>
      <c r="F48" t="s">
        <v>146</v>
      </c>
      <c r="G48" t="s">
        <v>145</v>
      </c>
      <c r="H48">
        <v>5583000</v>
      </c>
    </row>
    <row r="49" spans="1:8" x14ac:dyDescent="0.25">
      <c r="A49">
        <v>107917</v>
      </c>
      <c r="B49" t="s">
        <v>215</v>
      </c>
      <c r="C49" t="s">
        <v>272</v>
      </c>
      <c r="D49" t="s">
        <v>61</v>
      </c>
      <c r="E49" t="s">
        <v>62</v>
      </c>
      <c r="F49" t="s">
        <v>213</v>
      </c>
      <c r="G49" t="s">
        <v>212</v>
      </c>
      <c r="H49">
        <v>5961550</v>
      </c>
    </row>
    <row r="50" spans="1:8" x14ac:dyDescent="0.25">
      <c r="A50">
        <v>109406</v>
      </c>
      <c r="B50" t="s">
        <v>101</v>
      </c>
      <c r="C50" t="s">
        <v>272</v>
      </c>
      <c r="D50" t="s">
        <v>61</v>
      </c>
      <c r="E50" t="s">
        <v>62</v>
      </c>
      <c r="F50" t="s">
        <v>99</v>
      </c>
      <c r="G50" t="s">
        <v>98</v>
      </c>
      <c r="H50">
        <v>16981448</v>
      </c>
    </row>
    <row r="51" spans="1:8" x14ac:dyDescent="0.25">
      <c r="A51">
        <v>109836</v>
      </c>
      <c r="B51" t="s">
        <v>162</v>
      </c>
      <c r="C51" t="s">
        <v>272</v>
      </c>
      <c r="D51" t="s">
        <v>61</v>
      </c>
      <c r="E51" t="s">
        <v>62</v>
      </c>
      <c r="F51" t="s">
        <v>157</v>
      </c>
      <c r="G51" t="s">
        <v>156</v>
      </c>
      <c r="H51">
        <v>5267970</v>
      </c>
    </row>
    <row r="52" spans="1:8" x14ac:dyDescent="0.25">
      <c r="A52">
        <v>109992</v>
      </c>
      <c r="B52" t="s">
        <v>130</v>
      </c>
      <c r="C52" t="s">
        <v>272</v>
      </c>
      <c r="D52" t="s">
        <v>61</v>
      </c>
      <c r="E52" t="s">
        <v>62</v>
      </c>
      <c r="F52" t="s">
        <v>127</v>
      </c>
      <c r="G52" t="s">
        <v>126</v>
      </c>
      <c r="H52">
        <v>8440000</v>
      </c>
    </row>
    <row r="53" spans="1:8" x14ac:dyDescent="0.25">
      <c r="A53">
        <v>109994</v>
      </c>
      <c r="B53" t="s">
        <v>64</v>
      </c>
      <c r="C53" t="s">
        <v>272</v>
      </c>
      <c r="D53" t="s">
        <v>61</v>
      </c>
      <c r="E53" t="s">
        <v>62</v>
      </c>
      <c r="F53" t="s">
        <v>127</v>
      </c>
      <c r="G53" t="s">
        <v>126</v>
      </c>
      <c r="H53">
        <v>8440000</v>
      </c>
    </row>
    <row r="54" spans="1:8" x14ac:dyDescent="0.25">
      <c r="A54">
        <v>110697</v>
      </c>
      <c r="B54" t="s">
        <v>114</v>
      </c>
      <c r="C54" t="s">
        <v>272</v>
      </c>
      <c r="D54" t="s">
        <v>61</v>
      </c>
      <c r="E54" t="s">
        <v>62</v>
      </c>
      <c r="F54" t="s">
        <v>165</v>
      </c>
      <c r="G54" t="s">
        <v>164</v>
      </c>
      <c r="H54">
        <v>2695000</v>
      </c>
    </row>
    <row r="55" spans="1:8" x14ac:dyDescent="0.25">
      <c r="A55">
        <v>110720</v>
      </c>
      <c r="B55" t="s">
        <v>181</v>
      </c>
      <c r="C55" t="s">
        <v>272</v>
      </c>
      <c r="D55" t="s">
        <v>61</v>
      </c>
      <c r="E55" t="s">
        <v>62</v>
      </c>
      <c r="F55" t="s">
        <v>179</v>
      </c>
      <c r="G55" t="s">
        <v>178</v>
      </c>
      <c r="H55">
        <v>5579000</v>
      </c>
    </row>
    <row r="56" spans="1:8" x14ac:dyDescent="0.25">
      <c r="A56">
        <v>110897</v>
      </c>
      <c r="B56" t="s">
        <v>82</v>
      </c>
      <c r="C56" t="s">
        <v>272</v>
      </c>
      <c r="D56" t="s">
        <v>61</v>
      </c>
      <c r="E56" t="s">
        <v>62</v>
      </c>
      <c r="F56" t="s">
        <v>157</v>
      </c>
      <c r="G56" t="s">
        <v>156</v>
      </c>
      <c r="H56">
        <v>3630000</v>
      </c>
    </row>
    <row r="57" spans="1:8" x14ac:dyDescent="0.25">
      <c r="A57">
        <v>111116</v>
      </c>
      <c r="B57" t="s">
        <v>89</v>
      </c>
      <c r="C57" t="s">
        <v>272</v>
      </c>
      <c r="D57" t="s">
        <v>61</v>
      </c>
      <c r="E57" t="s">
        <v>62</v>
      </c>
      <c r="F57" t="s">
        <v>165</v>
      </c>
      <c r="G57" t="s">
        <v>164</v>
      </c>
      <c r="H57">
        <v>7062000</v>
      </c>
    </row>
    <row r="58" spans="1:8" x14ac:dyDescent="0.25">
      <c r="A58">
        <v>116036</v>
      </c>
      <c r="B58" t="s">
        <v>143</v>
      </c>
      <c r="C58" t="s">
        <v>272</v>
      </c>
      <c r="D58" t="s">
        <v>61</v>
      </c>
      <c r="E58" t="s">
        <v>62</v>
      </c>
      <c r="F58" t="s">
        <v>138</v>
      </c>
      <c r="G58" t="s">
        <v>137</v>
      </c>
      <c r="H58">
        <v>7757610</v>
      </c>
    </row>
    <row r="59" spans="1:8" x14ac:dyDescent="0.25">
      <c r="A59">
        <v>116265</v>
      </c>
      <c r="B59" t="s">
        <v>276</v>
      </c>
      <c r="C59" t="s">
        <v>272</v>
      </c>
      <c r="D59" t="s">
        <v>62</v>
      </c>
      <c r="E59" t="s">
        <v>62</v>
      </c>
      <c r="F59" t="s">
        <v>120</v>
      </c>
      <c r="G59" t="s">
        <v>119</v>
      </c>
    </row>
    <row r="61" spans="1:8" x14ac:dyDescent="0.25">
      <c r="A61" t="s">
        <v>264</v>
      </c>
      <c r="B61" t="s">
        <v>265</v>
      </c>
    </row>
  </sheetData>
  <sortState xmlns:xlrd2="http://schemas.microsoft.com/office/spreadsheetml/2017/richdata2" ref="A2:H62">
    <sortCondition ref="A1:A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8194-9EBB-485D-83C7-FED894AE48EA}">
  <dimension ref="A1:B28"/>
  <sheetViews>
    <sheetView workbookViewId="0">
      <selection sqref="A1:XFD1"/>
    </sheetView>
  </sheetViews>
  <sheetFormatPr defaultRowHeight="15" x14ac:dyDescent="0.25"/>
  <cols>
    <col min="1" max="1" width="67.85546875" customWidth="1"/>
    <col min="2" max="2" width="44" customWidth="1"/>
  </cols>
  <sheetData>
    <row r="1" spans="1:2" x14ac:dyDescent="0.25">
      <c r="A1" s="2" t="s">
        <v>9</v>
      </c>
      <c r="B1" s="2" t="s">
        <v>285</v>
      </c>
    </row>
    <row r="2" spans="1:2" x14ac:dyDescent="0.25">
      <c r="A2" t="s">
        <v>101</v>
      </c>
      <c r="B2" t="s">
        <v>279</v>
      </c>
    </row>
    <row r="3" spans="1:2" x14ac:dyDescent="0.25">
      <c r="A3" t="s">
        <v>45</v>
      </c>
      <c r="B3" t="s">
        <v>280</v>
      </c>
    </row>
    <row r="4" spans="1:2" x14ac:dyDescent="0.25">
      <c r="A4" t="s">
        <v>233</v>
      </c>
      <c r="B4" t="s">
        <v>281</v>
      </c>
    </row>
    <row r="5" spans="1:2" x14ac:dyDescent="0.25">
      <c r="A5" t="s">
        <v>107</v>
      </c>
      <c r="B5" t="s">
        <v>284</v>
      </c>
    </row>
    <row r="6" spans="1:2" x14ac:dyDescent="0.25">
      <c r="A6" t="s">
        <v>201</v>
      </c>
      <c r="B6" t="s">
        <v>280</v>
      </c>
    </row>
    <row r="7" spans="1:2" x14ac:dyDescent="0.25">
      <c r="A7" t="s">
        <v>82</v>
      </c>
      <c r="B7" t="s">
        <v>280</v>
      </c>
    </row>
    <row r="8" spans="1:2" x14ac:dyDescent="0.25">
      <c r="A8" t="s">
        <v>140</v>
      </c>
      <c r="B8" t="s">
        <v>281</v>
      </c>
    </row>
    <row r="9" spans="1:2" x14ac:dyDescent="0.25">
      <c r="A9" t="s">
        <v>238</v>
      </c>
      <c r="B9" t="s">
        <v>284</v>
      </c>
    </row>
    <row r="10" spans="1:2" x14ac:dyDescent="0.25">
      <c r="A10" t="s">
        <v>241</v>
      </c>
      <c r="B10" t="s">
        <v>281</v>
      </c>
    </row>
    <row r="11" spans="1:2" x14ac:dyDescent="0.25">
      <c r="A11" t="s">
        <v>177</v>
      </c>
      <c r="B11" t="s">
        <v>280</v>
      </c>
    </row>
    <row r="12" spans="1:2" x14ac:dyDescent="0.25">
      <c r="A12" t="s">
        <v>247</v>
      </c>
      <c r="B12" t="s">
        <v>284</v>
      </c>
    </row>
    <row r="13" spans="1:2" x14ac:dyDescent="0.25">
      <c r="A13" t="s">
        <v>206</v>
      </c>
      <c r="B13" t="s">
        <v>284</v>
      </c>
    </row>
    <row r="14" spans="1:2" x14ac:dyDescent="0.25">
      <c r="A14" t="s">
        <v>211</v>
      </c>
      <c r="B14" t="s">
        <v>283</v>
      </c>
    </row>
    <row r="15" spans="1:2" x14ac:dyDescent="0.25">
      <c r="A15" t="s">
        <v>208</v>
      </c>
      <c r="B15" t="s">
        <v>281</v>
      </c>
    </row>
    <row r="16" spans="1:2" x14ac:dyDescent="0.25">
      <c r="A16" t="s">
        <v>64</v>
      </c>
      <c r="B16" t="s">
        <v>283</v>
      </c>
    </row>
    <row r="17" spans="1:2" x14ac:dyDescent="0.25">
      <c r="A17" t="s">
        <v>93</v>
      </c>
      <c r="B17" t="s">
        <v>284</v>
      </c>
    </row>
    <row r="18" spans="1:2" x14ac:dyDescent="0.25">
      <c r="A18" t="s">
        <v>89</v>
      </c>
      <c r="B18" t="s">
        <v>282</v>
      </c>
    </row>
    <row r="19" spans="1:2" x14ac:dyDescent="0.25">
      <c r="A19" t="s">
        <v>130</v>
      </c>
      <c r="B19" t="s">
        <v>280</v>
      </c>
    </row>
    <row r="20" spans="1:2" x14ac:dyDescent="0.25">
      <c r="A20" t="s">
        <v>186</v>
      </c>
      <c r="B20" t="s">
        <v>280</v>
      </c>
    </row>
    <row r="21" spans="1:2" x14ac:dyDescent="0.25">
      <c r="A21" t="s">
        <v>181</v>
      </c>
      <c r="B21" t="s">
        <v>283</v>
      </c>
    </row>
    <row r="22" spans="1:2" x14ac:dyDescent="0.25">
      <c r="A22" t="s">
        <v>215</v>
      </c>
      <c r="B22" t="s">
        <v>280</v>
      </c>
    </row>
    <row r="23" spans="1:2" x14ac:dyDescent="0.25">
      <c r="A23" t="s">
        <v>162</v>
      </c>
      <c r="B23" t="s">
        <v>282</v>
      </c>
    </row>
    <row r="24" spans="1:2" x14ac:dyDescent="0.25">
      <c r="A24" t="s">
        <v>114</v>
      </c>
      <c r="B24" t="s">
        <v>282</v>
      </c>
    </row>
    <row r="25" spans="1:2" x14ac:dyDescent="0.25">
      <c r="A25" t="s">
        <v>122</v>
      </c>
      <c r="B25" t="s">
        <v>280</v>
      </c>
    </row>
    <row r="26" spans="1:2" x14ac:dyDescent="0.25">
      <c r="A26" t="s">
        <v>276</v>
      </c>
      <c r="B26" t="s">
        <v>282</v>
      </c>
    </row>
    <row r="27" spans="1:2" x14ac:dyDescent="0.25">
      <c r="A27" t="s">
        <v>71</v>
      </c>
      <c r="B27" t="s">
        <v>282</v>
      </c>
    </row>
    <row r="28" spans="1:2" x14ac:dyDescent="0.25">
      <c r="A28" t="s">
        <v>255</v>
      </c>
      <c r="B28" t="s">
        <v>280</v>
      </c>
    </row>
  </sheetData>
  <autoFilter ref="A1:D1" xr:uid="{01F58194-9EBB-485D-83C7-FED894AE48E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58AF-62BD-42CB-B25D-F31A145556A4}">
  <dimension ref="A1:K57"/>
  <sheetViews>
    <sheetView tabSelected="1" workbookViewId="0">
      <selection activeCell="K57" sqref="A1:K57"/>
    </sheetView>
  </sheetViews>
  <sheetFormatPr defaultRowHeight="15" x14ac:dyDescent="0.25"/>
  <cols>
    <col min="2" max="2" width="8.140625" customWidth="1"/>
    <col min="3" max="3" width="58.85546875" customWidth="1"/>
    <col min="5" max="5" width="8.140625" customWidth="1"/>
    <col min="6" max="6" width="37.85546875" customWidth="1"/>
    <col min="7" max="7" width="21.28515625" customWidth="1"/>
    <col min="8" max="8" width="25.28515625" customWidth="1"/>
    <col min="10" max="10" width="19.7109375" customWidth="1"/>
    <col min="11" max="11" width="35.42578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2" t="s">
        <v>9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285</v>
      </c>
    </row>
    <row r="2" spans="1:11" x14ac:dyDescent="0.25">
      <c r="A2" s="3" t="s">
        <v>86</v>
      </c>
      <c r="B2" s="3" t="s">
        <v>86</v>
      </c>
      <c r="C2" s="3" t="s">
        <v>87</v>
      </c>
      <c r="D2" s="3" t="s">
        <v>76</v>
      </c>
      <c r="E2" s="3">
        <v>1144</v>
      </c>
      <c r="F2" s="3" t="s">
        <v>64</v>
      </c>
      <c r="G2" s="4">
        <v>45161</v>
      </c>
      <c r="H2" s="4">
        <v>45176</v>
      </c>
      <c r="I2" s="3" t="s">
        <v>136</v>
      </c>
      <c r="J2" s="4">
        <v>35875.348298611112</v>
      </c>
      <c r="K2" t="str">
        <f>VLOOKUP(F2, CategoriasPropuestas!A:B, 2, FALSE)</f>
        <v>INDUSTRIAL/PRODUCTO</v>
      </c>
    </row>
    <row r="3" spans="1:11" x14ac:dyDescent="0.25">
      <c r="A3" t="s">
        <v>173</v>
      </c>
      <c r="B3" t="s">
        <v>173</v>
      </c>
      <c r="C3" t="s">
        <v>174</v>
      </c>
      <c r="D3" t="s">
        <v>76</v>
      </c>
      <c r="E3">
        <v>2806</v>
      </c>
      <c r="F3" t="s">
        <v>107</v>
      </c>
      <c r="G3" s="1">
        <v>44530</v>
      </c>
      <c r="H3" s="1">
        <v>44546</v>
      </c>
      <c r="I3" t="s">
        <v>49</v>
      </c>
      <c r="J3" s="1">
        <v>35875.348680555559</v>
      </c>
      <c r="K3" t="str">
        <f>VLOOKUP(F3, CategoriasPropuestas!A:B, 2, FALSE)</f>
        <v>MODA/TEXTILES</v>
      </c>
    </row>
    <row r="4" spans="1:11" x14ac:dyDescent="0.25">
      <c r="A4" t="s">
        <v>145</v>
      </c>
      <c r="B4" t="s">
        <v>145</v>
      </c>
      <c r="C4" t="s">
        <v>146</v>
      </c>
      <c r="D4" t="s">
        <v>76</v>
      </c>
      <c r="E4">
        <v>2888</v>
      </c>
      <c r="F4" t="s">
        <v>64</v>
      </c>
      <c r="G4" s="1">
        <v>44200</v>
      </c>
      <c r="H4" s="1">
        <v>44216</v>
      </c>
      <c r="I4" t="s">
        <v>85</v>
      </c>
      <c r="J4" s="1">
        <v>35875.348692129628</v>
      </c>
      <c r="K4" t="str">
        <f>VLOOKUP(F4, CategoriasPropuestas!A:B, 2, FALSE)</f>
        <v>INDUSTRIAL/PRODUCTO</v>
      </c>
    </row>
    <row r="5" spans="1:11" x14ac:dyDescent="0.25">
      <c r="A5" t="s">
        <v>86</v>
      </c>
      <c r="B5" t="s">
        <v>260</v>
      </c>
      <c r="C5" t="s">
        <v>87</v>
      </c>
      <c r="D5" t="s">
        <v>76</v>
      </c>
      <c r="E5">
        <v>343</v>
      </c>
      <c r="F5" t="s">
        <v>45</v>
      </c>
      <c r="G5" s="1">
        <v>41317</v>
      </c>
      <c r="H5" s="1">
        <v>41337</v>
      </c>
      <c r="I5" t="s">
        <v>85</v>
      </c>
      <c r="J5" s="1">
        <v>35875.34883101852</v>
      </c>
      <c r="K5" t="str">
        <f>VLOOKUP(F5, CategoriasPropuestas!A:B, 2, FALSE)</f>
        <v>GRÁFICO/VISUAL</v>
      </c>
    </row>
    <row r="6" spans="1:11" x14ac:dyDescent="0.25">
      <c r="A6" t="s">
        <v>104</v>
      </c>
      <c r="B6" t="s">
        <v>104</v>
      </c>
      <c r="C6" t="s">
        <v>105</v>
      </c>
      <c r="D6" t="s">
        <v>76</v>
      </c>
      <c r="E6">
        <v>3568</v>
      </c>
      <c r="F6" t="s">
        <v>64</v>
      </c>
      <c r="G6" s="1">
        <v>41884</v>
      </c>
      <c r="H6" s="1">
        <v>41887</v>
      </c>
      <c r="I6" t="s">
        <v>85</v>
      </c>
      <c r="J6" s="1">
        <v>35875.348854166667</v>
      </c>
      <c r="K6" t="str">
        <f>VLOOKUP(F6, CategoriasPropuestas!A:B, 2, FALSE)</f>
        <v>INDUSTRIAL/PRODUCTO</v>
      </c>
    </row>
    <row r="7" spans="1:11" x14ac:dyDescent="0.25">
      <c r="A7" t="s">
        <v>39</v>
      </c>
      <c r="B7" t="s">
        <v>39</v>
      </c>
      <c r="C7" t="s">
        <v>40</v>
      </c>
      <c r="D7" t="s">
        <v>43</v>
      </c>
      <c r="E7">
        <v>4</v>
      </c>
      <c r="F7" t="s">
        <v>45</v>
      </c>
      <c r="G7" s="1">
        <v>42226</v>
      </c>
      <c r="H7" s="1">
        <v>42226</v>
      </c>
      <c r="I7" t="s">
        <v>49</v>
      </c>
      <c r="J7" s="1">
        <v>35875.349004629628</v>
      </c>
      <c r="K7" t="str">
        <f>VLOOKUP(F7, CategoriasPropuestas!A:B, 2, FALSE)</f>
        <v>GRÁFICO/VISUAL</v>
      </c>
    </row>
    <row r="8" spans="1:11" x14ac:dyDescent="0.25">
      <c r="A8" t="s">
        <v>189</v>
      </c>
      <c r="B8" t="s">
        <v>189</v>
      </c>
      <c r="C8" t="s">
        <v>190</v>
      </c>
      <c r="D8" t="s">
        <v>76</v>
      </c>
      <c r="E8">
        <v>4209</v>
      </c>
      <c r="F8" t="s">
        <v>107</v>
      </c>
      <c r="G8" s="1">
        <v>42661</v>
      </c>
      <c r="H8" s="1">
        <v>42661</v>
      </c>
      <c r="I8" t="s">
        <v>85</v>
      </c>
      <c r="J8" s="1">
        <v>35875.349050925928</v>
      </c>
      <c r="K8" t="str">
        <f>VLOOKUP(F8, CategoriasPropuestas!A:B, 2, FALSE)</f>
        <v>MODA/TEXTILES</v>
      </c>
    </row>
    <row r="9" spans="1:11" x14ac:dyDescent="0.25">
      <c r="A9" t="s">
        <v>39</v>
      </c>
      <c r="B9" t="s">
        <v>39</v>
      </c>
      <c r="C9" t="s">
        <v>40</v>
      </c>
      <c r="D9" t="s">
        <v>43</v>
      </c>
      <c r="E9">
        <v>5</v>
      </c>
      <c r="F9" t="s">
        <v>64</v>
      </c>
      <c r="G9" s="1">
        <v>43049</v>
      </c>
      <c r="H9" s="1">
        <v>43049</v>
      </c>
      <c r="I9" t="s">
        <v>66</v>
      </c>
      <c r="J9" s="1">
        <v>35875.349247685182</v>
      </c>
      <c r="K9" t="str">
        <f>VLOOKUP(F9, CategoriasPropuestas!A:B, 2, FALSE)</f>
        <v>INDUSTRIAL/PRODUCTO</v>
      </c>
    </row>
    <row r="10" spans="1:11" x14ac:dyDescent="0.25">
      <c r="A10" t="s">
        <v>74</v>
      </c>
      <c r="B10" t="s">
        <v>74</v>
      </c>
      <c r="C10" t="s">
        <v>75</v>
      </c>
      <c r="D10" t="s">
        <v>76</v>
      </c>
      <c r="E10">
        <v>925</v>
      </c>
      <c r="F10" t="s">
        <v>64</v>
      </c>
      <c r="G10" s="1">
        <v>43397</v>
      </c>
      <c r="H10" s="1">
        <v>43397</v>
      </c>
      <c r="I10" t="s">
        <v>66</v>
      </c>
      <c r="J10" s="1">
        <v>35875.349756944444</v>
      </c>
      <c r="K10" t="str">
        <f>VLOOKUP(F10, CategoriasPropuestas!A:B, 2, FALSE)</f>
        <v>INDUSTRIAL/PRODUCTO</v>
      </c>
    </row>
    <row r="11" spans="1:11" x14ac:dyDescent="0.25">
      <c r="A11" t="s">
        <v>119</v>
      </c>
      <c r="B11" t="s">
        <v>119</v>
      </c>
      <c r="C11" t="s">
        <v>120</v>
      </c>
      <c r="D11" t="s">
        <v>76</v>
      </c>
      <c r="E11">
        <v>15555</v>
      </c>
      <c r="F11" t="s">
        <v>64</v>
      </c>
      <c r="G11" s="1">
        <v>44102</v>
      </c>
      <c r="H11" s="1">
        <v>44120</v>
      </c>
      <c r="I11" t="s">
        <v>49</v>
      </c>
      <c r="J11" s="1">
        <v>37315.379120370373</v>
      </c>
      <c r="K11" t="str">
        <f>VLOOKUP(F11, CategoriasPropuestas!A:B, 2, FALSE)</f>
        <v>INDUSTRIAL/PRODUCTO</v>
      </c>
    </row>
    <row r="12" spans="1:11" x14ac:dyDescent="0.25">
      <c r="A12" t="s">
        <v>173</v>
      </c>
      <c r="B12" t="s">
        <v>173</v>
      </c>
      <c r="C12" t="s">
        <v>174</v>
      </c>
      <c r="D12" t="s">
        <v>76</v>
      </c>
      <c r="E12">
        <v>19270</v>
      </c>
      <c r="F12" t="s">
        <v>45</v>
      </c>
      <c r="G12" s="1">
        <v>43278</v>
      </c>
      <c r="H12" s="1">
        <v>43278</v>
      </c>
      <c r="I12" t="s">
        <v>85</v>
      </c>
      <c r="J12" s="1">
        <v>37699</v>
      </c>
      <c r="K12" t="str">
        <f>VLOOKUP(F12, CategoriasPropuestas!A:B, 2, FALSE)</f>
        <v>GRÁFICO/VISUAL</v>
      </c>
    </row>
    <row r="13" spans="1:11" x14ac:dyDescent="0.25">
      <c r="A13" t="s">
        <v>248</v>
      </c>
      <c r="B13" t="s">
        <v>248</v>
      </c>
      <c r="C13" t="s">
        <v>249</v>
      </c>
      <c r="D13" t="s">
        <v>76</v>
      </c>
      <c r="E13">
        <v>52264</v>
      </c>
      <c r="F13" t="s">
        <v>107</v>
      </c>
      <c r="G13" s="1">
        <v>44078</v>
      </c>
      <c r="H13" s="1">
        <v>44153</v>
      </c>
      <c r="I13" t="s">
        <v>85</v>
      </c>
      <c r="J13" s="1">
        <v>38924</v>
      </c>
      <c r="K13" t="str">
        <f>VLOOKUP(F13, CategoriasPropuestas!A:B, 2, FALSE)</f>
        <v>MODA/TEXTILES</v>
      </c>
    </row>
    <row r="14" spans="1:11" x14ac:dyDescent="0.25">
      <c r="A14" t="s">
        <v>132</v>
      </c>
      <c r="B14" t="s">
        <v>132</v>
      </c>
      <c r="C14" t="s">
        <v>133</v>
      </c>
      <c r="D14" t="s">
        <v>76</v>
      </c>
      <c r="E14">
        <v>53541</v>
      </c>
      <c r="F14" t="s">
        <v>101</v>
      </c>
      <c r="G14" s="1">
        <v>42769</v>
      </c>
      <c r="H14" s="1">
        <v>42769</v>
      </c>
      <c r="I14" t="s">
        <v>136</v>
      </c>
      <c r="J14" s="1">
        <v>39541</v>
      </c>
      <c r="K14" t="str">
        <f>VLOOKUP(F14, CategoriasPropuestas!A:B, 2, FALSE)</f>
        <v>GENERALISTA/INTEGRADORA</v>
      </c>
    </row>
    <row r="15" spans="1:11" x14ac:dyDescent="0.25">
      <c r="A15" t="s">
        <v>227</v>
      </c>
      <c r="B15" t="s">
        <v>227</v>
      </c>
      <c r="C15" t="s">
        <v>228</v>
      </c>
      <c r="D15" t="s">
        <v>76</v>
      </c>
      <c r="E15">
        <v>53867</v>
      </c>
      <c r="F15" t="s">
        <v>45</v>
      </c>
      <c r="G15" s="1">
        <v>42383</v>
      </c>
      <c r="H15" s="1">
        <v>42383</v>
      </c>
      <c r="I15" t="s">
        <v>85</v>
      </c>
      <c r="J15" s="1">
        <v>39653</v>
      </c>
      <c r="K15" t="str">
        <f>VLOOKUP(F15, CategoriasPropuestas!A:B, 2, FALSE)</f>
        <v>GRÁFICO/VISUAL</v>
      </c>
    </row>
    <row r="16" spans="1:11" x14ac:dyDescent="0.25">
      <c r="A16" t="s">
        <v>137</v>
      </c>
      <c r="B16" t="s">
        <v>137</v>
      </c>
      <c r="C16" t="s">
        <v>138</v>
      </c>
      <c r="D16" t="s">
        <v>76</v>
      </c>
      <c r="E16">
        <v>53869</v>
      </c>
      <c r="F16" t="s">
        <v>140</v>
      </c>
      <c r="G16" s="1">
        <v>42102</v>
      </c>
      <c r="H16" s="1">
        <v>42104</v>
      </c>
      <c r="I16" t="s">
        <v>85</v>
      </c>
      <c r="J16" s="1">
        <v>39653</v>
      </c>
      <c r="K16" t="str">
        <f>VLOOKUP(F16, CategoriasPropuestas!A:B, 2, FALSE)</f>
        <v>INTERIOR/ESPACIOS</v>
      </c>
    </row>
    <row r="17" spans="1:11" x14ac:dyDescent="0.25">
      <c r="A17" t="s">
        <v>68</v>
      </c>
      <c r="B17" t="s">
        <v>68</v>
      </c>
      <c r="C17" t="s">
        <v>69</v>
      </c>
      <c r="D17" t="s">
        <v>43</v>
      </c>
      <c r="E17">
        <v>54006</v>
      </c>
      <c r="F17" t="s">
        <v>71</v>
      </c>
      <c r="G17" s="1">
        <v>45138</v>
      </c>
      <c r="H17" s="1">
        <v>45156</v>
      </c>
      <c r="I17" t="s">
        <v>66</v>
      </c>
      <c r="J17" s="1">
        <v>39720</v>
      </c>
      <c r="K17" t="str">
        <f>VLOOKUP(F17, CategoriasPropuestas!A:B, 2, FALSE)</f>
        <v>DIGITAL/MULTIMEDIA/INTERACTIVO</v>
      </c>
    </row>
    <row r="18" spans="1:11" x14ac:dyDescent="0.25">
      <c r="A18" t="s">
        <v>194</v>
      </c>
      <c r="B18" t="s">
        <v>194</v>
      </c>
      <c r="C18" t="s">
        <v>195</v>
      </c>
      <c r="D18" t="s">
        <v>76</v>
      </c>
      <c r="E18">
        <v>54344</v>
      </c>
      <c r="F18" t="s">
        <v>82</v>
      </c>
      <c r="G18" s="1">
        <v>44669</v>
      </c>
      <c r="H18" s="1">
        <v>44662</v>
      </c>
      <c r="I18" t="s">
        <v>85</v>
      </c>
      <c r="J18" s="1">
        <v>39828.623148148145</v>
      </c>
      <c r="K18" t="str">
        <f>VLOOKUP(F18, CategoriasPropuestas!A:B, 2, FALSE)</f>
        <v>GRÁFICO/VISUAL</v>
      </c>
    </row>
    <row r="19" spans="1:11" x14ac:dyDescent="0.25">
      <c r="A19" t="s">
        <v>227</v>
      </c>
      <c r="B19" t="s">
        <v>227</v>
      </c>
      <c r="C19" t="s">
        <v>228</v>
      </c>
      <c r="D19" t="s">
        <v>76</v>
      </c>
      <c r="E19">
        <v>54361</v>
      </c>
      <c r="F19" t="s">
        <v>233</v>
      </c>
      <c r="G19" s="1">
        <v>42397</v>
      </c>
      <c r="H19" s="1">
        <v>42397</v>
      </c>
      <c r="I19" t="s">
        <v>85</v>
      </c>
      <c r="J19" s="1">
        <v>39840</v>
      </c>
      <c r="K19" t="str">
        <f>VLOOKUP(F19, CategoriasPropuestas!A:B, 2, FALSE)</f>
        <v>INTERIOR/ESPACIOS</v>
      </c>
    </row>
    <row r="20" spans="1:11" x14ac:dyDescent="0.25">
      <c r="A20" t="s">
        <v>164</v>
      </c>
      <c r="B20" t="s">
        <v>164</v>
      </c>
      <c r="C20" t="s">
        <v>165</v>
      </c>
      <c r="D20" t="s">
        <v>76</v>
      </c>
      <c r="E20">
        <v>54534</v>
      </c>
      <c r="F20" t="s">
        <v>82</v>
      </c>
      <c r="G20" s="1">
        <v>43628</v>
      </c>
      <c r="H20" s="1">
        <v>43628</v>
      </c>
      <c r="I20" t="s">
        <v>49</v>
      </c>
      <c r="J20" s="1">
        <v>39911</v>
      </c>
      <c r="K20" t="str">
        <f>VLOOKUP(F20, CategoriasPropuestas!A:B, 2, FALSE)</f>
        <v>GRÁFICO/VISUAL</v>
      </c>
    </row>
    <row r="21" spans="1:11" x14ac:dyDescent="0.25">
      <c r="A21" t="s">
        <v>164</v>
      </c>
      <c r="B21" t="s">
        <v>164</v>
      </c>
      <c r="C21" t="s">
        <v>165</v>
      </c>
      <c r="D21" t="s">
        <v>76</v>
      </c>
      <c r="E21">
        <v>54726</v>
      </c>
      <c r="F21" t="s">
        <v>107</v>
      </c>
      <c r="G21" s="1">
        <v>44729</v>
      </c>
      <c r="H21" s="1">
        <v>44754</v>
      </c>
      <c r="I21" t="s">
        <v>85</v>
      </c>
      <c r="J21" s="1">
        <v>40004</v>
      </c>
      <c r="K21" t="str">
        <f>VLOOKUP(F21, CategoriasPropuestas!A:B, 2, FALSE)</f>
        <v>MODA/TEXTILES</v>
      </c>
    </row>
    <row r="22" spans="1:11" x14ac:dyDescent="0.25">
      <c r="A22" t="s">
        <v>220</v>
      </c>
      <c r="B22" t="s">
        <v>220</v>
      </c>
      <c r="C22" t="s">
        <v>221</v>
      </c>
      <c r="D22" t="s">
        <v>76</v>
      </c>
      <c r="E22">
        <v>90596</v>
      </c>
      <c r="F22" t="s">
        <v>82</v>
      </c>
      <c r="G22" s="1">
        <v>42199</v>
      </c>
      <c r="H22" s="1">
        <v>42208</v>
      </c>
      <c r="I22" t="s">
        <v>85</v>
      </c>
      <c r="J22" s="1">
        <v>40361</v>
      </c>
      <c r="K22" t="str">
        <f>VLOOKUP(F22, CategoriasPropuestas!A:B, 2, FALSE)</f>
        <v>GRÁFICO/VISUAL</v>
      </c>
    </row>
    <row r="23" spans="1:11" x14ac:dyDescent="0.25">
      <c r="A23" t="s">
        <v>183</v>
      </c>
      <c r="B23" t="s">
        <v>183</v>
      </c>
      <c r="C23" t="s">
        <v>184</v>
      </c>
      <c r="D23" t="s">
        <v>76</v>
      </c>
      <c r="E23">
        <v>91160</v>
      </c>
      <c r="F23" t="s">
        <v>130</v>
      </c>
      <c r="G23" s="1">
        <v>43098</v>
      </c>
      <c r="H23" s="1">
        <v>43098</v>
      </c>
      <c r="I23" t="s">
        <v>85</v>
      </c>
      <c r="J23" s="1">
        <v>40641.443483796298</v>
      </c>
      <c r="K23" t="str">
        <f>VLOOKUP(F23, CategoriasPropuestas!A:B, 2, FALSE)</f>
        <v>GRÁFICO/VISUAL</v>
      </c>
    </row>
    <row r="24" spans="1:11" x14ac:dyDescent="0.25">
      <c r="A24" t="s">
        <v>79</v>
      </c>
      <c r="B24" t="s">
        <v>79</v>
      </c>
      <c r="C24" t="s">
        <v>80</v>
      </c>
      <c r="D24" t="s">
        <v>76</v>
      </c>
      <c r="E24">
        <v>101426</v>
      </c>
      <c r="F24" t="s">
        <v>82</v>
      </c>
      <c r="G24" s="1">
        <v>43392</v>
      </c>
      <c r="H24" s="1">
        <v>43392</v>
      </c>
      <c r="I24" t="s">
        <v>85</v>
      </c>
      <c r="J24" s="1">
        <v>40920.894548611112</v>
      </c>
      <c r="K24" t="str">
        <f>VLOOKUP(F24, CategoriasPropuestas!A:B, 2, FALSE)</f>
        <v>GRÁFICO/VISUAL</v>
      </c>
    </row>
    <row r="25" spans="1:11" x14ac:dyDescent="0.25">
      <c r="A25" t="s">
        <v>183</v>
      </c>
      <c r="B25" t="s">
        <v>183</v>
      </c>
      <c r="C25" t="s">
        <v>184</v>
      </c>
      <c r="D25" t="s">
        <v>76</v>
      </c>
      <c r="E25">
        <v>101449</v>
      </c>
      <c r="F25" t="s">
        <v>186</v>
      </c>
      <c r="G25" s="1">
        <v>43098</v>
      </c>
      <c r="H25" s="1">
        <v>43098</v>
      </c>
      <c r="I25" t="s">
        <v>85</v>
      </c>
      <c r="J25" s="1">
        <v>40922.447812500002</v>
      </c>
      <c r="K25" t="str">
        <f>VLOOKUP(F25, CategoriasPropuestas!A:B, 2, FALSE)</f>
        <v>GRÁFICO/VISUAL</v>
      </c>
    </row>
    <row r="26" spans="1:11" x14ac:dyDescent="0.25">
      <c r="A26" t="s">
        <v>164</v>
      </c>
      <c r="B26" t="s">
        <v>164</v>
      </c>
      <c r="C26" t="s">
        <v>165</v>
      </c>
      <c r="D26" t="s">
        <v>76</v>
      </c>
      <c r="E26">
        <v>101525</v>
      </c>
      <c r="F26" t="s">
        <v>64</v>
      </c>
      <c r="G26" s="1">
        <v>43364</v>
      </c>
      <c r="H26" s="1">
        <v>43364</v>
      </c>
      <c r="I26" t="s">
        <v>85</v>
      </c>
      <c r="J26" s="1">
        <v>40933.405104166668</v>
      </c>
      <c r="K26" t="str">
        <f>VLOOKUP(F26, CategoriasPropuestas!A:B, 2, FALSE)</f>
        <v>INDUSTRIAL/PRODUCTO</v>
      </c>
    </row>
    <row r="27" spans="1:11" x14ac:dyDescent="0.25">
      <c r="A27" t="s">
        <v>220</v>
      </c>
      <c r="B27" t="s">
        <v>220</v>
      </c>
      <c r="C27" t="s">
        <v>221</v>
      </c>
      <c r="D27" t="s">
        <v>76</v>
      </c>
      <c r="E27">
        <v>101738</v>
      </c>
      <c r="F27" t="s">
        <v>107</v>
      </c>
      <c r="G27" s="1">
        <v>44512</v>
      </c>
      <c r="H27" s="1">
        <v>44517</v>
      </c>
      <c r="I27" t="s">
        <v>85</v>
      </c>
      <c r="J27" s="1">
        <v>41058.652442129627</v>
      </c>
      <c r="K27" t="str">
        <f>VLOOKUP(F27, CategoriasPropuestas!A:B, 2, FALSE)</f>
        <v>MODA/TEXTILES</v>
      </c>
    </row>
    <row r="28" spans="1:11" x14ac:dyDescent="0.25">
      <c r="A28" t="s">
        <v>86</v>
      </c>
      <c r="B28" t="s">
        <v>86</v>
      </c>
      <c r="C28" t="s">
        <v>87</v>
      </c>
      <c r="D28" t="s">
        <v>76</v>
      </c>
      <c r="E28">
        <v>102914</v>
      </c>
      <c r="F28" t="s">
        <v>93</v>
      </c>
      <c r="G28" s="1">
        <v>44449</v>
      </c>
      <c r="H28" s="1">
        <v>44466</v>
      </c>
      <c r="I28" t="s">
        <v>85</v>
      </c>
      <c r="J28" s="1">
        <v>41606.691388888888</v>
      </c>
      <c r="K28" t="str">
        <f>VLOOKUP(F28, CategoriasPropuestas!A:B, 2, FALSE)</f>
        <v>MODA/TEXTILES</v>
      </c>
    </row>
    <row r="29" spans="1:11" x14ac:dyDescent="0.25">
      <c r="A29" t="s">
        <v>119</v>
      </c>
      <c r="B29" t="s">
        <v>119</v>
      </c>
      <c r="C29" t="s">
        <v>120</v>
      </c>
      <c r="D29" t="s">
        <v>76</v>
      </c>
      <c r="E29">
        <v>102948</v>
      </c>
      <c r="F29" t="s">
        <v>122</v>
      </c>
      <c r="G29" s="1">
        <v>43826</v>
      </c>
      <c r="H29" s="1">
        <v>43826</v>
      </c>
      <c r="I29" t="s">
        <v>124</v>
      </c>
      <c r="J29" s="1">
        <v>41627.415462962963</v>
      </c>
      <c r="K29" t="str">
        <f>VLOOKUP(F29, CategoriasPropuestas!A:B, 2, FALSE)</f>
        <v>GRÁFICO/VISUAL</v>
      </c>
    </row>
    <row r="30" spans="1:11" x14ac:dyDescent="0.25">
      <c r="A30" t="s">
        <v>252</v>
      </c>
      <c r="B30" t="s">
        <v>252</v>
      </c>
      <c r="C30" t="s">
        <v>253</v>
      </c>
      <c r="D30" t="s">
        <v>76</v>
      </c>
      <c r="E30">
        <v>102954</v>
      </c>
      <c r="F30" t="s">
        <v>255</v>
      </c>
      <c r="G30" s="1">
        <v>41614</v>
      </c>
      <c r="H30" s="1">
        <v>41628</v>
      </c>
      <c r="I30" t="s">
        <v>124</v>
      </c>
      <c r="J30" s="1">
        <v>41628.47724537037</v>
      </c>
      <c r="K30" t="str">
        <f>VLOOKUP(F30, CategoriasPropuestas!A:B, 2, FALSE)</f>
        <v>GRÁFICO/VISUAL</v>
      </c>
    </row>
    <row r="31" spans="1:11" x14ac:dyDescent="0.25">
      <c r="A31" t="s">
        <v>86</v>
      </c>
      <c r="B31" t="s">
        <v>86</v>
      </c>
      <c r="C31" t="s">
        <v>87</v>
      </c>
      <c r="D31" t="s">
        <v>76</v>
      </c>
      <c r="E31">
        <v>103276</v>
      </c>
      <c r="F31" t="s">
        <v>89</v>
      </c>
      <c r="G31" s="1">
        <v>44449</v>
      </c>
      <c r="H31" s="1">
        <v>44466</v>
      </c>
      <c r="I31" t="s">
        <v>85</v>
      </c>
      <c r="J31" s="1">
        <v>41781.813750000001</v>
      </c>
      <c r="K31" t="str">
        <f>VLOOKUP(F31, CategoriasPropuestas!A:B, 2, FALSE)</f>
        <v>DIGITAL/MULTIMEDIA/INTERACTIVO</v>
      </c>
    </row>
    <row r="32" spans="1:11" x14ac:dyDescent="0.25">
      <c r="A32" t="s">
        <v>104</v>
      </c>
      <c r="B32" t="s">
        <v>104</v>
      </c>
      <c r="C32" t="s">
        <v>105</v>
      </c>
      <c r="D32" t="s">
        <v>76</v>
      </c>
      <c r="E32">
        <v>105263</v>
      </c>
      <c r="F32" t="s">
        <v>82</v>
      </c>
      <c r="G32" s="1">
        <v>42397</v>
      </c>
      <c r="H32" s="1">
        <v>42397</v>
      </c>
      <c r="I32" t="s">
        <v>85</v>
      </c>
      <c r="J32" s="1">
        <v>42404.932905092595</v>
      </c>
      <c r="K32" t="str">
        <f>VLOOKUP(F32, CategoriasPropuestas!A:B, 2, FALSE)</f>
        <v>GRÁFICO/VISUAL</v>
      </c>
    </row>
    <row r="33" spans="1:11" x14ac:dyDescent="0.25">
      <c r="A33" t="s">
        <v>104</v>
      </c>
      <c r="B33" t="s">
        <v>104</v>
      </c>
      <c r="C33" t="s">
        <v>105</v>
      </c>
      <c r="D33" t="s">
        <v>76</v>
      </c>
      <c r="E33">
        <v>105310</v>
      </c>
      <c r="F33" t="s">
        <v>107</v>
      </c>
      <c r="G33" s="1">
        <v>42410</v>
      </c>
      <c r="H33" s="1">
        <v>42410</v>
      </c>
      <c r="I33" t="s">
        <v>85</v>
      </c>
      <c r="J33" s="1">
        <v>42413.895104166666</v>
      </c>
      <c r="K33" t="str">
        <f>VLOOKUP(F33, CategoriasPropuestas!A:B, 2, FALSE)</f>
        <v>MODA/TEXTILES</v>
      </c>
    </row>
    <row r="34" spans="1:11" x14ac:dyDescent="0.25">
      <c r="A34" t="s">
        <v>235</v>
      </c>
      <c r="B34" t="s">
        <v>235</v>
      </c>
      <c r="C34" t="s">
        <v>236</v>
      </c>
      <c r="D34" t="s">
        <v>76</v>
      </c>
      <c r="E34">
        <v>105313</v>
      </c>
      <c r="F34" t="s">
        <v>238</v>
      </c>
      <c r="G34" s="1">
        <v>42410</v>
      </c>
      <c r="H34" s="1">
        <v>42410</v>
      </c>
      <c r="I34" t="s">
        <v>85</v>
      </c>
      <c r="J34" s="1">
        <v>42414.328599537039</v>
      </c>
      <c r="K34" t="str">
        <f>VLOOKUP(F34, CategoriasPropuestas!A:B, 2, FALSE)</f>
        <v>MODA/TEXTILES</v>
      </c>
    </row>
    <row r="35" spans="1:11" x14ac:dyDescent="0.25">
      <c r="A35" t="s">
        <v>203</v>
      </c>
      <c r="B35" t="s">
        <v>203</v>
      </c>
      <c r="C35" t="s">
        <v>204</v>
      </c>
      <c r="D35" t="s">
        <v>76</v>
      </c>
      <c r="E35">
        <v>105608</v>
      </c>
      <c r="F35" t="s">
        <v>206</v>
      </c>
      <c r="G35" s="1">
        <v>42522</v>
      </c>
      <c r="H35" s="1">
        <v>42522</v>
      </c>
      <c r="I35" t="s">
        <v>85</v>
      </c>
      <c r="J35" s="1">
        <v>42535.86954861111</v>
      </c>
      <c r="K35" t="str">
        <f>VLOOKUP(F35, CategoriasPropuestas!A:B, 2, FALSE)</f>
        <v>MODA/TEXTILES</v>
      </c>
    </row>
    <row r="36" spans="1:11" x14ac:dyDescent="0.25">
      <c r="A36" t="s">
        <v>203</v>
      </c>
      <c r="B36" t="s">
        <v>203</v>
      </c>
      <c r="C36" t="s">
        <v>204</v>
      </c>
      <c r="D36" t="s">
        <v>76</v>
      </c>
      <c r="E36">
        <v>105779</v>
      </c>
      <c r="F36" t="s">
        <v>211</v>
      </c>
      <c r="G36" s="1">
        <v>42604</v>
      </c>
      <c r="H36" s="1">
        <v>42604</v>
      </c>
      <c r="I36" t="s">
        <v>85</v>
      </c>
      <c r="J36" s="1">
        <v>42608.877083333333</v>
      </c>
      <c r="K36" t="str">
        <f>VLOOKUP(F36, CategoriasPropuestas!A:B, 2, FALSE)</f>
        <v>INDUSTRIAL/PRODUCTO</v>
      </c>
    </row>
    <row r="37" spans="1:11" x14ac:dyDescent="0.25">
      <c r="A37" t="s">
        <v>235</v>
      </c>
      <c r="B37" t="s">
        <v>235</v>
      </c>
      <c r="C37" t="s">
        <v>236</v>
      </c>
      <c r="D37" t="s">
        <v>76</v>
      </c>
      <c r="E37">
        <v>105796</v>
      </c>
      <c r="F37" t="s">
        <v>241</v>
      </c>
      <c r="G37" s="1">
        <v>42604</v>
      </c>
      <c r="H37" s="1">
        <v>42604</v>
      </c>
      <c r="I37" t="s">
        <v>85</v>
      </c>
      <c r="J37" s="1">
        <v>42609.318240740744</v>
      </c>
      <c r="K37" t="str">
        <f>VLOOKUP(F37, CategoriasPropuestas!A:B, 2, FALSE)</f>
        <v>INTERIOR/ESPACIOS</v>
      </c>
    </row>
    <row r="38" spans="1:11" x14ac:dyDescent="0.25">
      <c r="A38" t="s">
        <v>235</v>
      </c>
      <c r="B38" t="s">
        <v>235</v>
      </c>
      <c r="C38" t="s">
        <v>236</v>
      </c>
      <c r="D38" t="s">
        <v>76</v>
      </c>
      <c r="E38">
        <v>105797</v>
      </c>
      <c r="F38" t="s">
        <v>177</v>
      </c>
      <c r="G38" s="1">
        <v>42604</v>
      </c>
      <c r="H38" s="1">
        <v>42604</v>
      </c>
      <c r="I38" t="s">
        <v>85</v>
      </c>
      <c r="J38" s="1">
        <v>42609.320497685185</v>
      </c>
      <c r="K38" t="str">
        <f>VLOOKUP(F38, CategoriasPropuestas!A:B, 2, FALSE)</f>
        <v>GRÁFICO/VISUAL</v>
      </c>
    </row>
    <row r="39" spans="1:11" x14ac:dyDescent="0.25">
      <c r="A39" t="s">
        <v>203</v>
      </c>
      <c r="B39" t="s">
        <v>203</v>
      </c>
      <c r="C39" t="s">
        <v>204</v>
      </c>
      <c r="D39" t="s">
        <v>76</v>
      </c>
      <c r="E39">
        <v>106017</v>
      </c>
      <c r="F39" t="s">
        <v>208</v>
      </c>
      <c r="G39" s="1">
        <v>42696</v>
      </c>
      <c r="H39" s="1">
        <v>42696</v>
      </c>
      <c r="I39" t="s">
        <v>85</v>
      </c>
      <c r="J39" s="1">
        <v>42700.573634259257</v>
      </c>
      <c r="K39" t="str">
        <f>VLOOKUP(F39, CategoriasPropuestas!A:B, 2, FALSE)</f>
        <v>INTERIOR/ESPACIOS</v>
      </c>
    </row>
    <row r="40" spans="1:11" x14ac:dyDescent="0.25">
      <c r="A40" t="s">
        <v>217</v>
      </c>
      <c r="B40" t="s">
        <v>217</v>
      </c>
      <c r="C40" t="s">
        <v>218</v>
      </c>
      <c r="D40" t="s">
        <v>76</v>
      </c>
      <c r="E40">
        <v>106071</v>
      </c>
      <c r="F40" t="s">
        <v>82</v>
      </c>
      <c r="G40" s="1">
        <v>42734</v>
      </c>
      <c r="H40" s="1">
        <v>42734</v>
      </c>
      <c r="I40" t="s">
        <v>85</v>
      </c>
      <c r="J40" s="1">
        <v>42737.793935185182</v>
      </c>
      <c r="K40" t="str">
        <f>VLOOKUP(F40, CategoriasPropuestas!A:B, 2, FALSE)</f>
        <v>GRÁFICO/VISUAL</v>
      </c>
    </row>
    <row r="41" spans="1:11" x14ac:dyDescent="0.25">
      <c r="A41" t="s">
        <v>235</v>
      </c>
      <c r="B41" t="s">
        <v>235</v>
      </c>
      <c r="C41" t="s">
        <v>236</v>
      </c>
      <c r="D41" t="s">
        <v>76</v>
      </c>
      <c r="E41">
        <v>106097</v>
      </c>
      <c r="F41" t="s">
        <v>247</v>
      </c>
      <c r="G41" s="1">
        <v>42755</v>
      </c>
      <c r="H41" s="1">
        <v>42755</v>
      </c>
      <c r="I41" t="s">
        <v>85</v>
      </c>
      <c r="J41" s="1">
        <v>42762.869826388887</v>
      </c>
      <c r="K41" t="str">
        <f>VLOOKUP(F41, CategoriasPropuestas!A:B, 2, FALSE)</f>
        <v>MODA/TEXTILES</v>
      </c>
    </row>
    <row r="42" spans="1:11" x14ac:dyDescent="0.25">
      <c r="A42" t="s">
        <v>111</v>
      </c>
      <c r="B42" t="s">
        <v>111</v>
      </c>
      <c r="C42" t="s">
        <v>112</v>
      </c>
      <c r="D42" t="s">
        <v>76</v>
      </c>
      <c r="E42">
        <v>106322</v>
      </c>
      <c r="F42" t="s">
        <v>114</v>
      </c>
      <c r="G42" s="1">
        <v>42909</v>
      </c>
      <c r="H42" s="1">
        <v>42909</v>
      </c>
      <c r="I42" t="s">
        <v>85</v>
      </c>
      <c r="J42" s="1">
        <v>42912.885069444441</v>
      </c>
      <c r="K42" t="str">
        <f>VLOOKUP(F42, CategoriasPropuestas!A:B, 2, FALSE)</f>
        <v>DIGITAL/MULTIMEDIA/INTERACTIVO</v>
      </c>
    </row>
    <row r="43" spans="1:11" x14ac:dyDescent="0.25">
      <c r="A43" t="s">
        <v>197</v>
      </c>
      <c r="B43" t="s">
        <v>197</v>
      </c>
      <c r="C43" t="s">
        <v>198</v>
      </c>
      <c r="D43" t="s">
        <v>76</v>
      </c>
      <c r="E43">
        <v>106510</v>
      </c>
      <c r="F43" t="s">
        <v>201</v>
      </c>
      <c r="G43" s="1">
        <v>43012</v>
      </c>
      <c r="H43" s="1">
        <v>43012</v>
      </c>
      <c r="I43" t="s">
        <v>85</v>
      </c>
      <c r="J43" s="1">
        <v>43021.828634259262</v>
      </c>
      <c r="K43" t="str">
        <f>VLOOKUP(F43, CategoriasPropuestas!A:B, 2, FALSE)</f>
        <v>GRÁFICO/VISUAL</v>
      </c>
    </row>
    <row r="44" spans="1:11" x14ac:dyDescent="0.25">
      <c r="A44" t="s">
        <v>227</v>
      </c>
      <c r="B44" t="s">
        <v>227</v>
      </c>
      <c r="C44" t="s">
        <v>228</v>
      </c>
      <c r="D44" t="s">
        <v>76</v>
      </c>
      <c r="E44">
        <v>106906</v>
      </c>
      <c r="F44" t="s">
        <v>107</v>
      </c>
      <c r="G44" s="1">
        <v>43237</v>
      </c>
      <c r="H44" s="1">
        <v>43237</v>
      </c>
      <c r="I44" t="s">
        <v>85</v>
      </c>
      <c r="J44" s="1">
        <v>43250.928657407407</v>
      </c>
      <c r="K44" t="str">
        <f>VLOOKUP(F44, CategoriasPropuestas!A:B, 2, FALSE)</f>
        <v>MODA/TEXTILES</v>
      </c>
    </row>
    <row r="45" spans="1:11" x14ac:dyDescent="0.25">
      <c r="A45" t="s">
        <v>149</v>
      </c>
      <c r="B45" t="s">
        <v>149</v>
      </c>
      <c r="C45" t="s">
        <v>150</v>
      </c>
      <c r="D45" t="s">
        <v>43</v>
      </c>
      <c r="E45">
        <v>107168</v>
      </c>
      <c r="F45" t="s">
        <v>64</v>
      </c>
      <c r="G45" s="1">
        <v>43256</v>
      </c>
      <c r="H45" s="1">
        <v>43256</v>
      </c>
      <c r="I45" t="s">
        <v>85</v>
      </c>
      <c r="J45" s="1">
        <v>43293.827546296299</v>
      </c>
      <c r="K45" t="str">
        <f>VLOOKUP(F45, CategoriasPropuestas!A:B, 2, FALSE)</f>
        <v>INDUSTRIAL/PRODUCTO</v>
      </c>
    </row>
    <row r="46" spans="1:11" x14ac:dyDescent="0.25">
      <c r="A46" t="s">
        <v>145</v>
      </c>
      <c r="B46" t="s">
        <v>145</v>
      </c>
      <c r="C46" t="s">
        <v>146</v>
      </c>
      <c r="D46" t="s">
        <v>76</v>
      </c>
      <c r="E46">
        <v>107204</v>
      </c>
      <c r="F46" t="s">
        <v>82</v>
      </c>
      <c r="G46" s="1">
        <v>43297</v>
      </c>
      <c r="H46" s="1">
        <v>43297</v>
      </c>
      <c r="I46" t="s">
        <v>85</v>
      </c>
      <c r="J46" s="1">
        <v>43305.825254629628</v>
      </c>
      <c r="K46" t="str">
        <f>VLOOKUP(F46, CategoriasPropuestas!A:B, 2, FALSE)</f>
        <v>GRÁFICO/VISUAL</v>
      </c>
    </row>
    <row r="47" spans="1:11" x14ac:dyDescent="0.25">
      <c r="A47" t="s">
        <v>212</v>
      </c>
      <c r="B47" t="s">
        <v>212</v>
      </c>
      <c r="C47" t="s">
        <v>213</v>
      </c>
      <c r="D47" t="s">
        <v>76</v>
      </c>
      <c r="E47">
        <v>107917</v>
      </c>
      <c r="F47" t="s">
        <v>215</v>
      </c>
      <c r="G47" s="1">
        <v>43530</v>
      </c>
      <c r="H47" s="1">
        <v>43530</v>
      </c>
      <c r="I47" t="s">
        <v>85</v>
      </c>
      <c r="J47" s="1">
        <v>43584.465694444443</v>
      </c>
      <c r="K47" t="str">
        <f>VLOOKUP(F47, CategoriasPropuestas!A:B, 2, FALSE)</f>
        <v>GRÁFICO/VISUAL</v>
      </c>
    </row>
    <row r="48" spans="1:11" x14ac:dyDescent="0.25">
      <c r="A48" t="s">
        <v>98</v>
      </c>
      <c r="B48" t="s">
        <v>98</v>
      </c>
      <c r="C48" t="s">
        <v>99</v>
      </c>
      <c r="D48" t="s">
        <v>76</v>
      </c>
      <c r="E48">
        <v>109406</v>
      </c>
      <c r="F48" t="s">
        <v>101</v>
      </c>
      <c r="G48" s="1">
        <v>43998</v>
      </c>
      <c r="H48" s="1">
        <v>44033</v>
      </c>
      <c r="I48" t="s">
        <v>85</v>
      </c>
      <c r="J48" s="1">
        <v>44062.62939814815</v>
      </c>
      <c r="K48" t="str">
        <f>VLOOKUP(F48, CategoriasPropuestas!A:B, 2, FALSE)</f>
        <v>GENERALISTA/INTEGRADORA</v>
      </c>
    </row>
    <row r="49" spans="1:11" x14ac:dyDescent="0.25">
      <c r="A49" t="s">
        <v>156</v>
      </c>
      <c r="B49" t="s">
        <v>156</v>
      </c>
      <c r="C49" t="s">
        <v>157</v>
      </c>
      <c r="D49" t="s">
        <v>76</v>
      </c>
      <c r="E49">
        <v>109836</v>
      </c>
      <c r="F49" t="s">
        <v>162</v>
      </c>
      <c r="G49" s="1">
        <v>44195</v>
      </c>
      <c r="H49" s="1">
        <v>44214</v>
      </c>
      <c r="I49" t="s">
        <v>85</v>
      </c>
      <c r="J49" s="1">
        <v>44253.753865740742</v>
      </c>
      <c r="K49" t="str">
        <f>VLOOKUP(F49, CategoriasPropuestas!A:B, 2, FALSE)</f>
        <v>DIGITAL/MULTIMEDIA/INTERACTIVO</v>
      </c>
    </row>
    <row r="50" spans="1:11" x14ac:dyDescent="0.25">
      <c r="A50" t="s">
        <v>126</v>
      </c>
      <c r="B50" t="s">
        <v>126</v>
      </c>
      <c r="C50" t="s">
        <v>127</v>
      </c>
      <c r="D50" t="s">
        <v>76</v>
      </c>
      <c r="E50">
        <v>109992</v>
      </c>
      <c r="F50" t="s">
        <v>130</v>
      </c>
      <c r="G50" s="1">
        <v>44251</v>
      </c>
      <c r="H50" s="1">
        <v>44266</v>
      </c>
      <c r="I50" t="s">
        <v>85</v>
      </c>
      <c r="J50" s="1">
        <v>44316.602106481485</v>
      </c>
      <c r="K50" t="str">
        <f>VLOOKUP(F50, CategoriasPropuestas!A:B, 2, FALSE)</f>
        <v>GRÁFICO/VISUAL</v>
      </c>
    </row>
    <row r="51" spans="1:11" x14ac:dyDescent="0.25">
      <c r="A51" t="s">
        <v>126</v>
      </c>
      <c r="B51" t="s">
        <v>126</v>
      </c>
      <c r="C51" t="s">
        <v>127</v>
      </c>
      <c r="D51" t="s">
        <v>76</v>
      </c>
      <c r="E51">
        <v>109994</v>
      </c>
      <c r="F51" t="s">
        <v>64</v>
      </c>
      <c r="G51" s="1">
        <v>44257</v>
      </c>
      <c r="H51" s="1">
        <v>44273</v>
      </c>
      <c r="I51" t="s">
        <v>85</v>
      </c>
      <c r="J51" s="1">
        <v>44319.549560185187</v>
      </c>
      <c r="K51" t="str">
        <f>VLOOKUP(F51, CategoriasPropuestas!A:B, 2, FALSE)</f>
        <v>INDUSTRIAL/PRODUCTO</v>
      </c>
    </row>
    <row r="52" spans="1:11" x14ac:dyDescent="0.25">
      <c r="A52" t="s">
        <v>164</v>
      </c>
      <c r="B52" t="s">
        <v>164</v>
      </c>
      <c r="C52" t="s">
        <v>165</v>
      </c>
      <c r="D52" t="s">
        <v>76</v>
      </c>
      <c r="E52">
        <v>110697</v>
      </c>
      <c r="F52" t="s">
        <v>114</v>
      </c>
      <c r="G52" s="1">
        <v>44474</v>
      </c>
      <c r="H52" s="1">
        <v>44490</v>
      </c>
      <c r="I52" t="s">
        <v>85</v>
      </c>
      <c r="J52" s="1">
        <v>44496.705185185187</v>
      </c>
      <c r="K52" t="str">
        <f>VLOOKUP(F52, CategoriasPropuestas!A:B, 2, FALSE)</f>
        <v>DIGITAL/MULTIMEDIA/INTERACTIVO</v>
      </c>
    </row>
    <row r="53" spans="1:11" x14ac:dyDescent="0.25">
      <c r="A53" t="s">
        <v>178</v>
      </c>
      <c r="B53" t="s">
        <v>178</v>
      </c>
      <c r="C53" t="s">
        <v>179</v>
      </c>
      <c r="D53" t="s">
        <v>76</v>
      </c>
      <c r="E53">
        <v>110720</v>
      </c>
      <c r="F53" t="s">
        <v>181</v>
      </c>
      <c r="G53" s="1">
        <v>44460</v>
      </c>
      <c r="H53" s="1">
        <v>44475</v>
      </c>
      <c r="I53" t="s">
        <v>85</v>
      </c>
      <c r="J53" s="1">
        <v>44505.774814814817</v>
      </c>
      <c r="K53" t="str">
        <f>VLOOKUP(F53, CategoriasPropuestas!A:B, 2, FALSE)</f>
        <v>INDUSTRIAL/PRODUCTO</v>
      </c>
    </row>
    <row r="54" spans="1:11" x14ac:dyDescent="0.25">
      <c r="A54" t="s">
        <v>156</v>
      </c>
      <c r="B54" t="s">
        <v>156</v>
      </c>
      <c r="C54" t="s">
        <v>157</v>
      </c>
      <c r="D54" t="s">
        <v>76</v>
      </c>
      <c r="E54">
        <v>110897</v>
      </c>
      <c r="F54" t="s">
        <v>82</v>
      </c>
      <c r="G54" s="1">
        <v>44518</v>
      </c>
      <c r="H54" s="1">
        <v>44536</v>
      </c>
      <c r="I54" t="s">
        <v>85</v>
      </c>
      <c r="J54" s="1">
        <v>44628.470960648148</v>
      </c>
      <c r="K54" t="str">
        <f>VLOOKUP(F54, CategoriasPropuestas!A:B, 2, FALSE)</f>
        <v>GRÁFICO/VISUAL</v>
      </c>
    </row>
    <row r="55" spans="1:11" x14ac:dyDescent="0.25">
      <c r="A55" t="s">
        <v>164</v>
      </c>
      <c r="B55" t="s">
        <v>164</v>
      </c>
      <c r="C55" t="s">
        <v>165</v>
      </c>
      <c r="D55" t="s">
        <v>76</v>
      </c>
      <c r="E55">
        <v>111116</v>
      </c>
      <c r="F55" t="s">
        <v>89</v>
      </c>
      <c r="G55" s="1">
        <v>44684</v>
      </c>
      <c r="H55" s="1">
        <v>44685</v>
      </c>
      <c r="I55" t="s">
        <v>85</v>
      </c>
      <c r="J55" s="1">
        <v>44700.913668981484</v>
      </c>
      <c r="K55" t="str">
        <f>VLOOKUP(F55, CategoriasPropuestas!A:B, 2, FALSE)</f>
        <v>DIGITAL/MULTIMEDIA/INTERACTIVO</v>
      </c>
    </row>
    <row r="56" spans="1:11" x14ac:dyDescent="0.25">
      <c r="A56" t="s">
        <v>137</v>
      </c>
      <c r="B56" t="s">
        <v>137</v>
      </c>
      <c r="C56" t="s">
        <v>138</v>
      </c>
      <c r="D56" t="s">
        <v>76</v>
      </c>
      <c r="E56">
        <v>116036</v>
      </c>
      <c r="F56" t="s">
        <v>143</v>
      </c>
      <c r="G56" s="1">
        <v>44924</v>
      </c>
      <c r="H56" s="1">
        <v>44942</v>
      </c>
      <c r="I56" t="s">
        <v>85</v>
      </c>
      <c r="J56" s="1">
        <v>44942</v>
      </c>
      <c r="K56" t="str">
        <f>VLOOKUP(F56, CategoriasPropuestas!A:B, 2, FALSE)</f>
        <v>GRÁFICO/VISUAL</v>
      </c>
    </row>
    <row r="57" spans="1:11" x14ac:dyDescent="0.25">
      <c r="A57" t="s">
        <v>119</v>
      </c>
      <c r="B57" t="s">
        <v>119</v>
      </c>
      <c r="C57" t="s">
        <v>120</v>
      </c>
      <c r="D57" t="s">
        <v>76</v>
      </c>
      <c r="E57">
        <v>116265</v>
      </c>
      <c r="F57" t="s">
        <v>276</v>
      </c>
      <c r="G57" s="1">
        <v>45252</v>
      </c>
      <c r="H57" s="1">
        <v>45261</v>
      </c>
      <c r="I57" t="s">
        <v>85</v>
      </c>
      <c r="J57" s="1">
        <v>45261</v>
      </c>
      <c r="K57" t="str">
        <f>VLOOKUP(F57, CategoriasPropuestas!A:B, 2, FALSE)</f>
        <v>DIGITAL/MULTIMEDIA/INTERACTIVO</v>
      </c>
    </row>
  </sheetData>
  <autoFilter ref="A1:K57" xr:uid="{B5FB58AF-62BD-42CB-B25D-F31A145556A4}">
    <sortState xmlns:xlrd2="http://schemas.microsoft.com/office/spreadsheetml/2017/richdata2" ref="A2:K57">
      <sortCondition ref="J1:J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Programas</vt:lpstr>
      <vt:lpstr>Cobertura convenios</vt:lpstr>
      <vt:lpstr>Cobertura</vt:lpstr>
      <vt:lpstr>CategoriasPropuestas</vt:lpstr>
      <vt:lpstr>ProgramasCP</vt:lpstr>
      <vt:lpstr>CategoriasPropuestas!Extract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Julian Felipe Benavides Nieves</cp:lastModifiedBy>
  <cp:revision/>
  <dcterms:created xsi:type="dcterms:W3CDTF">2024-02-14T01:29:07Z</dcterms:created>
  <dcterms:modified xsi:type="dcterms:W3CDTF">2024-11-25T02:55:20Z</dcterms:modified>
  <cp:category/>
  <cp:contentStatus/>
</cp:coreProperties>
</file>