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13_ncr:1_{F8088148-DEB0-4C9A-80C6-CBCB31170261}" xr6:coauthVersionLast="47" xr6:coauthVersionMax="47" xr10:uidLastSave="{00000000-0000-0000-0000-000000000000}"/>
  <bookViews>
    <workbookView xWindow="-120" yWindow="-120" windowWidth="29040" windowHeight="15840" xr2:uid="{046B65E8-B095-41FE-BD3A-D3487749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<sst xmlns="http://schemas.openxmlformats.org/spreadsheetml/2006/main" count="155" uniqueCount="96">
  <si>
    <t>Index</t>
  </si>
  <si>
    <t>diseño</t>
  </si>
  <si>
    <t>taller</t>
  </si>
  <si>
    <t>electiva</t>
  </si>
  <si>
    <t>proyecto</t>
  </si>
  <si>
    <t>digital</t>
  </si>
  <si>
    <t>dmi_CU_CREACION_DIGITAL-UNIVERSIDAD_EL_BOSQUE</t>
  </si>
  <si>
    <t>dmi_CU_DISENO_DIGITAL-POLITECNICO_GRANCOLOMBIANO</t>
  </si>
  <si>
    <t>dmi_CU_DISENO_DIGITAL-UNIVERSIDAD_SERGIO_ARBOLEDA</t>
  </si>
  <si>
    <t>dmi_CU_DISENO_DIGITAL_Y_MULTIMEDIA-UNIVERSIDAD_COLEGIO_MAYOR_DE_CUNDINAMARCA</t>
  </si>
  <si>
    <t>dmi_CU_DISENO_HIPERMEDIA-FUNDACION_UNIVERSITARIA_LOS_LIBERTADORES_UNAD</t>
  </si>
  <si>
    <t>dmi_CU_DISENO_INTERACTIVO-POLITECNICO_GRANCOLOMBIANO</t>
  </si>
  <si>
    <t>gi_CU_DISENO-COLEGIO_MAYOR_DE_NUESTRA_SEÑORA_DEL_ROSARIO</t>
  </si>
  <si>
    <t>gi_CU_DISENO-UNIVERSIDAD_DE_LOS_ANDES</t>
  </si>
  <si>
    <t>gv_CU_DISENO_DE_COMUNICACION-UNIVERSIDAD_EL_BOSQUE</t>
  </si>
  <si>
    <t>gv_CU_DISENO_DE_COMUNICACION_GRAFICA-CIDE-</t>
  </si>
  <si>
    <t>gv_CU_DISENO_GRAFICO-CORPORACION_ESCUELA_DE_ARTES_Y_LETRAS</t>
  </si>
  <si>
    <t>gv_CU_DISENO_GRAFICO-CORPORACION_UNIVERSITARIA_TALLER_CINCO_CENTRO_DE_DISEÑO</t>
  </si>
  <si>
    <t>gv_CU_DISENO_GRAFICO-CORPORACION_UNIVERSITARIA_UNITEC</t>
  </si>
  <si>
    <t>gv_CU_DISENO_GRAFICO-FUNDACION_UNIVERSITARIA_DEL_AREA_ANDINA</t>
  </si>
  <si>
    <t>gv_CU_DISENO_GRAFICO-FUNDACION_UNIVERSITARIA_HORIZONTE</t>
  </si>
  <si>
    <t>gv_CU_DISENO_GRAFICO-FUNDACION_UNIVERSITARIA_LOS_LIBERTADORES_UNAD</t>
  </si>
  <si>
    <t>gv_CU_DISENO_GRAFICO-FUNDACION_UNIVERSITARIA_SAN MATEO_EDUCACION_SUPERIOR</t>
  </si>
  <si>
    <t>gv_CU_DISENO_GRAFICO-POLITECNICO_GRANCOLOMBIANO</t>
  </si>
  <si>
    <t>gv_CU_DISENO_GRAFICO-UNIVERSIDAD_ANTONIO_NARINO</t>
  </si>
  <si>
    <t>gv_CU_DISENO_GRAFICO-UNIVERSIDAD_DE_BOGOTA_JORGE_TADEO_LOZANO</t>
  </si>
  <si>
    <t>gv_CU_DISENO_GRAFICO-UNIVERSIDAD_PILOTO_DE_COLOMBIA</t>
  </si>
  <si>
    <t>gv_CU_DISENO_GRAFICO-UNIVERSIDAD_SANTO_TOMAS</t>
  </si>
  <si>
    <t>gv_CU_DISENO_GRAFICO_DIGITAL-UNIVERSITARIA_VIRTUAL_INTERNACIONAL</t>
  </si>
  <si>
    <t>gv_CU_DISENO_VISUAL-FUNDACIÓN_UNIVERSITARIA_COMPENSAR</t>
  </si>
  <si>
    <t>gv_CU_DISENO_VISUAL-UNIVERSIDAD_DE_LA_SALLE</t>
  </si>
  <si>
    <t>ie_CU_DISENO_DE_ESPACIOS-UNIVERSIDAD_PILOTO_DE_COLOMBIA</t>
  </si>
  <si>
    <t>ie_CU_DISENO_DE_INTERIORES-CORPORACION_UNIVERSITARIA_TALLER_CINCO_CD</t>
  </si>
  <si>
    <t>ie_CU_DISENO_INTERIOR-CORPORACION_ESCUELA_DE_ARTES_Y_LETRAS</t>
  </si>
  <si>
    <t>ip_CU_DISENO_INDUSTRIAL-ANTONIO_NARINO</t>
  </si>
  <si>
    <t>ip_CU_DISENO_INDUSTRIAL-FUNDACION_DE_EDUCACION_SUPERIOR_SAN_JOSE-ESSANJOSE-</t>
  </si>
  <si>
    <t>ip_CU_DISENO_INDUSTRIAL-FUNDACION_UNIVERSIDAD_AUTONOMA_DE_COLOMBIA</t>
  </si>
  <si>
    <t>ip_CU_DISENO_INDUSTRIAL-FUNDACION_UNIVERSIDAD_DE_BOGOTA_JORGE_TADEO_LOZANO</t>
  </si>
  <si>
    <t>ip_CU_DISENO_INDUSTRIAL-POLITECNICO_GRANCOLOMBIANO</t>
  </si>
  <si>
    <t>ip_CU_DISENO_INDUSTRIAL-PONTIFICIA UNIVERSIDAD JAVERIANA</t>
  </si>
  <si>
    <t>ip_CU_DISENO_INDUSTRIAL-UNIVERSIDAD_DE_LA_SALLE</t>
  </si>
  <si>
    <t>ip_CU_DISENO_INDUSTRIAL-UNIVERSIDAD_EL_BOSQUE</t>
  </si>
  <si>
    <t>ip_CU_DISENO_INDUSTRIAL-UNIVERSIDAD_NACIONAL_ABIERTA_Y_A_DISTANCIA_UNAD</t>
  </si>
  <si>
    <t>ip_CU_DISENO_INDUSTRIAL-UNIVERSIDAD_NACIONAL_DE_COLOMBIA</t>
  </si>
  <si>
    <t>mt_CU_DISENO_DE_ALTA_COSTURA-CORPORACION_UNIVERSITARIA_TALLER_CINCO_CD</t>
  </si>
  <si>
    <t>mt_CU_DISENO_DE_MODAS-CORPORACION_ESCUELA_DE_ARTES_Y_LETRAS</t>
  </si>
  <si>
    <t>mt_CU_DISENO_DE_MODAS-CORPORACION_UNIVERSITARIA_DE_CIENCIA_Y_DESARROLLO-UNICIENCIA</t>
  </si>
  <si>
    <t>mt_CU_DISENO_DE_MODAS-CORP_UNIF_NAC_DE_EDU_SUP-CUN-</t>
  </si>
  <si>
    <t>mt_CU_DISENO_DE_MODAS-FUNDACION_UNIVERSITARIA_DEL_AREA_ANDINA</t>
  </si>
  <si>
    <t>mt_CU_DISENO_DE_MODAS-POLITECNICO_GRANCOLOMBIANO</t>
  </si>
  <si>
    <t>mt_CU_DISENO_DE_MODAS-UNIVERSIDAD_ECCI</t>
  </si>
  <si>
    <t>mt_CU_DISENO_TEXTIL_PARA_LA_INDUSTRIA-CORPORACION_UNIVERSITARIA_TALLER_CINCO_CD</t>
  </si>
  <si>
    <t>mt_CU_DISENO_Y_GESTION_DE_LA_MODA-FUNDACION_UNIVERSIDAD_DE_BOGOTA_JORGE_TADEO_LOZANO</t>
  </si>
  <si>
    <t>etiqueta</t>
  </si>
  <si>
    <t>Digital/Multimedia/Interactivo</t>
  </si>
  <si>
    <t>Generalista/Integrador</t>
  </si>
  <si>
    <t>Gráfico/Visual</t>
  </si>
  <si>
    <t>Industrial/Producto</t>
  </si>
  <si>
    <t>Interiores/Espacios</t>
  </si>
  <si>
    <t>Moda/Textiles</t>
  </si>
  <si>
    <t>programa</t>
  </si>
  <si>
    <t>universidad</t>
  </si>
  <si>
    <t>CIDE-</t>
  </si>
  <si>
    <t>PONTIFICIA UNIVERSIDAD JAVERIANA</t>
  </si>
  <si>
    <t>UNIVERSIDAD EL BOSQUE</t>
  </si>
  <si>
    <t>POLITECNICO GRANCOLOMBIANO</t>
  </si>
  <si>
    <t>UNIVERSIDAD SERGIO ARBOLEDA</t>
  </si>
  <si>
    <t>UNIVERSIDAD COLEGIO MAYOR DE CUNDINAMARCA</t>
  </si>
  <si>
    <t>FUNDACION UNIVERSITARIA LOS LIBERTADORES UNAD</t>
  </si>
  <si>
    <t>UNIVERSIDAD DE BOGOTA JORGE TADEO LOZANO</t>
  </si>
  <si>
    <t>COLEGIO MAYOR DE NUESTRA SEÑORA DEL ROSARIO</t>
  </si>
  <si>
    <t>UNIVERSIDAD DE LOS ANDES</t>
  </si>
  <si>
    <t>CORPORACION ESCUELA DE ARTES Y LETRAS</t>
  </si>
  <si>
    <t>CORPORACION UNIVERSITARIA TALLER CINCO CENTRO DE DISEÑO</t>
  </si>
  <si>
    <t>CORPORACION UNIVERSITARIA UNITEC</t>
  </si>
  <si>
    <t>FUNDACION UNIVERSITARIA DEL AREA ANDINA</t>
  </si>
  <si>
    <t>FUNDACION UNIVERSITARIA HORIZONTE</t>
  </si>
  <si>
    <t>FUNDACION UNIVERSITARIA SAN MATEO EDUCACION SUPERIOR</t>
  </si>
  <si>
    <t>UNIVERSIDAD ANTONIO NARINO</t>
  </si>
  <si>
    <t>UNIVERSIDAD PILOTO DE COLOMBIA</t>
  </si>
  <si>
    <t>UNIVERSIDAD SANTO TOMAS</t>
  </si>
  <si>
    <t>UNIVERSITARIA VIRTUAL INTERNACIONAL</t>
  </si>
  <si>
    <t>FUNDACIÓN UNIVERSITARIA COMPENSAR</t>
  </si>
  <si>
    <t>UNIVERSIDAD DE LA SALLE</t>
  </si>
  <si>
    <t>CORPORACION UNIVERSITARIA TALLER CINCO CD</t>
  </si>
  <si>
    <t>FUNDACION DE EDUCACION SUPERIOR SAN JOSE</t>
  </si>
  <si>
    <t>FUNDACION UNIVERSIDAD AUTONOMA DE COLOMBIA</t>
  </si>
  <si>
    <t>FUNDACION UNIVERSIDAD DE BOGOTA JORGE TADEO LOZANO</t>
  </si>
  <si>
    <t>UNIVERSIDAD NACIONAL ABIERTA Y A DISTANCIA UNAD</t>
  </si>
  <si>
    <t>UNIVERSIDAD NACIONAL DE COLOMBIA</t>
  </si>
  <si>
    <t>CORPORACION UNIVERSITARIA DE CIENCIA Y DESARROLLO-UNICIENCIA</t>
  </si>
  <si>
    <t>CORP UNIF NAC DE EDU SUP-CUN-</t>
  </si>
  <si>
    <t>UNIVERSIDAD ECCI</t>
  </si>
  <si>
    <t>ID</t>
  </si>
  <si>
    <t>categoria</t>
  </si>
  <si>
    <t>dmi_CU_DISENO_INTERACTIVO-UNIVERSIDAD_DE_BOGOTA_JORGE_TADEO_LOZANO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</si>
</sst>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4FC-D0A6-41BD-AE6A-AA749E6F315A}">
  <dimension ref="A1:K49"/>
  <sheetViews>
    <sheetView tabSelected="1" workbookViewId="0">
      <selection activeCell="C9" sqref="C9"/>
    </sheetView>
  </sheetViews>
  <sheetFormatPr defaultRowHeight="15" x14ac:dyDescent="0.25"/>
  <cols>
    <col min="2" max="2" width="28.85546875" customWidth="1"/>
    <col min="9" max="9" width="35.85546875" customWidth="1"/>
    <col min="10" max="10" width="65" customWidth="1"/>
    <col min="11" max="11" width="23.7109375" customWidth="1"/>
  </cols>
  <sheetData>
    <row r="1" spans="1:11" x14ac:dyDescent="0.25">
      <c r="A1" t="s">
        <v>93</v>
      </c>
      <c r="B1" t="s">
        <v>94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60</v>
      </c>
      <c r="J1" t="s">
        <v>61</v>
      </c>
      <c r="K1" t="s">
        <v>53</v>
      </c>
    </row>
    <row r="2" spans="1:11" x14ac:dyDescent="0.25">
      <c r="A2">
        <v>1</v>
      </c>
      <c r="B2" t="s">
        <v>54</v>
      </c>
      <c r="C2" t="s">
        <v>6</v>
      </c>
      <c r="D2">
        <v>0</v>
      </c>
      <c r="E2">
        <v>0</v>
      </c>
      <c r="F2">
        <v>4</v>
      </c>
      <c r="G2">
        <v>10</v>
      </c>
      <c r="H2">
        <v>0</v>
      </c>
      <c r="I2" t="str">
        <f>MID(C2,FIND("_",C2,FIND("_",C2)+1)+1,FIND("-",C2)-FIND("_",C2,FIND("_",C2)+1)-1)</f>
        <v>CREACION_DIGITAL</v>
      </c>
      <c r="J2" t="s">
        <v>64</v>
      </c>
      <c r="K2" t="str">
        <f>_xlfn.CONCAT(A2,"_",I2)</f>
        <v>1_CREACION_DIGITAL</v>
      </c>
    </row>
    <row r="3" spans="1:11" x14ac:dyDescent="0.25">
      <c r="A3">
        <f>A2+1</f>
        <v>2</v>
      </c>
      <c r="B3" t="s">
        <v>54</v>
      </c>
      <c r="C3" t="s">
        <v>7</v>
      </c>
      <c r="D3">
        <v>9</v>
      </c>
      <c r="E3">
        <v>1</v>
      </c>
      <c r="F3">
        <v>4</v>
      </c>
      <c r="G3">
        <v>3</v>
      </c>
      <c r="H3">
        <v>0</v>
      </c>
      <c r="I3" t="str">
        <f t="shared" ref="I3:I49" si="0">MID(C3,FIND("_",C3,FIND("_",C3)+1)+1,FIND("-",C3)-FIND("_",C3,FIND("_",C3)+1)-1)</f>
        <v>DISENO_DIGITAL</v>
      </c>
      <c r="J3" t="s">
        <v>65</v>
      </c>
      <c r="K3" t="str">
        <f t="shared" ref="K3:K49" si="1">_xlfn.CONCAT(A3,"_",I3)</f>
        <v>2_DISENO_DIGITAL</v>
      </c>
    </row>
    <row r="4" spans="1:11" x14ac:dyDescent="0.25">
      <c r="A4">
        <f t="shared" ref="A4:A49" si="2">A3+1</f>
        <v>3</v>
      </c>
      <c r="B4" t="s">
        <v>54</v>
      </c>
      <c r="C4" t="s">
        <v>8</v>
      </c>
      <c r="D4">
        <v>16</v>
      </c>
      <c r="E4">
        <v>4</v>
      </c>
      <c r="F4">
        <v>5</v>
      </c>
      <c r="G4">
        <v>8</v>
      </c>
      <c r="H4">
        <v>1</v>
      </c>
      <c r="I4" t="str">
        <f t="shared" si="0"/>
        <v>DISENO_DIGITAL</v>
      </c>
      <c r="J4" t="s">
        <v>66</v>
      </c>
      <c r="K4" t="str">
        <f t="shared" si="1"/>
        <v>3_DISENO_DIGITAL</v>
      </c>
    </row>
    <row r="5" spans="1:11" x14ac:dyDescent="0.25">
      <c r="A5">
        <f t="shared" si="2"/>
        <v>4</v>
      </c>
      <c r="B5" t="s">
        <v>54</v>
      </c>
      <c r="C5" t="s">
        <v>9</v>
      </c>
      <c r="D5">
        <v>12</v>
      </c>
      <c r="E5">
        <v>0</v>
      </c>
      <c r="F5">
        <v>0</v>
      </c>
      <c r="G5">
        <v>6</v>
      </c>
      <c r="H5">
        <v>3</v>
      </c>
      <c r="I5" t="str">
        <f t="shared" si="0"/>
        <v>DISENO_DIGITAL_Y_MULTIMEDIA</v>
      </c>
      <c r="J5" t="s">
        <v>67</v>
      </c>
      <c r="K5" t="str">
        <f t="shared" si="1"/>
        <v>4_DISENO_DIGITAL_Y_MULTIMEDIA</v>
      </c>
    </row>
    <row r="6" spans="1:11" x14ac:dyDescent="0.25">
      <c r="A6">
        <f t="shared" si="2"/>
        <v>5</v>
      </c>
      <c r="B6" t="s">
        <v>54</v>
      </c>
      <c r="C6" t="s">
        <v>10</v>
      </c>
      <c r="D6">
        <v>9</v>
      </c>
      <c r="E6">
        <v>1</v>
      </c>
      <c r="F6">
        <v>3</v>
      </c>
      <c r="G6">
        <v>2</v>
      </c>
      <c r="H6">
        <v>0</v>
      </c>
      <c r="I6" t="str">
        <f t="shared" si="0"/>
        <v>DISENO_HIPERMEDIA</v>
      </c>
      <c r="J6" t="s">
        <v>68</v>
      </c>
      <c r="K6" t="str">
        <f t="shared" si="1"/>
        <v>5_DISENO_HIPERMEDIA</v>
      </c>
    </row>
    <row r="7" spans="1:11" x14ac:dyDescent="0.25">
      <c r="A7">
        <f t="shared" si="2"/>
        <v>6</v>
      </c>
      <c r="B7" t="s">
        <v>54</v>
      </c>
      <c r="C7" t="s">
        <v>11</v>
      </c>
      <c r="D7">
        <v>9</v>
      </c>
      <c r="E7">
        <v>5</v>
      </c>
      <c r="F7">
        <v>4</v>
      </c>
      <c r="G7">
        <v>3</v>
      </c>
      <c r="H7">
        <v>0</v>
      </c>
      <c r="I7" t="str">
        <f t="shared" si="0"/>
        <v>DISENO_INTERACTIVO</v>
      </c>
      <c r="J7" t="s">
        <v>65</v>
      </c>
      <c r="K7" t="str">
        <f t="shared" si="1"/>
        <v>6_DISENO_INTERACTIVO</v>
      </c>
    </row>
    <row r="8" spans="1:11" x14ac:dyDescent="0.25">
      <c r="A8">
        <f t="shared" si="2"/>
        <v>7</v>
      </c>
      <c r="B8" t="s">
        <v>54</v>
      </c>
      <c r="C8" t="s">
        <v>95</v>
      </c>
      <c r="D8">
        <v>11</v>
      </c>
      <c r="E8">
        <v>17</v>
      </c>
      <c r="F8">
        <v>0</v>
      </c>
      <c r="G8">
        <v>1</v>
      </c>
      <c r="H8">
        <v>0</v>
      </c>
      <c r="I8" t="str">
        <f t="shared" si="0"/>
        <v>DISENO_INTERACTIVO</v>
      </c>
      <c r="J8" t="s">
        <v>69</v>
      </c>
      <c r="K8" t="str">
        <f t="shared" si="1"/>
        <v>7_DISENO_INTERACTIVO</v>
      </c>
    </row>
    <row r="9" spans="1:11" x14ac:dyDescent="0.25">
      <c r="A9">
        <f t="shared" si="2"/>
        <v>8</v>
      </c>
      <c r="B9" t="s">
        <v>55</v>
      </c>
      <c r="C9" t="s">
        <v>12</v>
      </c>
      <c r="D9">
        <v>88</v>
      </c>
      <c r="E9">
        <v>4</v>
      </c>
      <c r="F9">
        <v>38</v>
      </c>
      <c r="G9">
        <v>4</v>
      </c>
      <c r="H9">
        <v>8</v>
      </c>
      <c r="I9" t="str">
        <f t="shared" si="0"/>
        <v>DISENO</v>
      </c>
      <c r="J9" t="s">
        <v>70</v>
      </c>
      <c r="K9" t="str">
        <f t="shared" si="1"/>
        <v>8_DISENO</v>
      </c>
    </row>
    <row r="10" spans="1:11" x14ac:dyDescent="0.25">
      <c r="A10">
        <f t="shared" si="2"/>
        <v>9</v>
      </c>
      <c r="B10" t="s">
        <v>55</v>
      </c>
      <c r="C10" t="s">
        <v>13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 t="shared" si="0"/>
        <v>DISENO</v>
      </c>
      <c r="J10" t="s">
        <v>71</v>
      </c>
      <c r="K10" t="str">
        <f t="shared" si="1"/>
        <v>9_DISENO</v>
      </c>
    </row>
    <row r="11" spans="1:11" x14ac:dyDescent="0.25">
      <c r="A11">
        <f t="shared" si="2"/>
        <v>10</v>
      </c>
      <c r="B11" t="s">
        <v>56</v>
      </c>
      <c r="C11" t="s">
        <v>14</v>
      </c>
      <c r="D11">
        <v>19</v>
      </c>
      <c r="E11">
        <v>0</v>
      </c>
      <c r="F11">
        <v>8</v>
      </c>
      <c r="G11">
        <v>0</v>
      </c>
      <c r="H11">
        <v>4</v>
      </c>
      <c r="I11" t="str">
        <f t="shared" si="0"/>
        <v>DISENO_DE_COMUNICACION</v>
      </c>
      <c r="J11" t="s">
        <v>64</v>
      </c>
      <c r="K11" t="str">
        <f t="shared" si="1"/>
        <v>10_DISENO_DE_COMUNICACION</v>
      </c>
    </row>
    <row r="12" spans="1:11" x14ac:dyDescent="0.25">
      <c r="A12">
        <f t="shared" si="2"/>
        <v>11</v>
      </c>
      <c r="B12" t="s">
        <v>56</v>
      </c>
      <c r="C12" t="s">
        <v>15</v>
      </c>
      <c r="D12">
        <v>16</v>
      </c>
      <c r="E12">
        <v>0</v>
      </c>
      <c r="F12">
        <v>2</v>
      </c>
      <c r="G12">
        <v>2</v>
      </c>
      <c r="H12">
        <v>3</v>
      </c>
      <c r="I12" t="str">
        <f t="shared" si="0"/>
        <v>DISENO_DE_COMUNICACION_GRAFICA</v>
      </c>
      <c r="J12" t="s">
        <v>62</v>
      </c>
      <c r="K12" t="str">
        <f t="shared" si="1"/>
        <v>11_DISENO_DE_COMUNICACION_GRAFICA</v>
      </c>
    </row>
    <row r="13" spans="1:11" x14ac:dyDescent="0.25">
      <c r="A13">
        <f t="shared" si="2"/>
        <v>12</v>
      </c>
      <c r="B13" t="s">
        <v>56</v>
      </c>
      <c r="C13" t="s">
        <v>16</v>
      </c>
      <c r="D13">
        <v>15</v>
      </c>
      <c r="E13">
        <v>14</v>
      </c>
      <c r="F13">
        <v>0</v>
      </c>
      <c r="G13">
        <v>4</v>
      </c>
      <c r="H13">
        <v>1</v>
      </c>
      <c r="I13" t="str">
        <f t="shared" si="0"/>
        <v>DISENO_GRAFICO</v>
      </c>
      <c r="J13" t="s">
        <v>72</v>
      </c>
      <c r="K13" t="str">
        <f t="shared" si="1"/>
        <v>12_DISENO_GRAFICO</v>
      </c>
    </row>
    <row r="14" spans="1:11" x14ac:dyDescent="0.25">
      <c r="A14">
        <f t="shared" si="2"/>
        <v>13</v>
      </c>
      <c r="B14" t="s">
        <v>56</v>
      </c>
      <c r="C14" t="s">
        <v>17</v>
      </c>
      <c r="D14">
        <v>14</v>
      </c>
      <c r="E14">
        <v>6</v>
      </c>
      <c r="F14">
        <v>1</v>
      </c>
      <c r="G14">
        <v>5</v>
      </c>
      <c r="H14">
        <v>1</v>
      </c>
      <c r="I14" t="str">
        <f t="shared" si="0"/>
        <v>DISENO_GRAFICO</v>
      </c>
      <c r="J14" t="s">
        <v>73</v>
      </c>
      <c r="K14" t="str">
        <f t="shared" si="1"/>
        <v>13_DISENO_GRAFICO</v>
      </c>
    </row>
    <row r="15" spans="1:11" x14ac:dyDescent="0.25">
      <c r="A15">
        <f t="shared" si="2"/>
        <v>14</v>
      </c>
      <c r="B15" t="s">
        <v>56</v>
      </c>
      <c r="C15" t="s">
        <v>18</v>
      </c>
      <c r="D15">
        <v>17</v>
      </c>
      <c r="E15">
        <v>6</v>
      </c>
      <c r="F15">
        <v>5</v>
      </c>
      <c r="G15">
        <v>2</v>
      </c>
      <c r="H15">
        <v>0</v>
      </c>
      <c r="I15" t="str">
        <f t="shared" si="0"/>
        <v>DISENO_GRAFICO</v>
      </c>
      <c r="J15" t="s">
        <v>74</v>
      </c>
      <c r="K15" t="str">
        <f t="shared" si="1"/>
        <v>14_DISENO_GRAFICO</v>
      </c>
    </row>
    <row r="16" spans="1:11" x14ac:dyDescent="0.25">
      <c r="A16">
        <f t="shared" si="2"/>
        <v>15</v>
      </c>
      <c r="B16" t="s">
        <v>56</v>
      </c>
      <c r="C16" t="s">
        <v>19</v>
      </c>
      <c r="D16">
        <v>7</v>
      </c>
      <c r="E16">
        <v>0</v>
      </c>
      <c r="F16">
        <v>6</v>
      </c>
      <c r="G16">
        <v>5</v>
      </c>
      <c r="H16">
        <v>0</v>
      </c>
      <c r="I16" t="str">
        <f t="shared" si="0"/>
        <v>DISENO_GRAFICO</v>
      </c>
      <c r="J16" t="s">
        <v>75</v>
      </c>
      <c r="K16" t="str">
        <f t="shared" si="1"/>
        <v>15_DISENO_GRAFICO</v>
      </c>
    </row>
    <row r="17" spans="1:11" x14ac:dyDescent="0.25">
      <c r="A17">
        <f t="shared" si="2"/>
        <v>16</v>
      </c>
      <c r="B17" t="s">
        <v>56</v>
      </c>
      <c r="C17" t="s">
        <v>20</v>
      </c>
      <c r="D17">
        <v>5</v>
      </c>
      <c r="E17">
        <v>8</v>
      </c>
      <c r="F17">
        <v>3</v>
      </c>
      <c r="G17">
        <v>4</v>
      </c>
      <c r="H17">
        <v>2</v>
      </c>
      <c r="I17" t="str">
        <f t="shared" si="0"/>
        <v>DISENO_GRAFICO</v>
      </c>
      <c r="J17" t="s">
        <v>76</v>
      </c>
      <c r="K17" t="str">
        <f t="shared" si="1"/>
        <v>16_DISENO_GRAFICO</v>
      </c>
    </row>
    <row r="18" spans="1:11" x14ac:dyDescent="0.25">
      <c r="A18">
        <f t="shared" si="2"/>
        <v>17</v>
      </c>
      <c r="B18" t="s">
        <v>56</v>
      </c>
      <c r="C18" t="s">
        <v>21</v>
      </c>
      <c r="D18">
        <v>11</v>
      </c>
      <c r="E18">
        <v>2</v>
      </c>
      <c r="F18">
        <v>3</v>
      </c>
      <c r="G18">
        <v>1</v>
      </c>
      <c r="H18">
        <v>2</v>
      </c>
      <c r="I18" t="str">
        <f t="shared" si="0"/>
        <v>DISENO_GRAFICO</v>
      </c>
      <c r="J18" t="s">
        <v>68</v>
      </c>
      <c r="K18" t="str">
        <f t="shared" si="1"/>
        <v>17_DISENO_GRAFICO</v>
      </c>
    </row>
    <row r="19" spans="1:11" x14ac:dyDescent="0.25">
      <c r="A19">
        <f t="shared" si="2"/>
        <v>18</v>
      </c>
      <c r="B19" t="s">
        <v>56</v>
      </c>
      <c r="C19" t="s">
        <v>22</v>
      </c>
      <c r="D19">
        <v>14</v>
      </c>
      <c r="E19">
        <v>0</v>
      </c>
      <c r="F19">
        <v>6</v>
      </c>
      <c r="G19">
        <v>3</v>
      </c>
      <c r="H19">
        <v>0</v>
      </c>
      <c r="I19" t="str">
        <f t="shared" si="0"/>
        <v>DISENO_GRAFICO</v>
      </c>
      <c r="J19" t="s">
        <v>77</v>
      </c>
      <c r="K19" t="str">
        <f t="shared" si="1"/>
        <v>18_DISENO_GRAFICO</v>
      </c>
    </row>
    <row r="20" spans="1:11" x14ac:dyDescent="0.25">
      <c r="A20">
        <f t="shared" si="2"/>
        <v>19</v>
      </c>
      <c r="B20" t="s">
        <v>56</v>
      </c>
      <c r="C20" t="s">
        <v>23</v>
      </c>
      <c r="D20">
        <v>9</v>
      </c>
      <c r="E20">
        <v>5</v>
      </c>
      <c r="F20">
        <v>5</v>
      </c>
      <c r="G20">
        <v>1</v>
      </c>
      <c r="H20">
        <v>1</v>
      </c>
      <c r="I20" t="str">
        <f t="shared" si="0"/>
        <v>DISENO_GRAFICO</v>
      </c>
      <c r="J20" t="s">
        <v>65</v>
      </c>
      <c r="K20" t="str">
        <f t="shared" si="1"/>
        <v>19_DISENO_GRAFICO</v>
      </c>
    </row>
    <row r="21" spans="1:11" x14ac:dyDescent="0.25">
      <c r="A21">
        <f t="shared" si="2"/>
        <v>20</v>
      </c>
      <c r="B21" t="s">
        <v>56</v>
      </c>
      <c r="C21" t="s">
        <v>24</v>
      </c>
      <c r="D21">
        <v>5</v>
      </c>
      <c r="E21">
        <v>0</v>
      </c>
      <c r="F21">
        <v>3</v>
      </c>
      <c r="G21">
        <v>1</v>
      </c>
      <c r="H21">
        <v>0</v>
      </c>
      <c r="I21" t="str">
        <f t="shared" si="0"/>
        <v>DISENO_GRAFICO</v>
      </c>
      <c r="J21" t="s">
        <v>78</v>
      </c>
      <c r="K21" t="str">
        <f t="shared" si="1"/>
        <v>20_DISENO_GRAFICO</v>
      </c>
    </row>
    <row r="22" spans="1:11" x14ac:dyDescent="0.25">
      <c r="A22">
        <f t="shared" si="2"/>
        <v>21</v>
      </c>
      <c r="B22" t="s">
        <v>56</v>
      </c>
      <c r="C22" t="s">
        <v>25</v>
      </c>
      <c r="D22">
        <v>46</v>
      </c>
      <c r="E22">
        <v>6</v>
      </c>
      <c r="F22">
        <v>0</v>
      </c>
      <c r="G22">
        <v>1</v>
      </c>
      <c r="H22">
        <v>9</v>
      </c>
      <c r="I22" t="str">
        <f t="shared" si="0"/>
        <v>DISENO_GRAFICO</v>
      </c>
      <c r="J22" t="s">
        <v>69</v>
      </c>
      <c r="K22" t="str">
        <f t="shared" si="1"/>
        <v>21_DISENO_GRAFICO</v>
      </c>
    </row>
    <row r="23" spans="1:11" x14ac:dyDescent="0.25">
      <c r="A23">
        <f t="shared" si="2"/>
        <v>22</v>
      </c>
      <c r="B23" t="s">
        <v>56</v>
      </c>
      <c r="C23" t="s">
        <v>26</v>
      </c>
      <c r="D23">
        <v>23</v>
      </c>
      <c r="E23">
        <v>8</v>
      </c>
      <c r="F23">
        <v>3</v>
      </c>
      <c r="G23">
        <v>2</v>
      </c>
      <c r="H23">
        <v>7</v>
      </c>
      <c r="I23" t="str">
        <f t="shared" si="0"/>
        <v>DISENO_GRAFICO</v>
      </c>
      <c r="J23" t="s">
        <v>79</v>
      </c>
      <c r="K23" t="str">
        <f t="shared" si="1"/>
        <v>22_DISENO_GRAFICO</v>
      </c>
    </row>
    <row r="24" spans="1:11" x14ac:dyDescent="0.25">
      <c r="A24">
        <f t="shared" si="2"/>
        <v>23</v>
      </c>
      <c r="B24" t="s">
        <v>56</v>
      </c>
      <c r="C24" t="s">
        <v>27</v>
      </c>
      <c r="D24">
        <v>8</v>
      </c>
      <c r="E24">
        <v>0</v>
      </c>
      <c r="F24">
        <v>4</v>
      </c>
      <c r="G24">
        <v>0</v>
      </c>
      <c r="H24">
        <v>0</v>
      </c>
      <c r="I24" t="str">
        <f t="shared" si="0"/>
        <v>DISENO_GRAFICO</v>
      </c>
      <c r="J24" t="s">
        <v>80</v>
      </c>
      <c r="K24" t="str">
        <f t="shared" si="1"/>
        <v>23_DISENO_GRAFICO</v>
      </c>
    </row>
    <row r="25" spans="1:11" x14ac:dyDescent="0.25">
      <c r="A25">
        <f t="shared" si="2"/>
        <v>24</v>
      </c>
      <c r="B25" t="s">
        <v>56</v>
      </c>
      <c r="C25" t="s">
        <v>28</v>
      </c>
      <c r="D25">
        <v>2</v>
      </c>
      <c r="E25">
        <v>0</v>
      </c>
      <c r="F25">
        <v>5</v>
      </c>
      <c r="G25">
        <v>14</v>
      </c>
      <c r="H25">
        <v>1</v>
      </c>
      <c r="I25" t="str">
        <f t="shared" si="0"/>
        <v>DISENO_GRAFICO_DIGITAL</v>
      </c>
      <c r="J25" t="s">
        <v>81</v>
      </c>
      <c r="K25" t="str">
        <f t="shared" si="1"/>
        <v>24_DISENO_GRAFICO_DIGITAL</v>
      </c>
    </row>
    <row r="26" spans="1:11" x14ac:dyDescent="0.25">
      <c r="A26">
        <f t="shared" si="2"/>
        <v>25</v>
      </c>
      <c r="B26" t="s">
        <v>56</v>
      </c>
      <c r="C26" t="s">
        <v>29</v>
      </c>
      <c r="D26">
        <v>13</v>
      </c>
      <c r="E26">
        <v>0</v>
      </c>
      <c r="F26">
        <v>3</v>
      </c>
      <c r="G26">
        <v>4</v>
      </c>
      <c r="H26">
        <v>1</v>
      </c>
      <c r="I26" t="str">
        <f t="shared" si="0"/>
        <v>DISENO_VISUAL</v>
      </c>
      <c r="J26" t="s">
        <v>82</v>
      </c>
      <c r="K26" t="str">
        <f t="shared" si="1"/>
        <v>25_DISENO_VISUAL</v>
      </c>
    </row>
    <row r="27" spans="1:11" x14ac:dyDescent="0.25">
      <c r="A27">
        <f t="shared" si="2"/>
        <v>26</v>
      </c>
      <c r="B27" t="s">
        <v>56</v>
      </c>
      <c r="C27" t="s">
        <v>30</v>
      </c>
      <c r="D27">
        <v>4</v>
      </c>
      <c r="E27">
        <v>6</v>
      </c>
      <c r="F27">
        <v>4</v>
      </c>
      <c r="G27">
        <v>1</v>
      </c>
      <c r="H27">
        <v>0</v>
      </c>
      <c r="I27" t="str">
        <f t="shared" si="0"/>
        <v>DISENO_VISUAL</v>
      </c>
      <c r="J27" t="s">
        <v>83</v>
      </c>
      <c r="K27" t="str">
        <f t="shared" si="1"/>
        <v>26_DISENO_VISUAL</v>
      </c>
    </row>
    <row r="28" spans="1:11" x14ac:dyDescent="0.25">
      <c r="A28">
        <f t="shared" si="2"/>
        <v>27</v>
      </c>
      <c r="B28" t="s">
        <v>58</v>
      </c>
      <c r="C28" t="s">
        <v>31</v>
      </c>
      <c r="D28">
        <v>23</v>
      </c>
      <c r="E28">
        <v>9</v>
      </c>
      <c r="F28">
        <v>3</v>
      </c>
      <c r="G28">
        <v>5</v>
      </c>
      <c r="H28">
        <v>8</v>
      </c>
      <c r="I28" t="str">
        <f t="shared" si="0"/>
        <v>DISENO_DE_ESPACIOS</v>
      </c>
      <c r="J28" t="s">
        <v>79</v>
      </c>
      <c r="K28" t="str">
        <f t="shared" si="1"/>
        <v>27_DISENO_DE_ESPACIOS</v>
      </c>
    </row>
    <row r="29" spans="1:11" x14ac:dyDescent="0.25">
      <c r="A29">
        <f t="shared" si="2"/>
        <v>28</v>
      </c>
      <c r="B29" t="s">
        <v>58</v>
      </c>
      <c r="C29" t="s">
        <v>32</v>
      </c>
      <c r="D29">
        <v>5</v>
      </c>
      <c r="E29">
        <v>0</v>
      </c>
      <c r="F29">
        <v>4</v>
      </c>
      <c r="G29">
        <v>4</v>
      </c>
      <c r="H29">
        <v>1</v>
      </c>
      <c r="I29" t="str">
        <f t="shared" si="0"/>
        <v>DISENO_DE_INTERIORES</v>
      </c>
      <c r="J29" t="s">
        <v>84</v>
      </c>
      <c r="K29" t="str">
        <f t="shared" si="1"/>
        <v>28_DISENO_DE_INTERIORES</v>
      </c>
    </row>
    <row r="30" spans="1:11" x14ac:dyDescent="0.25">
      <c r="A30">
        <f t="shared" si="2"/>
        <v>29</v>
      </c>
      <c r="B30" t="s">
        <v>58</v>
      </c>
      <c r="C30" t="s">
        <v>33</v>
      </c>
      <c r="D30">
        <v>8</v>
      </c>
      <c r="E30">
        <v>9</v>
      </c>
      <c r="F30">
        <v>0</v>
      </c>
      <c r="G30">
        <v>0</v>
      </c>
      <c r="H30">
        <v>1</v>
      </c>
      <c r="I30" t="str">
        <f t="shared" si="0"/>
        <v>DISENO_INTERIOR</v>
      </c>
      <c r="J30" t="s">
        <v>72</v>
      </c>
      <c r="K30" t="str">
        <f t="shared" si="1"/>
        <v>29_DISENO_INTERIOR</v>
      </c>
    </row>
    <row r="31" spans="1:11" x14ac:dyDescent="0.25">
      <c r="A31">
        <f t="shared" si="2"/>
        <v>30</v>
      </c>
      <c r="B31" t="s">
        <v>57</v>
      </c>
      <c r="C31" t="s">
        <v>34</v>
      </c>
      <c r="D31">
        <v>1</v>
      </c>
      <c r="E31">
        <v>0</v>
      </c>
      <c r="F31">
        <v>1</v>
      </c>
      <c r="G31">
        <v>0</v>
      </c>
      <c r="H31">
        <v>0</v>
      </c>
      <c r="I31" t="str">
        <f t="shared" si="0"/>
        <v>DISENO_INDUSTRIAL</v>
      </c>
      <c r="J31" t="s">
        <v>78</v>
      </c>
      <c r="K31" t="str">
        <f t="shared" si="1"/>
        <v>30_DISENO_INDUSTRIAL</v>
      </c>
    </row>
    <row r="32" spans="1:11" x14ac:dyDescent="0.25">
      <c r="A32">
        <f t="shared" si="2"/>
        <v>31</v>
      </c>
      <c r="B32" t="s">
        <v>57</v>
      </c>
      <c r="C32" t="s">
        <v>35</v>
      </c>
      <c r="D32">
        <v>9</v>
      </c>
      <c r="E32">
        <v>9</v>
      </c>
      <c r="F32">
        <v>4</v>
      </c>
      <c r="G32">
        <v>2</v>
      </c>
      <c r="H32">
        <v>3</v>
      </c>
      <c r="I32" t="str">
        <f t="shared" si="0"/>
        <v>DISENO_INDUSTRIAL</v>
      </c>
      <c r="J32" t="s">
        <v>85</v>
      </c>
      <c r="K32" t="str">
        <f t="shared" si="1"/>
        <v>31_DISENO_INDUSTRIAL</v>
      </c>
    </row>
    <row r="33" spans="1:11" x14ac:dyDescent="0.25">
      <c r="A33">
        <f t="shared" si="2"/>
        <v>32</v>
      </c>
      <c r="B33" t="s">
        <v>57</v>
      </c>
      <c r="C33" t="s">
        <v>36</v>
      </c>
      <c r="D33">
        <v>11</v>
      </c>
      <c r="E33">
        <v>4</v>
      </c>
      <c r="F33">
        <v>10</v>
      </c>
      <c r="G33">
        <v>0</v>
      </c>
      <c r="H33">
        <v>2</v>
      </c>
      <c r="I33" t="str">
        <f t="shared" si="0"/>
        <v>DISENO_INDUSTRIAL</v>
      </c>
      <c r="J33" t="s">
        <v>86</v>
      </c>
      <c r="K33" t="str">
        <f t="shared" si="1"/>
        <v>32_DISENO_INDUSTRIAL</v>
      </c>
    </row>
    <row r="34" spans="1:11" x14ac:dyDescent="0.25">
      <c r="A34">
        <f t="shared" si="2"/>
        <v>33</v>
      </c>
      <c r="B34" t="s">
        <v>57</v>
      </c>
      <c r="C34" t="s">
        <v>37</v>
      </c>
      <c r="D34">
        <v>47</v>
      </c>
      <c r="E34">
        <v>0</v>
      </c>
      <c r="F34">
        <v>0</v>
      </c>
      <c r="G34">
        <v>0</v>
      </c>
      <c r="H34">
        <v>22</v>
      </c>
      <c r="I34" t="str">
        <f t="shared" si="0"/>
        <v>DISENO_INDUSTRIAL</v>
      </c>
      <c r="J34" t="s">
        <v>87</v>
      </c>
      <c r="K34" t="str">
        <f t="shared" si="1"/>
        <v>33_DISENO_INDUSTRIAL</v>
      </c>
    </row>
    <row r="35" spans="1:11" x14ac:dyDescent="0.25">
      <c r="A35">
        <f t="shared" si="2"/>
        <v>34</v>
      </c>
      <c r="B35" t="s">
        <v>57</v>
      </c>
      <c r="C35" t="s">
        <v>38</v>
      </c>
      <c r="D35">
        <v>9</v>
      </c>
      <c r="E35">
        <v>10</v>
      </c>
      <c r="F35">
        <v>5</v>
      </c>
      <c r="G35">
        <v>0</v>
      </c>
      <c r="H35">
        <v>0</v>
      </c>
      <c r="I35" t="str">
        <f t="shared" si="0"/>
        <v>DISENO_INDUSTRIAL</v>
      </c>
      <c r="J35" t="s">
        <v>65</v>
      </c>
      <c r="K35" t="str">
        <f t="shared" si="1"/>
        <v>34_DISENO_INDUSTRIAL</v>
      </c>
    </row>
    <row r="36" spans="1:11" x14ac:dyDescent="0.25">
      <c r="A36">
        <f t="shared" si="2"/>
        <v>35</v>
      </c>
      <c r="B36" t="s">
        <v>57</v>
      </c>
      <c r="C36" t="s">
        <v>39</v>
      </c>
      <c r="D36">
        <v>20</v>
      </c>
      <c r="E36">
        <v>4</v>
      </c>
      <c r="F36">
        <v>7</v>
      </c>
      <c r="G36">
        <v>1</v>
      </c>
      <c r="H36">
        <v>4</v>
      </c>
      <c r="I36" t="str">
        <f t="shared" si="0"/>
        <v>DISENO_INDUSTRIAL</v>
      </c>
      <c r="J36" t="s">
        <v>63</v>
      </c>
      <c r="K36" t="str">
        <f t="shared" si="1"/>
        <v>35_DISENO_INDUSTRIAL</v>
      </c>
    </row>
    <row r="37" spans="1:11" x14ac:dyDescent="0.25">
      <c r="A37">
        <f t="shared" si="2"/>
        <v>36</v>
      </c>
      <c r="B37" t="s">
        <v>57</v>
      </c>
      <c r="C37" t="s">
        <v>40</v>
      </c>
      <c r="D37">
        <v>4</v>
      </c>
      <c r="E37">
        <v>6</v>
      </c>
      <c r="F37">
        <v>4</v>
      </c>
      <c r="G37">
        <v>0</v>
      </c>
      <c r="H37">
        <v>0</v>
      </c>
      <c r="I37" t="str">
        <f t="shared" si="0"/>
        <v>DISENO_INDUSTRIAL</v>
      </c>
      <c r="J37" t="s">
        <v>83</v>
      </c>
      <c r="K37" t="str">
        <f t="shared" si="1"/>
        <v>36_DISENO_INDUSTRIAL</v>
      </c>
    </row>
    <row r="38" spans="1:11" x14ac:dyDescent="0.25">
      <c r="A38">
        <f t="shared" si="2"/>
        <v>37</v>
      </c>
      <c r="B38" t="s">
        <v>57</v>
      </c>
      <c r="C38" t="s">
        <v>41</v>
      </c>
      <c r="D38">
        <v>10</v>
      </c>
      <c r="E38">
        <v>0</v>
      </c>
      <c r="F38">
        <v>8</v>
      </c>
      <c r="G38">
        <v>0</v>
      </c>
      <c r="H38">
        <v>3</v>
      </c>
      <c r="I38" t="str">
        <f t="shared" si="0"/>
        <v>DISENO_INDUSTRIAL</v>
      </c>
      <c r="J38" t="s">
        <v>64</v>
      </c>
      <c r="K38" t="str">
        <f t="shared" si="1"/>
        <v>37_DISENO_INDUSTRIAL</v>
      </c>
    </row>
    <row r="39" spans="1:11" x14ac:dyDescent="0.25">
      <c r="A39">
        <f t="shared" si="2"/>
        <v>38</v>
      </c>
      <c r="B39" t="s">
        <v>57</v>
      </c>
      <c r="C39" t="s">
        <v>42</v>
      </c>
      <c r="D39">
        <v>36</v>
      </c>
      <c r="E39">
        <v>0</v>
      </c>
      <c r="F39">
        <v>0</v>
      </c>
      <c r="G39">
        <v>3</v>
      </c>
      <c r="H39">
        <v>8</v>
      </c>
      <c r="I39" t="str">
        <f t="shared" si="0"/>
        <v>DISENO_INDUSTRIAL</v>
      </c>
      <c r="J39" t="s">
        <v>88</v>
      </c>
      <c r="K39" t="str">
        <f t="shared" si="1"/>
        <v>38_DISENO_INDUSTRIAL</v>
      </c>
    </row>
    <row r="40" spans="1:11" x14ac:dyDescent="0.25">
      <c r="A40">
        <f t="shared" si="2"/>
        <v>39</v>
      </c>
      <c r="B40" t="s">
        <v>57</v>
      </c>
      <c r="C40" t="s">
        <v>43</v>
      </c>
      <c r="D40">
        <v>28</v>
      </c>
      <c r="E40">
        <v>1</v>
      </c>
      <c r="F40">
        <v>0</v>
      </c>
      <c r="G40">
        <v>0</v>
      </c>
      <c r="H40">
        <v>2</v>
      </c>
      <c r="I40" t="str">
        <f t="shared" si="0"/>
        <v>DISENO_INDUSTRIAL</v>
      </c>
      <c r="J40" t="s">
        <v>89</v>
      </c>
      <c r="K40" t="str">
        <f t="shared" si="1"/>
        <v>39_DISENO_INDUSTRIAL</v>
      </c>
    </row>
    <row r="41" spans="1:11" x14ac:dyDescent="0.25">
      <c r="A41">
        <f t="shared" si="2"/>
        <v>40</v>
      </c>
      <c r="B41" t="s">
        <v>59</v>
      </c>
      <c r="C41" t="s">
        <v>44</v>
      </c>
      <c r="D41">
        <v>11</v>
      </c>
      <c r="E41">
        <v>0</v>
      </c>
      <c r="F41">
        <v>1</v>
      </c>
      <c r="G41">
        <v>1</v>
      </c>
      <c r="H41">
        <v>2</v>
      </c>
      <c r="I41" t="str">
        <f t="shared" si="0"/>
        <v>DISENO_DE_ALTA_COSTURA</v>
      </c>
      <c r="J41" t="s">
        <v>84</v>
      </c>
      <c r="K41" t="str">
        <f t="shared" si="1"/>
        <v>40_DISENO_DE_ALTA_COSTURA</v>
      </c>
    </row>
    <row r="42" spans="1:11" x14ac:dyDescent="0.25">
      <c r="A42">
        <f t="shared" si="2"/>
        <v>41</v>
      </c>
      <c r="B42" t="s">
        <v>59</v>
      </c>
      <c r="C42" t="s">
        <v>45</v>
      </c>
      <c r="D42">
        <v>11</v>
      </c>
      <c r="E42">
        <v>10</v>
      </c>
      <c r="F42">
        <v>0</v>
      </c>
      <c r="G42">
        <v>2</v>
      </c>
      <c r="H42">
        <v>4</v>
      </c>
      <c r="I42" t="str">
        <f t="shared" si="0"/>
        <v>DISENO_DE_MODAS</v>
      </c>
      <c r="J42" t="s">
        <v>72</v>
      </c>
      <c r="K42" t="str">
        <f t="shared" si="1"/>
        <v>41_DISENO_DE_MODAS</v>
      </c>
    </row>
    <row r="43" spans="1:11" x14ac:dyDescent="0.25">
      <c r="A43">
        <f t="shared" si="2"/>
        <v>42</v>
      </c>
      <c r="B43" t="s">
        <v>59</v>
      </c>
      <c r="C43" t="s">
        <v>46</v>
      </c>
      <c r="D43">
        <v>8</v>
      </c>
      <c r="E43">
        <v>8</v>
      </c>
      <c r="F43">
        <v>4</v>
      </c>
      <c r="G43">
        <v>3</v>
      </c>
      <c r="H43">
        <v>0</v>
      </c>
      <c r="I43" t="str">
        <f t="shared" si="0"/>
        <v>DISENO_DE_MODAS</v>
      </c>
      <c r="J43" t="s">
        <v>90</v>
      </c>
      <c r="K43" t="str">
        <f t="shared" si="1"/>
        <v>42_DISENO_DE_MODAS</v>
      </c>
    </row>
    <row r="44" spans="1:11" x14ac:dyDescent="0.25">
      <c r="A44">
        <f t="shared" si="2"/>
        <v>43</v>
      </c>
      <c r="B44" t="s">
        <v>59</v>
      </c>
      <c r="C44" t="s">
        <v>47</v>
      </c>
      <c r="D44">
        <v>2</v>
      </c>
      <c r="E44">
        <v>11</v>
      </c>
      <c r="F44">
        <v>8</v>
      </c>
      <c r="G44">
        <v>5</v>
      </c>
      <c r="H44">
        <v>1</v>
      </c>
      <c r="I44" t="str">
        <f t="shared" si="0"/>
        <v>DISENO_DE_MODAS</v>
      </c>
      <c r="J44" t="s">
        <v>91</v>
      </c>
      <c r="K44" t="str">
        <f t="shared" si="1"/>
        <v>43_DISENO_DE_MODAS</v>
      </c>
    </row>
    <row r="45" spans="1:11" x14ac:dyDescent="0.25">
      <c r="A45">
        <f t="shared" si="2"/>
        <v>44</v>
      </c>
      <c r="B45" t="s">
        <v>59</v>
      </c>
      <c r="C45" t="s">
        <v>48</v>
      </c>
      <c r="D45">
        <v>11</v>
      </c>
      <c r="E45">
        <v>0</v>
      </c>
      <c r="F45">
        <v>5</v>
      </c>
      <c r="G45">
        <v>0</v>
      </c>
      <c r="H45">
        <v>0</v>
      </c>
      <c r="I45" t="str">
        <f t="shared" si="0"/>
        <v>DISENO_DE_MODAS</v>
      </c>
      <c r="J45" t="s">
        <v>75</v>
      </c>
      <c r="K45" t="str">
        <f t="shared" si="1"/>
        <v>44_DISENO_DE_MODAS</v>
      </c>
    </row>
    <row r="46" spans="1:11" x14ac:dyDescent="0.25">
      <c r="A46">
        <f t="shared" si="2"/>
        <v>45</v>
      </c>
      <c r="B46" t="s">
        <v>59</v>
      </c>
      <c r="C46" t="s">
        <v>49</v>
      </c>
      <c r="D46">
        <v>4</v>
      </c>
      <c r="E46">
        <v>1</v>
      </c>
      <c r="F46">
        <v>5</v>
      </c>
      <c r="G46">
        <v>1</v>
      </c>
      <c r="H46">
        <v>0</v>
      </c>
      <c r="I46" t="str">
        <f t="shared" si="0"/>
        <v>DISENO_DE_MODAS</v>
      </c>
      <c r="J46" t="s">
        <v>65</v>
      </c>
      <c r="K46" t="str">
        <f t="shared" si="1"/>
        <v>45_DISENO_DE_MODAS</v>
      </c>
    </row>
    <row r="47" spans="1:11" x14ac:dyDescent="0.25">
      <c r="A47">
        <f t="shared" si="2"/>
        <v>46</v>
      </c>
      <c r="B47" t="s">
        <v>59</v>
      </c>
      <c r="C47" t="s">
        <v>50</v>
      </c>
      <c r="D47">
        <v>5</v>
      </c>
      <c r="E47">
        <v>0</v>
      </c>
      <c r="F47">
        <v>4</v>
      </c>
      <c r="G47">
        <v>0</v>
      </c>
      <c r="H47">
        <v>0</v>
      </c>
      <c r="I47" t="str">
        <f t="shared" si="0"/>
        <v>DISENO_DE_MODAS</v>
      </c>
      <c r="J47" t="s">
        <v>92</v>
      </c>
      <c r="K47" t="str">
        <f t="shared" si="1"/>
        <v>46_DISENO_DE_MODAS</v>
      </c>
    </row>
    <row r="48" spans="1:11" x14ac:dyDescent="0.25">
      <c r="A48">
        <f t="shared" si="2"/>
        <v>47</v>
      </c>
      <c r="B48" t="s">
        <v>59</v>
      </c>
      <c r="C48" t="s">
        <v>51</v>
      </c>
      <c r="D48">
        <v>5</v>
      </c>
      <c r="E48">
        <v>5</v>
      </c>
      <c r="F48">
        <v>0</v>
      </c>
      <c r="G48">
        <v>1</v>
      </c>
      <c r="H48">
        <v>1</v>
      </c>
      <c r="I48" t="str">
        <f t="shared" si="0"/>
        <v>DISENO_TEXTIL_PARA_LA_INDUSTRIA</v>
      </c>
      <c r="J48" t="s">
        <v>84</v>
      </c>
      <c r="K48" t="str">
        <f t="shared" si="1"/>
        <v>47_DISENO_TEXTIL_PARA_LA_INDUSTRIA</v>
      </c>
    </row>
    <row r="49" spans="1:11" x14ac:dyDescent="0.25">
      <c r="A49">
        <f t="shared" si="2"/>
        <v>48</v>
      </c>
      <c r="B49" t="s">
        <v>59</v>
      </c>
      <c r="C49" t="s">
        <v>52</v>
      </c>
      <c r="D49">
        <v>23</v>
      </c>
      <c r="E49">
        <v>12</v>
      </c>
      <c r="F49">
        <v>0</v>
      </c>
      <c r="G49">
        <v>0</v>
      </c>
      <c r="H49">
        <v>0</v>
      </c>
      <c r="I49" t="str">
        <f t="shared" si="0"/>
        <v>DISENO_Y_GESTION_DE_LA_MODA</v>
      </c>
      <c r="J49" t="s">
        <v>87</v>
      </c>
      <c r="K49" t="str">
        <f t="shared" si="1"/>
        <v>48_DISENO_Y_GESTION_DE_LA_MODA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2024-11-29T18:56:34Z</dcterms:created>
  <dcterms:modified xsi:type="dcterms:W3CDTF">2024-12-01T14:04:25Z</dcterms:modified>
</cp:coreProperties>
</file>