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20" windowWidth="27795" windowHeight="12720" activeTab="1"/>
  </bookViews>
  <sheets>
    <sheet name="농도데이터" sheetId="2" r:id="rId1"/>
    <sheet name="인구학적정보" sheetId="1" r:id="rId2"/>
  </sheets>
  <calcPr calcId="145621"/>
</workbook>
</file>

<file path=xl/calcChain.xml><?xml version="1.0" encoding="utf-8"?>
<calcChain xmlns="http://schemas.openxmlformats.org/spreadsheetml/2006/main">
  <c r="E21" i="2" l="1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D21" i="2"/>
  <c r="C21" i="2"/>
</calcChain>
</file>

<file path=xl/sharedStrings.xml><?xml version="1.0" encoding="utf-8"?>
<sst xmlns="http://schemas.openxmlformats.org/spreadsheetml/2006/main" count="90" uniqueCount="11">
  <si>
    <t>남</t>
    <phoneticPr fontId="1" type="noConversion"/>
  </si>
  <si>
    <t>여</t>
    <phoneticPr fontId="1" type="noConversion"/>
  </si>
  <si>
    <t>성별</t>
    <phoneticPr fontId="1" type="noConversion"/>
  </si>
  <si>
    <t>나이</t>
    <phoneticPr fontId="1" type="noConversion"/>
  </si>
  <si>
    <t>체중</t>
    <phoneticPr fontId="1" type="noConversion"/>
  </si>
  <si>
    <t>키</t>
    <phoneticPr fontId="1" type="noConversion"/>
  </si>
  <si>
    <t>대상자번호</t>
    <phoneticPr fontId="1" type="noConversion"/>
  </si>
  <si>
    <t>-0.5 (predose)</t>
    <phoneticPr fontId="1" type="noConversion"/>
  </si>
  <si>
    <t>Time (hr)</t>
    <phoneticPr fontId="1" type="noConversion"/>
  </si>
  <si>
    <t>BQL</t>
    <phoneticPr fontId="1" type="noConversion"/>
  </si>
  <si>
    <t>Plasma Concentration of Drug X (ng/mL) after oral administration of 100 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</si>
</sst>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3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20" xfId="0" applyBorder="1" applyAlignment="1">
      <alignment horizontal="center" vertical="center"/>
    </xf>
    <xf numFmtId="178" fontId="0" fillId="0" borderId="21" xfId="0" applyNumberFormat="1" applyBorder="1" applyAlignment="1">
      <alignment horizontal="right" vertical="center"/>
    </xf>
    <xf numFmtId="0" fontId="0" fillId="0" borderId="22" xfId="0" applyNumberFormat="1" applyBorder="1">
      <alignment vertical="center"/>
    </xf>
    <xf numFmtId="0" fontId="0" fillId="0" borderId="23" xfId="0" applyNumberFormat="1" applyBorder="1">
      <alignment vertical="center"/>
    </xf>
    <xf numFmtId="1" fontId="0" fillId="0" borderId="20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NumberFormat="1" applyBorder="1" applyAlignment="1">
      <alignment horizontal="right" vertical="center"/>
    </xf>
    <xf numFmtId="0" fontId="0" fillId="0" borderId="8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workbookViewId="0">
      <selection activeCell="F14" sqref="F14"/>
    </sheetView>
  </sheetViews>
  <sheetFormatPr defaultRowHeight="16.5" x14ac:dyDescent="0.3"/>
  <cols>
    <col min="2" max="2" width="13.75" bestFit="1" customWidth="1"/>
  </cols>
  <sheetData>
    <row r="1" spans="2:24" ht="17.25" thickBot="1" x14ac:dyDescent="0.35"/>
    <row r="2" spans="2:24" x14ac:dyDescent="0.3">
      <c r="B2" s="18" t="s">
        <v>10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9"/>
    </row>
    <row r="3" spans="2:24" ht="17.25" thickBot="1" x14ac:dyDescent="0.3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2"/>
    </row>
    <row r="4" spans="2:24" ht="17.25" thickBot="1" x14ac:dyDescent="0.35"/>
    <row r="5" spans="2:24" ht="17.25" thickBot="1" x14ac:dyDescent="0.35">
      <c r="B5" s="33" t="s">
        <v>8</v>
      </c>
      <c r="C5" s="28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  <c r="N5" s="5">
        <v>12</v>
      </c>
      <c r="O5" s="5">
        <v>13</v>
      </c>
      <c r="P5" s="5">
        <v>14</v>
      </c>
      <c r="Q5" s="5">
        <v>15</v>
      </c>
      <c r="R5" s="5">
        <v>16</v>
      </c>
      <c r="S5" s="5">
        <v>17</v>
      </c>
      <c r="T5" s="5">
        <v>18</v>
      </c>
      <c r="U5" s="5">
        <v>19</v>
      </c>
      <c r="V5" s="6">
        <v>20</v>
      </c>
    </row>
    <row r="6" spans="2:24" x14ac:dyDescent="0.3">
      <c r="B6" s="34" t="s">
        <v>7</v>
      </c>
      <c r="C6" s="29" t="s">
        <v>9</v>
      </c>
      <c r="D6" s="15" t="s">
        <v>9</v>
      </c>
      <c r="E6" s="37" t="s">
        <v>9</v>
      </c>
      <c r="F6" s="37" t="s">
        <v>9</v>
      </c>
      <c r="G6" s="37" t="s">
        <v>9</v>
      </c>
      <c r="H6" s="37" t="s">
        <v>9</v>
      </c>
      <c r="I6" s="37" t="s">
        <v>9</v>
      </c>
      <c r="J6" s="37" t="s">
        <v>9</v>
      </c>
      <c r="K6" s="37" t="s">
        <v>9</v>
      </c>
      <c r="L6" s="37" t="s">
        <v>9</v>
      </c>
      <c r="M6" s="37" t="s">
        <v>9</v>
      </c>
      <c r="N6" s="37" t="s">
        <v>9</v>
      </c>
      <c r="O6" s="37" t="s">
        <v>9</v>
      </c>
      <c r="P6" s="37" t="s">
        <v>9</v>
      </c>
      <c r="Q6" s="37" t="s">
        <v>9</v>
      </c>
      <c r="R6" s="37" t="s">
        <v>9</v>
      </c>
      <c r="S6" s="37" t="s">
        <v>9</v>
      </c>
      <c r="T6" s="37" t="s">
        <v>9</v>
      </c>
      <c r="U6" s="37" t="s">
        <v>9</v>
      </c>
      <c r="V6" s="38" t="s">
        <v>9</v>
      </c>
      <c r="X6" s="23"/>
    </row>
    <row r="7" spans="2:24" x14ac:dyDescent="0.3">
      <c r="B7" s="35">
        <v>0.25</v>
      </c>
      <c r="C7" s="30">
        <v>891.2</v>
      </c>
      <c r="D7" s="24">
        <v>474.98</v>
      </c>
      <c r="E7" s="24">
        <v>681.15</v>
      </c>
      <c r="F7" s="24">
        <v>941.69</v>
      </c>
      <c r="G7" s="24">
        <v>1131.7</v>
      </c>
      <c r="H7" s="24">
        <v>777.74</v>
      </c>
      <c r="I7" s="24">
        <v>814.16</v>
      </c>
      <c r="J7" s="24">
        <v>1216.7</v>
      </c>
      <c r="K7" s="24">
        <v>783.25</v>
      </c>
      <c r="L7" s="24">
        <v>1405.3</v>
      </c>
      <c r="M7" s="24">
        <v>1106.0999999999999</v>
      </c>
      <c r="N7" s="24">
        <v>819.08</v>
      </c>
      <c r="O7" s="24">
        <v>917.74</v>
      </c>
      <c r="P7" s="24">
        <v>811.07</v>
      </c>
      <c r="Q7" s="24">
        <v>1566.1</v>
      </c>
      <c r="R7" s="24">
        <v>447.8</v>
      </c>
      <c r="S7" s="24">
        <v>1518.9</v>
      </c>
      <c r="T7" s="24">
        <v>645.48</v>
      </c>
      <c r="U7" s="24">
        <v>429.31</v>
      </c>
      <c r="V7" s="25">
        <v>950.95</v>
      </c>
      <c r="X7" s="23"/>
    </row>
    <row r="8" spans="2:24" x14ac:dyDescent="0.3">
      <c r="B8" s="35">
        <v>0.5</v>
      </c>
      <c r="C8" s="30">
        <v>1179.9000000000001</v>
      </c>
      <c r="D8" s="24">
        <v>1650.2</v>
      </c>
      <c r="E8" s="24">
        <v>1573.5</v>
      </c>
      <c r="F8" s="24">
        <v>1953.7</v>
      </c>
      <c r="G8" s="24">
        <v>1361</v>
      </c>
      <c r="H8" s="24">
        <v>1104.0999999999999</v>
      </c>
      <c r="I8" s="24">
        <v>1608.8</v>
      </c>
      <c r="J8" s="24">
        <v>2206.1999999999998</v>
      </c>
      <c r="K8" s="24">
        <v>751</v>
      </c>
      <c r="L8" s="24">
        <v>1960.9</v>
      </c>
      <c r="M8" s="24">
        <v>2088.5</v>
      </c>
      <c r="N8" s="24">
        <v>1739.8</v>
      </c>
      <c r="O8" s="24">
        <v>865.5</v>
      </c>
      <c r="P8" s="24">
        <v>1940.8</v>
      </c>
      <c r="Q8" s="24">
        <v>1818.5</v>
      </c>
      <c r="R8" s="24">
        <v>1432.2</v>
      </c>
      <c r="S8" s="24">
        <v>2004.8</v>
      </c>
      <c r="T8" s="24">
        <v>2420.5</v>
      </c>
      <c r="U8" s="24">
        <v>1660.9</v>
      </c>
      <c r="V8" s="25">
        <v>1797.5</v>
      </c>
      <c r="X8" s="23"/>
    </row>
    <row r="9" spans="2:24" x14ac:dyDescent="0.3">
      <c r="B9" s="35">
        <v>0.75</v>
      </c>
      <c r="C9" s="30">
        <v>682.75</v>
      </c>
      <c r="D9" s="24">
        <v>1799.7</v>
      </c>
      <c r="E9" s="24">
        <v>1351.3</v>
      </c>
      <c r="F9" s="24">
        <v>1606.5</v>
      </c>
      <c r="G9" s="24">
        <v>2003.6</v>
      </c>
      <c r="H9" s="24">
        <v>785.07</v>
      </c>
      <c r="I9" s="24">
        <v>2902.4</v>
      </c>
      <c r="J9" s="24">
        <v>1606.3</v>
      </c>
      <c r="K9" s="24">
        <v>1762.7</v>
      </c>
      <c r="L9" s="24">
        <v>2426.1999999999998</v>
      </c>
      <c r="M9" s="24">
        <v>1946.8</v>
      </c>
      <c r="N9" s="24">
        <v>2420.4</v>
      </c>
      <c r="O9" s="24">
        <v>985.63</v>
      </c>
      <c r="P9" s="24">
        <v>1606.2</v>
      </c>
      <c r="Q9" s="24">
        <v>1849.9</v>
      </c>
      <c r="R9" s="24">
        <v>1524.8</v>
      </c>
      <c r="S9" s="24">
        <v>2172.1</v>
      </c>
      <c r="T9" s="24">
        <v>2972.8</v>
      </c>
      <c r="U9" s="24">
        <v>1838.4</v>
      </c>
      <c r="V9" s="25">
        <v>1960.3</v>
      </c>
      <c r="X9" s="23"/>
    </row>
    <row r="10" spans="2:24" x14ac:dyDescent="0.3">
      <c r="B10" s="35">
        <v>1</v>
      </c>
      <c r="C10" s="30">
        <v>2996.3</v>
      </c>
      <c r="D10" s="24">
        <v>2105.4</v>
      </c>
      <c r="E10" s="24">
        <v>2030.1</v>
      </c>
      <c r="F10" s="24">
        <v>1142.7</v>
      </c>
      <c r="G10" s="24">
        <v>892.47</v>
      </c>
      <c r="H10" s="24">
        <v>1703.4</v>
      </c>
      <c r="I10" s="24">
        <v>1736.9</v>
      </c>
      <c r="J10" s="24">
        <v>2957.6</v>
      </c>
      <c r="K10" s="24">
        <v>987.24</v>
      </c>
      <c r="L10" s="24">
        <v>2599.6</v>
      </c>
      <c r="M10" s="24">
        <v>2336.1</v>
      </c>
      <c r="N10" s="24">
        <v>1879.8</v>
      </c>
      <c r="O10" s="24">
        <v>1983.3</v>
      </c>
      <c r="P10" s="24">
        <v>1082.0999999999999</v>
      </c>
      <c r="Q10" s="24">
        <v>2607.6999999999998</v>
      </c>
      <c r="R10" s="24">
        <v>1275.5999999999999</v>
      </c>
      <c r="S10" s="24">
        <v>2999.3</v>
      </c>
      <c r="T10" s="24">
        <v>2498.3000000000002</v>
      </c>
      <c r="U10" s="24">
        <v>1737</v>
      </c>
      <c r="V10" s="25">
        <v>2041.2</v>
      </c>
      <c r="X10" s="23"/>
    </row>
    <row r="11" spans="2:24" x14ac:dyDescent="0.3">
      <c r="B11" s="35">
        <v>1.5</v>
      </c>
      <c r="C11" s="30">
        <v>2629</v>
      </c>
      <c r="D11" s="24">
        <v>1354</v>
      </c>
      <c r="E11" s="24">
        <v>1314.7</v>
      </c>
      <c r="F11" s="24">
        <v>2174</v>
      </c>
      <c r="G11" s="24">
        <v>1993.7</v>
      </c>
      <c r="H11" s="24">
        <v>1172.2</v>
      </c>
      <c r="I11" s="24">
        <v>2642.9</v>
      </c>
      <c r="J11" s="24">
        <v>2416.6</v>
      </c>
      <c r="K11" s="24">
        <v>1525.1</v>
      </c>
      <c r="L11" s="24">
        <v>3420.8</v>
      </c>
      <c r="M11" s="24">
        <v>1638.6</v>
      </c>
      <c r="N11" s="24">
        <v>1426.5</v>
      </c>
      <c r="O11" s="24">
        <v>3193.3</v>
      </c>
      <c r="P11" s="24">
        <v>2085.3000000000002</v>
      </c>
      <c r="Q11" s="24">
        <v>1693.3</v>
      </c>
      <c r="R11" s="24">
        <v>2406.3000000000002</v>
      </c>
      <c r="S11" s="24">
        <v>2097.6</v>
      </c>
      <c r="T11" s="24">
        <v>1604.2</v>
      </c>
      <c r="U11" s="24">
        <v>1018.3</v>
      </c>
      <c r="V11" s="25">
        <v>1465.5</v>
      </c>
      <c r="X11" s="23"/>
    </row>
    <row r="12" spans="2:24" x14ac:dyDescent="0.3">
      <c r="B12" s="35">
        <v>2</v>
      </c>
      <c r="C12" s="30">
        <v>1981.6</v>
      </c>
      <c r="D12" s="24">
        <v>2032.2</v>
      </c>
      <c r="E12" s="24">
        <v>1394.4</v>
      </c>
      <c r="F12" s="24">
        <v>1537.1</v>
      </c>
      <c r="G12" s="24">
        <v>1830.8</v>
      </c>
      <c r="H12" s="24">
        <v>1220.2</v>
      </c>
      <c r="I12" s="24">
        <v>1021.4</v>
      </c>
      <c r="J12" s="24">
        <v>2466.6</v>
      </c>
      <c r="K12" s="24">
        <v>899.95</v>
      </c>
      <c r="L12" s="24">
        <v>2372.8000000000002</v>
      </c>
      <c r="M12" s="24">
        <v>1722.4</v>
      </c>
      <c r="N12" s="24">
        <v>1527.1</v>
      </c>
      <c r="O12" s="24">
        <v>1536.9</v>
      </c>
      <c r="P12" s="24">
        <v>1451.3</v>
      </c>
      <c r="Q12" s="24">
        <v>1552.6</v>
      </c>
      <c r="R12" s="24">
        <v>1643.7</v>
      </c>
      <c r="S12" s="24">
        <v>930.36</v>
      </c>
      <c r="T12" s="24">
        <v>2000.7</v>
      </c>
      <c r="U12" s="24">
        <v>1367.7</v>
      </c>
      <c r="V12" s="25">
        <v>1117.3</v>
      </c>
      <c r="X12" s="23"/>
    </row>
    <row r="13" spans="2:24" x14ac:dyDescent="0.3">
      <c r="B13" s="35">
        <v>3</v>
      </c>
      <c r="C13" s="30">
        <v>694.38</v>
      </c>
      <c r="D13" s="24">
        <v>1553.2</v>
      </c>
      <c r="E13" s="24">
        <v>1254.4000000000001</v>
      </c>
      <c r="F13" s="24">
        <v>772.72</v>
      </c>
      <c r="G13" s="24">
        <v>858.86</v>
      </c>
      <c r="H13" s="24">
        <v>939.82</v>
      </c>
      <c r="I13" s="24">
        <v>1341.2</v>
      </c>
      <c r="J13" s="24">
        <v>979.99</v>
      </c>
      <c r="K13" s="24">
        <v>1392.6</v>
      </c>
      <c r="L13" s="24">
        <v>1563.7</v>
      </c>
      <c r="M13" s="24">
        <v>2380.6999999999998</v>
      </c>
      <c r="N13" s="24">
        <v>1203.0999999999999</v>
      </c>
      <c r="O13" s="24">
        <v>1401</v>
      </c>
      <c r="P13" s="24">
        <v>1570.1</v>
      </c>
      <c r="Q13" s="24">
        <v>1108.9000000000001</v>
      </c>
      <c r="R13" s="24">
        <v>1130.4000000000001</v>
      </c>
      <c r="S13" s="24">
        <v>1563.9</v>
      </c>
      <c r="T13" s="24">
        <v>876.93</v>
      </c>
      <c r="U13" s="24">
        <v>1540.7</v>
      </c>
      <c r="V13" s="25">
        <v>1155.3</v>
      </c>
      <c r="X13" s="23"/>
    </row>
    <row r="14" spans="2:24" x14ac:dyDescent="0.3">
      <c r="B14" s="35">
        <v>4</v>
      </c>
      <c r="C14" s="30">
        <v>554.5</v>
      </c>
      <c r="D14" s="24">
        <v>1032.9000000000001</v>
      </c>
      <c r="E14" s="24">
        <v>1409.2</v>
      </c>
      <c r="F14" s="24">
        <v>836.37</v>
      </c>
      <c r="G14" s="24">
        <v>330.15</v>
      </c>
      <c r="H14" s="24">
        <v>708.7</v>
      </c>
      <c r="I14" s="24">
        <v>1259</v>
      </c>
      <c r="J14" s="24">
        <v>474.67</v>
      </c>
      <c r="K14" s="24">
        <v>681.02</v>
      </c>
      <c r="L14" s="24">
        <v>1288.5</v>
      </c>
      <c r="M14" s="24">
        <v>758.45</v>
      </c>
      <c r="N14" s="24">
        <v>1355.7</v>
      </c>
      <c r="O14" s="24">
        <v>1211.0999999999999</v>
      </c>
      <c r="P14" s="24">
        <v>415.17</v>
      </c>
      <c r="Q14" s="24">
        <v>789.83</v>
      </c>
      <c r="R14" s="24">
        <v>1247.5</v>
      </c>
      <c r="S14" s="24">
        <v>658</v>
      </c>
      <c r="T14" s="24">
        <v>665.04</v>
      </c>
      <c r="U14" s="24">
        <v>706.73</v>
      </c>
      <c r="V14" s="25">
        <v>595.84</v>
      </c>
      <c r="X14" s="23"/>
    </row>
    <row r="15" spans="2:24" x14ac:dyDescent="0.3">
      <c r="B15" s="35">
        <v>6</v>
      </c>
      <c r="C15" s="30">
        <v>254.17</v>
      </c>
      <c r="D15" s="24">
        <v>623.44000000000005</v>
      </c>
      <c r="E15" s="24">
        <v>645.51</v>
      </c>
      <c r="F15" s="24">
        <v>473.8</v>
      </c>
      <c r="G15" s="24">
        <v>221.53</v>
      </c>
      <c r="H15" s="24">
        <v>307.10000000000002</v>
      </c>
      <c r="I15" s="24">
        <v>598.97</v>
      </c>
      <c r="J15" s="24">
        <v>314.58999999999997</v>
      </c>
      <c r="K15" s="24">
        <v>318.89</v>
      </c>
      <c r="L15" s="24">
        <v>744.18</v>
      </c>
      <c r="M15" s="24">
        <v>456.75</v>
      </c>
      <c r="N15" s="24">
        <v>690.16</v>
      </c>
      <c r="O15" s="24">
        <v>405.69</v>
      </c>
      <c r="P15" s="24">
        <v>332.84</v>
      </c>
      <c r="Q15" s="24">
        <v>403.62</v>
      </c>
      <c r="R15" s="24">
        <v>628.21</v>
      </c>
      <c r="S15" s="24">
        <v>322.70999999999998</v>
      </c>
      <c r="T15" s="24">
        <v>407.21</v>
      </c>
      <c r="U15" s="24">
        <v>202.97</v>
      </c>
      <c r="V15" s="25">
        <v>187.06</v>
      </c>
      <c r="X15" s="23"/>
    </row>
    <row r="16" spans="2:24" x14ac:dyDescent="0.3">
      <c r="B16" s="35">
        <v>8</v>
      </c>
      <c r="C16" s="30">
        <v>195.31</v>
      </c>
      <c r="D16" s="24">
        <v>388.09</v>
      </c>
      <c r="E16" s="24">
        <v>341.76</v>
      </c>
      <c r="F16" s="24">
        <v>368.4</v>
      </c>
      <c r="G16" s="24">
        <v>262.37</v>
      </c>
      <c r="H16" s="24">
        <v>177.2</v>
      </c>
      <c r="I16" s="24">
        <v>373.81</v>
      </c>
      <c r="J16" s="24">
        <v>253.67</v>
      </c>
      <c r="K16" s="24">
        <v>216.83</v>
      </c>
      <c r="L16" s="24">
        <v>504.95</v>
      </c>
      <c r="M16" s="24">
        <v>448.32</v>
      </c>
      <c r="N16" s="24">
        <v>217.05</v>
      </c>
      <c r="O16" s="24">
        <v>460.11</v>
      </c>
      <c r="P16" s="24">
        <v>83.665000000000006</v>
      </c>
      <c r="Q16" s="24">
        <v>165.82</v>
      </c>
      <c r="R16" s="24">
        <v>340.34</v>
      </c>
      <c r="S16" s="24">
        <v>67.816999999999993</v>
      </c>
      <c r="T16" s="24">
        <v>169.69</v>
      </c>
      <c r="U16" s="24">
        <v>431.91</v>
      </c>
      <c r="V16" s="25">
        <v>148.01</v>
      </c>
      <c r="X16" s="23"/>
    </row>
    <row r="17" spans="2:24" x14ac:dyDescent="0.3">
      <c r="B17" s="35">
        <v>12</v>
      </c>
      <c r="C17" s="30">
        <v>82.683999999999997</v>
      </c>
      <c r="D17" s="24">
        <v>284.45999999999998</v>
      </c>
      <c r="E17" s="24">
        <v>365.43</v>
      </c>
      <c r="F17" s="24">
        <v>200.08</v>
      </c>
      <c r="G17" s="24">
        <v>167.73</v>
      </c>
      <c r="H17" s="24">
        <v>129.55000000000001</v>
      </c>
      <c r="I17" s="24">
        <v>277.75</v>
      </c>
      <c r="J17" s="24">
        <v>133.43</v>
      </c>
      <c r="K17" s="24">
        <v>30.058</v>
      </c>
      <c r="L17" s="24">
        <v>333.44</v>
      </c>
      <c r="M17" s="24">
        <v>182.99</v>
      </c>
      <c r="N17" s="24">
        <v>238.14</v>
      </c>
      <c r="O17" s="24">
        <v>155.47999999999999</v>
      </c>
      <c r="P17" s="24">
        <v>99.025000000000006</v>
      </c>
      <c r="Q17" s="24">
        <v>92.683000000000007</v>
      </c>
      <c r="R17" s="24">
        <v>150.08000000000001</v>
      </c>
      <c r="S17" s="24">
        <v>153.16</v>
      </c>
      <c r="T17" s="24">
        <v>89.584999999999994</v>
      </c>
      <c r="U17" s="24">
        <v>229.84</v>
      </c>
      <c r="V17" s="25">
        <v>137.91</v>
      </c>
      <c r="X17" s="23"/>
    </row>
    <row r="18" spans="2:24" x14ac:dyDescent="0.3">
      <c r="B18" s="35">
        <v>18</v>
      </c>
      <c r="C18" s="30">
        <v>80.927000000000007</v>
      </c>
      <c r="D18" s="24">
        <v>70.542000000000002</v>
      </c>
      <c r="E18" s="24">
        <v>140.53</v>
      </c>
      <c r="F18" s="24">
        <v>75.286000000000001</v>
      </c>
      <c r="G18" s="24">
        <v>109.07</v>
      </c>
      <c r="H18" s="24">
        <v>72.328000000000003</v>
      </c>
      <c r="I18" s="24">
        <v>76.159000000000006</v>
      </c>
      <c r="J18" s="24">
        <v>25.22</v>
      </c>
      <c r="K18" s="24">
        <v>60.246000000000002</v>
      </c>
      <c r="L18" s="24">
        <v>182.59</v>
      </c>
      <c r="M18" s="24">
        <v>124.72</v>
      </c>
      <c r="N18" s="24">
        <v>108.44</v>
      </c>
      <c r="O18" s="24">
        <v>136.94999999999999</v>
      </c>
      <c r="P18" s="24">
        <v>43.048999999999999</v>
      </c>
      <c r="Q18" s="24">
        <v>37.978000000000002</v>
      </c>
      <c r="R18" s="24">
        <v>40.924999999999997</v>
      </c>
      <c r="S18" s="24">
        <v>86.272999999999996</v>
      </c>
      <c r="T18" s="24">
        <v>28.524999999999999</v>
      </c>
      <c r="U18" s="24">
        <v>138.04</v>
      </c>
      <c r="V18" s="25">
        <v>46.735999999999997</v>
      </c>
      <c r="X18" s="23"/>
    </row>
    <row r="19" spans="2:24" ht="17.25" thickBot="1" x14ac:dyDescent="0.35">
      <c r="B19" s="36">
        <v>24</v>
      </c>
      <c r="C19" s="31">
        <v>44.206000000000003</v>
      </c>
      <c r="D19" s="26">
        <v>150.25</v>
      </c>
      <c r="E19" s="26">
        <v>96.918999999999997</v>
      </c>
      <c r="F19" s="26">
        <v>87.025999999999996</v>
      </c>
      <c r="G19" s="26">
        <v>96.590999999999994</v>
      </c>
      <c r="H19" s="26">
        <v>23.279</v>
      </c>
      <c r="I19" s="26">
        <v>62.962000000000003</v>
      </c>
      <c r="J19" s="26">
        <v>25.837</v>
      </c>
      <c r="K19" s="26">
        <v>66.465000000000003</v>
      </c>
      <c r="L19" s="26">
        <v>96.908000000000001</v>
      </c>
      <c r="M19" s="26">
        <v>111.4</v>
      </c>
      <c r="N19" s="26">
        <v>75.756</v>
      </c>
      <c r="O19" s="26">
        <v>97.105999999999995</v>
      </c>
      <c r="P19" s="26">
        <v>69.012</v>
      </c>
      <c r="Q19" s="26">
        <v>25.88</v>
      </c>
      <c r="R19" s="26">
        <v>76.741</v>
      </c>
      <c r="S19" s="26">
        <v>58.271999999999998</v>
      </c>
      <c r="T19" s="26">
        <v>34.179000000000002</v>
      </c>
      <c r="U19" s="26">
        <v>126.85</v>
      </c>
      <c r="V19" s="27">
        <v>39.317999999999998</v>
      </c>
      <c r="X19" s="23"/>
    </row>
    <row r="20" spans="2:24" ht="17.25" thickBot="1" x14ac:dyDescent="0.35">
      <c r="C20" s="14"/>
      <c r="D20" s="14"/>
      <c r="X20" s="23"/>
    </row>
    <row r="21" spans="2:24" ht="17.25" thickBot="1" x14ac:dyDescent="0.35">
      <c r="B21" s="33" t="s">
        <v>8</v>
      </c>
      <c r="C21" s="32">
        <f>C5+20</f>
        <v>21</v>
      </c>
      <c r="D21" s="16">
        <f t="shared" ref="D21:V21" si="0">D5+20</f>
        <v>22</v>
      </c>
      <c r="E21" s="5">
        <f t="shared" si="0"/>
        <v>23</v>
      </c>
      <c r="F21" s="5">
        <f t="shared" si="0"/>
        <v>24</v>
      </c>
      <c r="G21" s="5">
        <f t="shared" si="0"/>
        <v>25</v>
      </c>
      <c r="H21" s="5">
        <f t="shared" si="0"/>
        <v>26</v>
      </c>
      <c r="I21" s="5">
        <f t="shared" si="0"/>
        <v>27</v>
      </c>
      <c r="J21" s="5">
        <f t="shared" si="0"/>
        <v>28</v>
      </c>
      <c r="K21" s="5">
        <f t="shared" si="0"/>
        <v>29</v>
      </c>
      <c r="L21" s="5">
        <f t="shared" si="0"/>
        <v>30</v>
      </c>
      <c r="M21" s="5">
        <f t="shared" si="0"/>
        <v>31</v>
      </c>
      <c r="N21" s="5">
        <f t="shared" si="0"/>
        <v>32</v>
      </c>
      <c r="O21" s="5">
        <f t="shared" si="0"/>
        <v>33</v>
      </c>
      <c r="P21" s="5">
        <f t="shared" si="0"/>
        <v>34</v>
      </c>
      <c r="Q21" s="5">
        <f t="shared" si="0"/>
        <v>35</v>
      </c>
      <c r="R21" s="5">
        <f t="shared" si="0"/>
        <v>36</v>
      </c>
      <c r="S21" s="5">
        <f t="shared" si="0"/>
        <v>37</v>
      </c>
      <c r="T21" s="5">
        <f t="shared" si="0"/>
        <v>38</v>
      </c>
      <c r="U21" s="5">
        <f t="shared" si="0"/>
        <v>39</v>
      </c>
      <c r="V21" s="6">
        <f t="shared" si="0"/>
        <v>40</v>
      </c>
      <c r="X21" s="23"/>
    </row>
    <row r="22" spans="2:24" x14ac:dyDescent="0.3">
      <c r="B22" s="34" t="s">
        <v>7</v>
      </c>
      <c r="C22" s="29" t="s">
        <v>9</v>
      </c>
      <c r="D22" s="15" t="s">
        <v>9</v>
      </c>
      <c r="E22" s="37" t="s">
        <v>9</v>
      </c>
      <c r="F22" s="37" t="s">
        <v>9</v>
      </c>
      <c r="G22" s="37" t="s">
        <v>9</v>
      </c>
      <c r="H22" s="37" t="s">
        <v>9</v>
      </c>
      <c r="I22" s="37" t="s">
        <v>9</v>
      </c>
      <c r="J22" s="37" t="s">
        <v>9</v>
      </c>
      <c r="K22" s="37" t="s">
        <v>9</v>
      </c>
      <c r="L22" s="37" t="s">
        <v>9</v>
      </c>
      <c r="M22" s="37" t="s">
        <v>9</v>
      </c>
      <c r="N22" s="37" t="s">
        <v>9</v>
      </c>
      <c r="O22" s="37" t="s">
        <v>9</v>
      </c>
      <c r="P22" s="37" t="s">
        <v>9</v>
      </c>
      <c r="Q22" s="37" t="s">
        <v>9</v>
      </c>
      <c r="R22" s="37" t="s">
        <v>9</v>
      </c>
      <c r="S22" s="37" t="s">
        <v>9</v>
      </c>
      <c r="T22" s="37" t="s">
        <v>9</v>
      </c>
      <c r="U22" s="37" t="s">
        <v>9</v>
      </c>
      <c r="V22" s="38" t="s">
        <v>9</v>
      </c>
      <c r="X22" s="23"/>
    </row>
    <row r="23" spans="2:24" x14ac:dyDescent="0.3">
      <c r="B23" s="35">
        <v>0.25</v>
      </c>
      <c r="C23" s="30">
        <v>1213.3</v>
      </c>
      <c r="D23" s="24">
        <v>573.41999999999996</v>
      </c>
      <c r="E23" s="24">
        <v>1457.7</v>
      </c>
      <c r="F23" s="24">
        <v>753.23</v>
      </c>
      <c r="G23" s="24">
        <v>779.39</v>
      </c>
      <c r="H23" s="24">
        <v>1466.8</v>
      </c>
      <c r="I23" s="24">
        <v>1055.2</v>
      </c>
      <c r="J23" s="24">
        <v>778.59</v>
      </c>
      <c r="K23" s="24">
        <v>335.67</v>
      </c>
      <c r="L23" s="24">
        <v>1008.8</v>
      </c>
      <c r="M23" s="24">
        <v>1197</v>
      </c>
      <c r="N23" s="24">
        <v>991.33</v>
      </c>
      <c r="O23" s="24">
        <v>740.76</v>
      </c>
      <c r="P23" s="24">
        <v>712.19</v>
      </c>
      <c r="Q23" s="24">
        <v>644.13</v>
      </c>
      <c r="R23" s="24">
        <v>1119.4000000000001</v>
      </c>
      <c r="S23" s="24">
        <v>795.13</v>
      </c>
      <c r="T23" s="24">
        <v>1170.5999999999999</v>
      </c>
      <c r="U23" s="24">
        <v>682.45</v>
      </c>
      <c r="V23" s="25">
        <v>905.22</v>
      </c>
      <c r="X23" s="23"/>
    </row>
    <row r="24" spans="2:24" x14ac:dyDescent="0.3">
      <c r="B24" s="35">
        <v>0.5</v>
      </c>
      <c r="C24" s="30">
        <v>1013.8</v>
      </c>
      <c r="D24" s="24">
        <v>1237.3</v>
      </c>
      <c r="E24" s="24">
        <v>1003.2</v>
      </c>
      <c r="F24" s="24">
        <v>1371.9</v>
      </c>
      <c r="G24" s="24">
        <v>1192.0999999999999</v>
      </c>
      <c r="H24" s="24">
        <v>1644.7</v>
      </c>
      <c r="I24" s="24">
        <v>1690.7</v>
      </c>
      <c r="J24" s="24">
        <v>532.91999999999996</v>
      </c>
      <c r="K24" s="24">
        <v>337</v>
      </c>
      <c r="L24" s="24">
        <v>837.07</v>
      </c>
      <c r="M24" s="24">
        <v>1225.9000000000001</v>
      </c>
      <c r="N24" s="24">
        <v>717.68</v>
      </c>
      <c r="O24" s="24">
        <v>1541.3</v>
      </c>
      <c r="P24" s="24">
        <v>1562.6</v>
      </c>
      <c r="Q24" s="24">
        <v>1164</v>
      </c>
      <c r="R24" s="24">
        <v>1765.9</v>
      </c>
      <c r="S24" s="24">
        <v>1170.2</v>
      </c>
      <c r="T24" s="24">
        <v>2395.9</v>
      </c>
      <c r="U24" s="24">
        <v>1370.3</v>
      </c>
      <c r="V24" s="25">
        <v>2317.8000000000002</v>
      </c>
      <c r="X24" s="23"/>
    </row>
    <row r="25" spans="2:24" x14ac:dyDescent="0.3">
      <c r="B25" s="35">
        <v>0.75</v>
      </c>
      <c r="C25" s="30">
        <v>1974.2</v>
      </c>
      <c r="D25" s="24">
        <v>1620.9</v>
      </c>
      <c r="E25" s="24">
        <v>2944.6</v>
      </c>
      <c r="F25" s="24">
        <v>2098.4</v>
      </c>
      <c r="G25" s="24">
        <v>1938.2</v>
      </c>
      <c r="H25" s="24">
        <v>1715.2</v>
      </c>
      <c r="I25" s="24">
        <v>1578.4</v>
      </c>
      <c r="J25" s="24">
        <v>1877.8</v>
      </c>
      <c r="K25" s="24">
        <v>596.47</v>
      </c>
      <c r="L25" s="24">
        <v>1347.7</v>
      </c>
      <c r="M25" s="24">
        <v>1733.2</v>
      </c>
      <c r="N25" s="24">
        <v>966.53</v>
      </c>
      <c r="O25" s="24">
        <v>2780.2</v>
      </c>
      <c r="P25" s="24">
        <v>1056.8</v>
      </c>
      <c r="Q25" s="24">
        <v>1821.2</v>
      </c>
      <c r="R25" s="24">
        <v>1845.6</v>
      </c>
      <c r="S25" s="24">
        <v>1725.4</v>
      </c>
      <c r="T25" s="24">
        <v>881.64</v>
      </c>
      <c r="U25" s="24">
        <v>1702.2</v>
      </c>
      <c r="V25" s="25">
        <v>1115.3</v>
      </c>
      <c r="X25" s="23"/>
    </row>
    <row r="26" spans="2:24" x14ac:dyDescent="0.3">
      <c r="B26" s="35">
        <v>1</v>
      </c>
      <c r="C26" s="30">
        <v>970.62</v>
      </c>
      <c r="D26" s="24">
        <v>1514.6</v>
      </c>
      <c r="E26" s="24">
        <v>2578.9</v>
      </c>
      <c r="F26" s="24">
        <v>1517.1</v>
      </c>
      <c r="G26" s="24">
        <v>1831.8</v>
      </c>
      <c r="H26" s="24">
        <v>1769.6</v>
      </c>
      <c r="I26" s="24">
        <v>4180.3</v>
      </c>
      <c r="J26" s="24">
        <v>2472.9</v>
      </c>
      <c r="K26" s="24">
        <v>1281.5</v>
      </c>
      <c r="L26" s="24">
        <v>1518.7</v>
      </c>
      <c r="M26" s="24">
        <v>2515.8000000000002</v>
      </c>
      <c r="N26" s="24">
        <v>1814.2</v>
      </c>
      <c r="O26" s="24">
        <v>1270.0999999999999</v>
      </c>
      <c r="P26" s="24">
        <v>1441.1</v>
      </c>
      <c r="Q26" s="24">
        <v>2569</v>
      </c>
      <c r="R26" s="24">
        <v>1537</v>
      </c>
      <c r="S26" s="24">
        <v>1398.3</v>
      </c>
      <c r="T26" s="24">
        <v>1305.5999999999999</v>
      </c>
      <c r="U26" s="24">
        <v>1585.2</v>
      </c>
      <c r="V26" s="25">
        <v>1264.0999999999999</v>
      </c>
      <c r="X26" s="23"/>
    </row>
    <row r="27" spans="2:24" x14ac:dyDescent="0.3">
      <c r="B27" s="35">
        <v>1.5</v>
      </c>
      <c r="C27" s="30">
        <v>1524.9</v>
      </c>
      <c r="D27" s="24">
        <v>1288.3</v>
      </c>
      <c r="E27" s="24">
        <v>1577.2</v>
      </c>
      <c r="F27" s="24">
        <v>1527.2</v>
      </c>
      <c r="G27" s="24">
        <v>954</v>
      </c>
      <c r="H27" s="24">
        <v>2267.6</v>
      </c>
      <c r="I27" s="24">
        <v>1611.8</v>
      </c>
      <c r="J27" s="24">
        <v>1995</v>
      </c>
      <c r="K27" s="24">
        <v>1321.1</v>
      </c>
      <c r="L27" s="24">
        <v>1766</v>
      </c>
      <c r="M27" s="24">
        <v>2446.1999999999998</v>
      </c>
      <c r="N27" s="24">
        <v>1148.7</v>
      </c>
      <c r="O27" s="24">
        <v>1159.4000000000001</v>
      </c>
      <c r="P27" s="24">
        <v>1730</v>
      </c>
      <c r="Q27" s="24">
        <v>2430.1</v>
      </c>
      <c r="R27" s="24">
        <v>2084</v>
      </c>
      <c r="S27" s="24">
        <v>2399</v>
      </c>
      <c r="T27" s="24">
        <v>1360.4</v>
      </c>
      <c r="U27" s="24">
        <v>2064.3000000000002</v>
      </c>
      <c r="V27" s="25">
        <v>1287.8</v>
      </c>
      <c r="X27" s="23"/>
    </row>
    <row r="28" spans="2:24" x14ac:dyDescent="0.3">
      <c r="B28" s="35">
        <v>2</v>
      </c>
      <c r="C28" s="30">
        <v>866.24</v>
      </c>
      <c r="D28" s="24">
        <v>793.41</v>
      </c>
      <c r="E28" s="24">
        <v>1146.9000000000001</v>
      </c>
      <c r="F28" s="24">
        <v>2170.3000000000002</v>
      </c>
      <c r="G28" s="24">
        <v>2029.2</v>
      </c>
      <c r="H28" s="24">
        <v>1048.5999999999999</v>
      </c>
      <c r="I28" s="24">
        <v>2409.1999999999998</v>
      </c>
      <c r="J28" s="24">
        <v>1125.8</v>
      </c>
      <c r="K28" s="24">
        <v>1043.7</v>
      </c>
      <c r="L28" s="24">
        <v>1447.6</v>
      </c>
      <c r="M28" s="24">
        <v>1166</v>
      </c>
      <c r="N28" s="24">
        <v>931.41</v>
      </c>
      <c r="O28" s="24">
        <v>1954.6</v>
      </c>
      <c r="P28" s="24">
        <v>1093.8</v>
      </c>
      <c r="Q28" s="24">
        <v>1599.3</v>
      </c>
      <c r="R28" s="24">
        <v>1768.9</v>
      </c>
      <c r="S28" s="24">
        <v>2058.9</v>
      </c>
      <c r="T28" s="24">
        <v>1551.6</v>
      </c>
      <c r="U28" s="24">
        <v>633.64</v>
      </c>
      <c r="V28" s="25">
        <v>1511.9</v>
      </c>
      <c r="X28" s="23"/>
    </row>
    <row r="29" spans="2:24" x14ac:dyDescent="0.3">
      <c r="B29" s="35">
        <v>3</v>
      </c>
      <c r="C29" s="30">
        <v>389.37</v>
      </c>
      <c r="D29" s="24">
        <v>1310.2</v>
      </c>
      <c r="E29" s="24">
        <v>1272.8</v>
      </c>
      <c r="F29" s="24">
        <v>601.70000000000005</v>
      </c>
      <c r="G29" s="24">
        <v>1296.2</v>
      </c>
      <c r="H29" s="24">
        <v>689.38</v>
      </c>
      <c r="I29" s="24">
        <v>1522.5</v>
      </c>
      <c r="J29" s="24">
        <v>1096.5</v>
      </c>
      <c r="K29" s="24">
        <v>742.86</v>
      </c>
      <c r="L29" s="24">
        <v>1822.5</v>
      </c>
      <c r="M29" s="24">
        <v>721.77</v>
      </c>
      <c r="N29" s="24">
        <v>895.49</v>
      </c>
      <c r="O29" s="24">
        <v>1600.9</v>
      </c>
      <c r="P29" s="24">
        <v>1122.5999999999999</v>
      </c>
      <c r="Q29" s="24">
        <v>567.4</v>
      </c>
      <c r="R29" s="24">
        <v>1563.4</v>
      </c>
      <c r="S29" s="24">
        <v>940.19</v>
      </c>
      <c r="T29" s="24">
        <v>985.73</v>
      </c>
      <c r="U29" s="24">
        <v>1676.6</v>
      </c>
      <c r="V29" s="25">
        <v>829.66</v>
      </c>
      <c r="X29" s="23"/>
    </row>
    <row r="30" spans="2:24" x14ac:dyDescent="0.3">
      <c r="B30" s="35">
        <v>4</v>
      </c>
      <c r="C30" s="30">
        <v>753.51</v>
      </c>
      <c r="D30" s="24">
        <v>1303.5</v>
      </c>
      <c r="E30" s="24">
        <v>754.68</v>
      </c>
      <c r="F30" s="24">
        <v>815.74</v>
      </c>
      <c r="G30" s="24">
        <v>1433.2</v>
      </c>
      <c r="H30" s="24">
        <v>771.63</v>
      </c>
      <c r="I30" s="24">
        <v>825.76</v>
      </c>
      <c r="J30" s="24">
        <v>1021.2</v>
      </c>
      <c r="K30" s="24">
        <v>1142.7</v>
      </c>
      <c r="L30" s="24">
        <v>845.87</v>
      </c>
      <c r="M30" s="24">
        <v>622.69000000000005</v>
      </c>
      <c r="N30" s="24">
        <v>447.86</v>
      </c>
      <c r="O30" s="24">
        <v>856.5</v>
      </c>
      <c r="P30" s="24">
        <v>444.4</v>
      </c>
      <c r="Q30" s="24">
        <v>627.88</v>
      </c>
      <c r="R30" s="24">
        <v>374.57</v>
      </c>
      <c r="S30" s="24">
        <v>935.81</v>
      </c>
      <c r="T30" s="24">
        <v>592.07000000000005</v>
      </c>
      <c r="U30" s="24">
        <v>961.54</v>
      </c>
      <c r="V30" s="25">
        <v>470.37</v>
      </c>
      <c r="X30" s="23"/>
    </row>
    <row r="31" spans="2:24" x14ac:dyDescent="0.3">
      <c r="B31" s="35">
        <v>6</v>
      </c>
      <c r="C31" s="30">
        <v>463.31</v>
      </c>
      <c r="D31" s="24">
        <v>240.11</v>
      </c>
      <c r="E31" s="24">
        <v>278.35000000000002</v>
      </c>
      <c r="F31" s="24">
        <v>345.81</v>
      </c>
      <c r="G31" s="24">
        <v>461.76</v>
      </c>
      <c r="H31" s="24">
        <v>273.94</v>
      </c>
      <c r="I31" s="24">
        <v>380.54</v>
      </c>
      <c r="J31" s="24">
        <v>608</v>
      </c>
      <c r="K31" s="24">
        <v>464.93</v>
      </c>
      <c r="L31" s="24">
        <v>253.03</v>
      </c>
      <c r="M31" s="24">
        <v>142.4</v>
      </c>
      <c r="N31" s="24">
        <v>157.01</v>
      </c>
      <c r="O31" s="24">
        <v>593.24</v>
      </c>
      <c r="P31" s="24">
        <v>277.11</v>
      </c>
      <c r="Q31" s="24">
        <v>337.68</v>
      </c>
      <c r="R31" s="24">
        <v>460.05</v>
      </c>
      <c r="S31" s="24">
        <v>440.1</v>
      </c>
      <c r="T31" s="24">
        <v>304.39</v>
      </c>
      <c r="U31" s="24">
        <v>759.31</v>
      </c>
      <c r="V31" s="25">
        <v>269.52999999999997</v>
      </c>
      <c r="X31" s="23"/>
    </row>
    <row r="32" spans="2:24" x14ac:dyDescent="0.3">
      <c r="B32" s="35">
        <v>8</v>
      </c>
      <c r="C32" s="30">
        <v>227.98</v>
      </c>
      <c r="D32" s="24">
        <v>173.63</v>
      </c>
      <c r="E32" s="24">
        <v>125.3</v>
      </c>
      <c r="F32" s="24">
        <v>119.29</v>
      </c>
      <c r="G32" s="24">
        <v>283.70999999999998</v>
      </c>
      <c r="H32" s="24">
        <v>233.36</v>
      </c>
      <c r="I32" s="24">
        <v>145.30000000000001</v>
      </c>
      <c r="J32" s="24">
        <v>281.95999999999998</v>
      </c>
      <c r="K32" s="24">
        <v>215.8</v>
      </c>
      <c r="L32" s="24">
        <v>154.81</v>
      </c>
      <c r="M32" s="24">
        <v>352.5</v>
      </c>
      <c r="N32" s="24">
        <v>42.509</v>
      </c>
      <c r="O32" s="24">
        <v>194.5</v>
      </c>
      <c r="P32" s="24">
        <v>218.2</v>
      </c>
      <c r="Q32" s="24">
        <v>108.75</v>
      </c>
      <c r="R32" s="24">
        <v>317.57</v>
      </c>
      <c r="S32" s="24">
        <v>127.6</v>
      </c>
      <c r="T32" s="24">
        <v>115.93</v>
      </c>
      <c r="U32" s="24">
        <v>515.44000000000005</v>
      </c>
      <c r="V32" s="25">
        <v>195.1</v>
      </c>
      <c r="X32" s="23"/>
    </row>
    <row r="33" spans="2:24" x14ac:dyDescent="0.3">
      <c r="B33" s="35">
        <v>12</v>
      </c>
      <c r="C33" s="30">
        <v>132.38</v>
      </c>
      <c r="D33" s="24">
        <v>126.75</v>
      </c>
      <c r="E33" s="24">
        <v>116.68</v>
      </c>
      <c r="F33" s="24">
        <v>83.084000000000003</v>
      </c>
      <c r="G33" s="24">
        <v>101.83</v>
      </c>
      <c r="H33" s="24">
        <v>126.55</v>
      </c>
      <c r="I33" s="24">
        <v>99.403999999999996</v>
      </c>
      <c r="J33" s="24">
        <v>103.4</v>
      </c>
      <c r="K33" s="24">
        <v>162.74</v>
      </c>
      <c r="L33" s="24">
        <v>176.89</v>
      </c>
      <c r="M33" s="24">
        <v>167.76</v>
      </c>
      <c r="N33" s="24">
        <v>61.469000000000001</v>
      </c>
      <c r="O33" s="24">
        <v>241.08</v>
      </c>
      <c r="P33" s="24">
        <v>170.32</v>
      </c>
      <c r="Q33" s="24">
        <v>93.269000000000005</v>
      </c>
      <c r="R33" s="24">
        <v>145.44999999999999</v>
      </c>
      <c r="S33" s="24">
        <v>133.36000000000001</v>
      </c>
      <c r="T33" s="24">
        <v>60.904000000000003</v>
      </c>
      <c r="U33" s="24">
        <v>250.06</v>
      </c>
      <c r="V33" s="25">
        <v>167.34</v>
      </c>
      <c r="X33" s="23"/>
    </row>
    <row r="34" spans="2:24" x14ac:dyDescent="0.3">
      <c r="B34" s="35">
        <v>18</v>
      </c>
      <c r="C34" s="30">
        <v>125.49</v>
      </c>
      <c r="D34" s="24">
        <v>78.575999999999993</v>
      </c>
      <c r="E34" s="24">
        <v>64.162000000000006</v>
      </c>
      <c r="F34" s="24">
        <v>66.495999999999995</v>
      </c>
      <c r="G34" s="24">
        <v>96.149000000000001</v>
      </c>
      <c r="H34" s="24">
        <v>54.682000000000002</v>
      </c>
      <c r="I34" s="24">
        <v>116.26</v>
      </c>
      <c r="J34" s="24">
        <v>104.16</v>
      </c>
      <c r="K34" s="24">
        <v>122.28</v>
      </c>
      <c r="L34" s="24">
        <v>74.626999999999995</v>
      </c>
      <c r="M34" s="24">
        <v>143.82</v>
      </c>
      <c r="N34" s="24">
        <v>40.627000000000002</v>
      </c>
      <c r="O34" s="24">
        <v>131.66</v>
      </c>
      <c r="P34" s="24">
        <v>132.1</v>
      </c>
      <c r="Q34" s="24">
        <v>42.552</v>
      </c>
      <c r="R34" s="24">
        <v>128.02000000000001</v>
      </c>
      <c r="S34" s="24">
        <v>86.962999999999994</v>
      </c>
      <c r="T34" s="24">
        <v>31.170999999999999</v>
      </c>
      <c r="U34" s="24">
        <v>150.72999999999999</v>
      </c>
      <c r="V34" s="25">
        <v>78.63</v>
      </c>
      <c r="X34" s="23"/>
    </row>
    <row r="35" spans="2:24" ht="17.25" thickBot="1" x14ac:dyDescent="0.35">
      <c r="B35" s="36">
        <v>24</v>
      </c>
      <c r="C35" s="31">
        <v>43.036000000000001</v>
      </c>
      <c r="D35" s="26">
        <v>30.114999999999998</v>
      </c>
      <c r="E35" s="26">
        <v>51.497</v>
      </c>
      <c r="F35" s="26">
        <v>12.414999999999999</v>
      </c>
      <c r="G35" s="26">
        <v>18.425999999999998</v>
      </c>
      <c r="H35" s="26">
        <v>42.792000000000002</v>
      </c>
      <c r="I35" s="26">
        <v>34.85</v>
      </c>
      <c r="J35" s="26">
        <v>62.646999999999998</v>
      </c>
      <c r="K35" s="26">
        <v>65.22</v>
      </c>
      <c r="L35" s="26">
        <v>103.89</v>
      </c>
      <c r="M35" s="26">
        <v>74.254000000000005</v>
      </c>
      <c r="N35" s="26">
        <v>28.795000000000002</v>
      </c>
      <c r="O35" s="26">
        <v>81.001000000000005</v>
      </c>
      <c r="P35" s="26">
        <v>90.501999999999995</v>
      </c>
      <c r="Q35" s="26">
        <v>35.918999999999997</v>
      </c>
      <c r="R35" s="26">
        <v>89.816999999999993</v>
      </c>
      <c r="S35" s="26">
        <v>66.478999999999999</v>
      </c>
      <c r="T35" s="26">
        <v>46.475999999999999</v>
      </c>
      <c r="U35" s="26">
        <v>98.201999999999998</v>
      </c>
      <c r="V35" s="27">
        <v>65.656999999999996</v>
      </c>
    </row>
  </sheetData>
  <mergeCells count="1">
    <mergeCell ref="B2:V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abSelected="1" workbookViewId="0">
      <selection activeCell="H4" sqref="H4"/>
    </sheetView>
  </sheetViews>
  <sheetFormatPr defaultRowHeight="16.5" x14ac:dyDescent="0.3"/>
  <cols>
    <col min="2" max="2" width="11" style="1" bestFit="1" customWidth="1"/>
    <col min="3" max="6" width="9" style="1"/>
  </cols>
  <sheetData>
    <row r="2" spans="2:6" ht="17.25" thickBot="1" x14ac:dyDescent="0.35"/>
    <row r="3" spans="2:6" ht="17.25" thickBot="1" x14ac:dyDescent="0.35">
      <c r="B3" s="4" t="s">
        <v>6</v>
      </c>
      <c r="C3" s="5" t="s">
        <v>2</v>
      </c>
      <c r="D3" s="5" t="s">
        <v>3</v>
      </c>
      <c r="E3" s="5" t="s">
        <v>4</v>
      </c>
      <c r="F3" s="6" t="s">
        <v>5</v>
      </c>
    </row>
    <row r="4" spans="2:6" x14ac:dyDescent="0.3">
      <c r="B4" s="7">
        <v>1</v>
      </c>
      <c r="C4" s="3" t="s">
        <v>1</v>
      </c>
      <c r="D4" s="3">
        <v>50</v>
      </c>
      <c r="E4" s="3">
        <v>73.7</v>
      </c>
      <c r="F4" s="8">
        <v>184.5</v>
      </c>
    </row>
    <row r="5" spans="2:6" x14ac:dyDescent="0.3">
      <c r="B5" s="9">
        <v>2</v>
      </c>
      <c r="C5" s="2" t="s">
        <v>0</v>
      </c>
      <c r="D5" s="2">
        <v>31</v>
      </c>
      <c r="E5" s="2">
        <v>63.5</v>
      </c>
      <c r="F5" s="10">
        <v>167.8</v>
      </c>
    </row>
    <row r="6" spans="2:6" x14ac:dyDescent="0.3">
      <c r="B6" s="9">
        <v>3</v>
      </c>
      <c r="C6" s="2" t="s">
        <v>1</v>
      </c>
      <c r="D6" s="2">
        <v>28</v>
      </c>
      <c r="E6" s="2">
        <v>47.8</v>
      </c>
      <c r="F6" s="10">
        <v>156.9</v>
      </c>
    </row>
    <row r="7" spans="2:6" x14ac:dyDescent="0.3">
      <c r="B7" s="9">
        <v>4</v>
      </c>
      <c r="C7" s="2" t="s">
        <v>0</v>
      </c>
      <c r="D7" s="2">
        <v>31</v>
      </c>
      <c r="E7" s="2">
        <v>87.2</v>
      </c>
      <c r="F7" s="10">
        <v>200</v>
      </c>
    </row>
    <row r="8" spans="2:6" x14ac:dyDescent="0.3">
      <c r="B8" s="9">
        <v>5</v>
      </c>
      <c r="C8" s="2" t="s">
        <v>1</v>
      </c>
      <c r="D8" s="2">
        <v>55</v>
      </c>
      <c r="E8" s="2">
        <v>59.3</v>
      </c>
      <c r="F8" s="10">
        <v>163.69999999999999</v>
      </c>
    </row>
    <row r="9" spans="2:6" x14ac:dyDescent="0.3">
      <c r="B9" s="9">
        <v>6</v>
      </c>
      <c r="C9" s="2" t="s">
        <v>0</v>
      </c>
      <c r="D9" s="2">
        <v>26</v>
      </c>
      <c r="E9" s="2">
        <v>76.400000000000006</v>
      </c>
      <c r="F9" s="10">
        <v>178.3</v>
      </c>
    </row>
    <row r="10" spans="2:6" x14ac:dyDescent="0.3">
      <c r="B10" s="9">
        <v>7</v>
      </c>
      <c r="C10" s="2" t="s">
        <v>1</v>
      </c>
      <c r="D10" s="2">
        <v>19</v>
      </c>
      <c r="E10" s="2">
        <v>46.9</v>
      </c>
      <c r="F10" s="10">
        <v>153.80000000000001</v>
      </c>
    </row>
    <row r="11" spans="2:6" x14ac:dyDescent="0.3">
      <c r="B11" s="9">
        <v>8</v>
      </c>
      <c r="C11" s="2" t="s">
        <v>1</v>
      </c>
      <c r="D11" s="2">
        <v>43</v>
      </c>
      <c r="E11" s="2">
        <v>48</v>
      </c>
      <c r="F11" s="10">
        <v>151.19999999999999</v>
      </c>
    </row>
    <row r="12" spans="2:6" x14ac:dyDescent="0.3">
      <c r="B12" s="9">
        <v>9</v>
      </c>
      <c r="C12" s="2" t="s">
        <v>1</v>
      </c>
      <c r="D12" s="2">
        <v>49</v>
      </c>
      <c r="E12" s="2">
        <v>54.7</v>
      </c>
      <c r="F12" s="10">
        <v>166.2</v>
      </c>
    </row>
    <row r="13" spans="2:6" x14ac:dyDescent="0.3">
      <c r="B13" s="9">
        <v>10</v>
      </c>
      <c r="C13" s="2" t="s">
        <v>1</v>
      </c>
      <c r="D13" s="2">
        <v>38</v>
      </c>
      <c r="E13" s="2">
        <v>46.4</v>
      </c>
      <c r="F13" s="10">
        <v>147.80000000000001</v>
      </c>
    </row>
    <row r="14" spans="2:6" x14ac:dyDescent="0.3">
      <c r="B14" s="9">
        <v>11</v>
      </c>
      <c r="C14" s="2" t="s">
        <v>1</v>
      </c>
      <c r="D14" s="2">
        <v>52</v>
      </c>
      <c r="E14" s="2">
        <v>43.5</v>
      </c>
      <c r="F14" s="10">
        <v>146.80000000000001</v>
      </c>
    </row>
    <row r="15" spans="2:6" x14ac:dyDescent="0.3">
      <c r="B15" s="9">
        <v>12</v>
      </c>
      <c r="C15" s="2" t="s">
        <v>0</v>
      </c>
      <c r="D15" s="2">
        <v>38</v>
      </c>
      <c r="E15" s="2">
        <v>65.400000000000006</v>
      </c>
      <c r="F15" s="10">
        <v>172.7</v>
      </c>
    </row>
    <row r="16" spans="2:6" x14ac:dyDescent="0.3">
      <c r="B16" s="9">
        <v>13</v>
      </c>
      <c r="C16" s="2" t="s">
        <v>0</v>
      </c>
      <c r="D16" s="2">
        <v>37</v>
      </c>
      <c r="E16" s="2">
        <v>77.5</v>
      </c>
      <c r="F16" s="10">
        <v>185.2</v>
      </c>
    </row>
    <row r="17" spans="2:6" x14ac:dyDescent="0.3">
      <c r="B17" s="9">
        <v>14</v>
      </c>
      <c r="C17" s="2" t="s">
        <v>0</v>
      </c>
      <c r="D17" s="2">
        <v>51</v>
      </c>
      <c r="E17" s="2">
        <v>76.5</v>
      </c>
      <c r="F17" s="10">
        <v>191.5</v>
      </c>
    </row>
    <row r="18" spans="2:6" x14ac:dyDescent="0.3">
      <c r="B18" s="9">
        <v>15</v>
      </c>
      <c r="C18" s="2" t="s">
        <v>1</v>
      </c>
      <c r="D18" s="2">
        <v>18</v>
      </c>
      <c r="E18" s="2">
        <v>48.9</v>
      </c>
      <c r="F18" s="10">
        <v>146.1</v>
      </c>
    </row>
    <row r="19" spans="2:6" x14ac:dyDescent="0.3">
      <c r="B19" s="9">
        <v>16</v>
      </c>
      <c r="C19" s="2" t="s">
        <v>0</v>
      </c>
      <c r="D19" s="2">
        <v>36</v>
      </c>
      <c r="E19" s="2">
        <v>91</v>
      </c>
      <c r="F19" s="10">
        <v>210.4</v>
      </c>
    </row>
    <row r="20" spans="2:6" x14ac:dyDescent="0.3">
      <c r="B20" s="9">
        <v>17</v>
      </c>
      <c r="C20" s="2" t="s">
        <v>0</v>
      </c>
      <c r="D20" s="2">
        <v>28</v>
      </c>
      <c r="E20" s="2">
        <v>70.8</v>
      </c>
      <c r="F20" s="10">
        <v>175.6</v>
      </c>
    </row>
    <row r="21" spans="2:6" x14ac:dyDescent="0.3">
      <c r="B21" s="9">
        <v>18</v>
      </c>
      <c r="C21" s="2" t="s">
        <v>1</v>
      </c>
      <c r="D21" s="2">
        <v>45</v>
      </c>
      <c r="E21" s="2">
        <v>47.6</v>
      </c>
      <c r="F21" s="10">
        <v>156</v>
      </c>
    </row>
    <row r="22" spans="2:6" x14ac:dyDescent="0.3">
      <c r="B22" s="9">
        <v>19</v>
      </c>
      <c r="C22" s="2" t="s">
        <v>0</v>
      </c>
      <c r="D22" s="2">
        <v>33</v>
      </c>
      <c r="E22" s="2">
        <v>71.8</v>
      </c>
      <c r="F22" s="10">
        <v>184.8</v>
      </c>
    </row>
    <row r="23" spans="2:6" x14ac:dyDescent="0.3">
      <c r="B23" s="9">
        <v>20</v>
      </c>
      <c r="C23" s="2" t="s">
        <v>1</v>
      </c>
      <c r="D23" s="2">
        <v>45</v>
      </c>
      <c r="E23" s="2">
        <v>47.8</v>
      </c>
      <c r="F23" s="10">
        <v>154.4</v>
      </c>
    </row>
    <row r="24" spans="2:6" x14ac:dyDescent="0.3">
      <c r="B24" s="9">
        <v>21</v>
      </c>
      <c r="C24" s="2" t="s">
        <v>1</v>
      </c>
      <c r="D24" s="2">
        <v>50</v>
      </c>
      <c r="E24" s="2">
        <v>52.2</v>
      </c>
      <c r="F24" s="10">
        <v>158.9</v>
      </c>
    </row>
    <row r="25" spans="2:6" x14ac:dyDescent="0.3">
      <c r="B25" s="9">
        <v>22</v>
      </c>
      <c r="C25" s="2" t="s">
        <v>0</v>
      </c>
      <c r="D25" s="2">
        <v>30</v>
      </c>
      <c r="E25" s="2">
        <v>71.400000000000006</v>
      </c>
      <c r="F25" s="10">
        <v>181</v>
      </c>
    </row>
    <row r="26" spans="2:6" x14ac:dyDescent="0.3">
      <c r="B26" s="9">
        <v>23</v>
      </c>
      <c r="C26" s="2" t="s">
        <v>0</v>
      </c>
      <c r="D26" s="2">
        <v>49</v>
      </c>
      <c r="E26" s="2">
        <v>59.6</v>
      </c>
      <c r="F26" s="10">
        <v>168.4</v>
      </c>
    </row>
    <row r="27" spans="2:6" x14ac:dyDescent="0.3">
      <c r="B27" s="9">
        <v>24</v>
      </c>
      <c r="C27" s="2" t="s">
        <v>0</v>
      </c>
      <c r="D27" s="2">
        <v>25</v>
      </c>
      <c r="E27" s="2">
        <v>75.5</v>
      </c>
      <c r="F27" s="10">
        <v>185.6</v>
      </c>
    </row>
    <row r="28" spans="2:6" x14ac:dyDescent="0.3">
      <c r="B28" s="9">
        <v>25</v>
      </c>
      <c r="C28" s="2" t="s">
        <v>0</v>
      </c>
      <c r="D28" s="2">
        <v>32</v>
      </c>
      <c r="E28" s="2">
        <v>72.7</v>
      </c>
      <c r="F28" s="10">
        <v>183.7</v>
      </c>
    </row>
    <row r="29" spans="2:6" x14ac:dyDescent="0.3">
      <c r="B29" s="9">
        <v>26</v>
      </c>
      <c r="C29" s="2" t="s">
        <v>1</v>
      </c>
      <c r="D29" s="2">
        <v>37</v>
      </c>
      <c r="E29" s="2">
        <v>48.1</v>
      </c>
      <c r="F29" s="10">
        <v>149.4</v>
      </c>
    </row>
    <row r="30" spans="2:6" x14ac:dyDescent="0.3">
      <c r="B30" s="9">
        <v>27</v>
      </c>
      <c r="C30" s="2" t="s">
        <v>1</v>
      </c>
      <c r="D30" s="2">
        <v>45</v>
      </c>
      <c r="E30" s="2">
        <v>48.5</v>
      </c>
      <c r="F30" s="10">
        <v>156.30000000000001</v>
      </c>
    </row>
    <row r="31" spans="2:6" x14ac:dyDescent="0.3">
      <c r="B31" s="9">
        <v>28</v>
      </c>
      <c r="C31" s="2" t="s">
        <v>1</v>
      </c>
      <c r="D31" s="2">
        <v>54</v>
      </c>
      <c r="E31" s="2">
        <v>55.4</v>
      </c>
      <c r="F31" s="10">
        <v>170.3</v>
      </c>
    </row>
    <row r="32" spans="2:6" x14ac:dyDescent="0.3">
      <c r="B32" s="9">
        <v>29</v>
      </c>
      <c r="C32" s="2" t="s">
        <v>0</v>
      </c>
      <c r="D32" s="2">
        <v>27</v>
      </c>
      <c r="E32" s="2">
        <v>84.3</v>
      </c>
      <c r="F32" s="10">
        <v>187.8</v>
      </c>
    </row>
    <row r="33" spans="2:6" x14ac:dyDescent="0.3">
      <c r="B33" s="9">
        <v>30</v>
      </c>
      <c r="C33" s="2" t="s">
        <v>0</v>
      </c>
      <c r="D33" s="2">
        <v>35</v>
      </c>
      <c r="E33" s="2">
        <v>78.599999999999994</v>
      </c>
      <c r="F33" s="10">
        <v>189.3</v>
      </c>
    </row>
    <row r="34" spans="2:6" x14ac:dyDescent="0.3">
      <c r="B34" s="9">
        <v>31</v>
      </c>
      <c r="C34" s="2" t="s">
        <v>1</v>
      </c>
      <c r="D34" s="2">
        <v>28</v>
      </c>
      <c r="E34" s="2">
        <v>55.4</v>
      </c>
      <c r="F34" s="10">
        <v>152.6</v>
      </c>
    </row>
    <row r="35" spans="2:6" x14ac:dyDescent="0.3">
      <c r="B35" s="9">
        <v>32</v>
      </c>
      <c r="C35" s="2" t="s">
        <v>0</v>
      </c>
      <c r="D35" s="2">
        <v>14</v>
      </c>
      <c r="E35" s="2">
        <v>69.400000000000006</v>
      </c>
      <c r="F35" s="10">
        <v>177.2</v>
      </c>
    </row>
    <row r="36" spans="2:6" x14ac:dyDescent="0.3">
      <c r="B36" s="9">
        <v>33</v>
      </c>
      <c r="C36" s="2" t="s">
        <v>1</v>
      </c>
      <c r="D36" s="2">
        <v>36</v>
      </c>
      <c r="E36" s="2">
        <v>59.3</v>
      </c>
      <c r="F36" s="10">
        <v>158.6</v>
      </c>
    </row>
    <row r="37" spans="2:6" x14ac:dyDescent="0.3">
      <c r="B37" s="9">
        <v>34</v>
      </c>
      <c r="C37" s="2" t="s">
        <v>0</v>
      </c>
      <c r="D37" s="2">
        <v>47</v>
      </c>
      <c r="E37" s="2">
        <v>63.9</v>
      </c>
      <c r="F37" s="10">
        <v>171</v>
      </c>
    </row>
    <row r="38" spans="2:6" x14ac:dyDescent="0.3">
      <c r="B38" s="9">
        <v>35</v>
      </c>
      <c r="C38" s="2" t="s">
        <v>1</v>
      </c>
      <c r="D38" s="2">
        <v>23</v>
      </c>
      <c r="E38" s="2">
        <v>48.5</v>
      </c>
      <c r="F38" s="10">
        <v>157.5</v>
      </c>
    </row>
    <row r="39" spans="2:6" x14ac:dyDescent="0.3">
      <c r="B39" s="9">
        <v>36</v>
      </c>
      <c r="C39" s="2" t="s">
        <v>1</v>
      </c>
      <c r="D39" s="2">
        <v>43</v>
      </c>
      <c r="E39" s="2">
        <v>52.8</v>
      </c>
      <c r="F39" s="10">
        <v>160.19999999999999</v>
      </c>
    </row>
    <row r="40" spans="2:6" x14ac:dyDescent="0.3">
      <c r="B40" s="9">
        <v>37</v>
      </c>
      <c r="C40" s="2" t="s">
        <v>0</v>
      </c>
      <c r="D40" s="2">
        <v>33</v>
      </c>
      <c r="E40" s="2">
        <v>67.2</v>
      </c>
      <c r="F40" s="10">
        <v>177.4</v>
      </c>
    </row>
    <row r="41" spans="2:6" x14ac:dyDescent="0.3">
      <c r="B41" s="9">
        <v>38</v>
      </c>
      <c r="C41" s="2" t="s">
        <v>0</v>
      </c>
      <c r="D41" s="2">
        <v>45</v>
      </c>
      <c r="E41" s="2">
        <v>61.1</v>
      </c>
      <c r="F41" s="10">
        <v>164.6</v>
      </c>
    </row>
    <row r="42" spans="2:6" x14ac:dyDescent="0.3">
      <c r="B42" s="9">
        <v>39</v>
      </c>
      <c r="C42" s="2" t="s">
        <v>1</v>
      </c>
      <c r="D42" s="2">
        <v>43</v>
      </c>
      <c r="E42" s="2">
        <v>55.8</v>
      </c>
      <c r="F42" s="10">
        <v>155.9</v>
      </c>
    </row>
    <row r="43" spans="2:6" ht="17.25" thickBot="1" x14ac:dyDescent="0.35">
      <c r="B43" s="11">
        <v>40</v>
      </c>
      <c r="C43" s="12" t="s">
        <v>1</v>
      </c>
      <c r="D43" s="12">
        <v>48</v>
      </c>
      <c r="E43" s="12">
        <v>56.7</v>
      </c>
      <c r="F43" s="13">
        <v>162.1</v>
      </c>
    </row>
  </sheetData>
  <sortState ref="B2:F41">
    <sortCondition ref="B2:B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농도데이터</vt:lpstr>
      <vt:lpstr>인구학적정보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Seunghoon Han</dc:creator>
  <cp:lastModifiedBy>Seunghoon Han</cp:lastModifiedBy>
  <dcterms:created xsi:type="dcterms:W3CDTF">2014-06-03T05:08:35Z</dcterms:created>
  <dcterms:modified xsi:type="dcterms:W3CDTF">2014-06-03T05:56:29Z</dcterms:modified>
</cp:coreProperties>
</file>