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it\Documents\Data Analytics\Excel Latihan\"/>
    </mc:Choice>
  </mc:AlternateContent>
  <xr:revisionPtr revIDLastSave="0" documentId="8_{F6BD7C95-F2C3-4BFF-A3A1-442A7ECEFEF8}" xr6:coauthVersionLast="47" xr6:coauthVersionMax="47" xr10:uidLastSave="{00000000-0000-0000-0000-000000000000}"/>
  <bookViews>
    <workbookView xWindow="-98" yWindow="-98" windowWidth="21795" windowHeight="12975" xr2:uid="{E1BBD15B-7C75-4A10-B859-4DF972D2B85A}"/>
  </bookViews>
  <sheets>
    <sheet name="Sheet1" sheetId="1" r:id="rId1"/>
  </sheets>
  <calcPr calcId="191029" iterateCount="10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2" i="1"/>
  <c r="B17" i="1" s="1"/>
  <c r="B19" i="1" s="1"/>
  <c r="F13" i="1" s="1"/>
  <c r="C19" i="1"/>
  <c r="C17" i="1"/>
  <c r="C15" i="1"/>
  <c r="C13" i="1"/>
  <c r="C12" i="1"/>
</calcChain>
</file>

<file path=xl/sharedStrings.xml><?xml version="1.0" encoding="utf-8"?>
<sst xmlns="http://schemas.openxmlformats.org/spreadsheetml/2006/main" count="16" uniqueCount="16">
  <si>
    <t>BN Bookstore</t>
  </si>
  <si>
    <t xml:space="preserve">at least </t>
  </si>
  <si>
    <t>Regular Price:</t>
  </si>
  <si>
    <t>Ordered</t>
  </si>
  <si>
    <t>Unit Cost</t>
  </si>
  <si>
    <t>Sale Price:</t>
  </si>
  <si>
    <t>Demand:</t>
  </si>
  <si>
    <t>(500-4500)</t>
  </si>
  <si>
    <t>Ordered:</t>
  </si>
  <si>
    <t>Surplus:</t>
  </si>
  <si>
    <t>Demand</t>
  </si>
  <si>
    <t>Way 2#</t>
  </si>
  <si>
    <t>Order:</t>
  </si>
  <si>
    <t>Cost:</t>
  </si>
  <si>
    <t>Revenue: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</si>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</sst>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2" fillId="0" borderId="0" xfId="2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4" fillId="0" borderId="2" xfId="0" applyNumberFormat="1" applyFont="1" applyBorder="1"/>
    <xf numFmtId="0" fontId="0" fillId="0" borderId="2" xfId="0" applyBorder="1" applyAlignment="1">
      <alignment horizontal="center" vertical="center" textRotation="90"/>
    </xf>
    <xf numFmtId="164" fontId="0" fillId="0" borderId="0" xfId="1" applyNumberFormat="1" applyFont="1"/>
    <xf numFmtId="164" fontId="3" fillId="0" borderId="0" xfId="0" applyNumberFormat="1" applyFon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143662</xdr:colOff>
      <xdr:row>23</xdr:row>
      <xdr:rowOff>10108</xdr:rowOff>
    </xdr:from>
    <xdr:to>
      <xdr:col>5</xdr:col>
      <xdr:colOff>80762</xdr:colOff>
      <xdr:row>39</xdr:row>
      <xdr:rowOff>157859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4873A-788A-4454-AB84-9D4EE907B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662" y="4239208"/>
          <a:ext cx="5175850" cy="3043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4C22-941F-4338-B698-8DD48CDF736C}">
  <dimension ref="A1:O22"/>
  <sheetViews>
    <sheetView tabSelected="1" topLeftCell="A15" workbookViewId="0">
      <selection activeCell="G39" sqref="G39"/>
    </sheetView>
  </sheetViews>
  <sheetFormatPr defaultRowHeight="14.25" x14ac:dyDescent="0.45"/>
  <cols>
    <col min="1" max="1" width="11.3984375" bestFit="1" customWidth="1"/>
    <col min="2" max="2" width="14.6640625" customWidth="1"/>
    <col min="3" max="3" width="29.1328125" bestFit="1" customWidth="1"/>
    <col min="6" max="6" width="10" bestFit="1" customWidth="1"/>
    <col min="7" max="10" width="11.59765625" bestFit="1" customWidth="1"/>
    <col min="11" max="15" width="11" bestFit="1" customWidth="1"/>
  </cols>
  <sheetData>
    <row r="1" spans="1:15" ht="19.5" x14ac:dyDescent="0.6">
      <c r="A1" s="1" t="s">
        <v>0</v>
      </c>
      <c r="B1" s="1"/>
    </row>
    <row r="2" spans="1:15" x14ac:dyDescent="0.45">
      <c r="B2" s="2"/>
      <c r="C2" s="2"/>
    </row>
    <row r="3" spans="1:15" x14ac:dyDescent="0.45">
      <c r="E3" t="s">
        <v>1</v>
      </c>
    </row>
    <row r="4" spans="1:15" x14ac:dyDescent="0.45">
      <c r="A4" t="s">
        <v>2</v>
      </c>
      <c r="B4" s="3">
        <v>30</v>
      </c>
      <c r="E4" s="4" t="s">
        <v>3</v>
      </c>
      <c r="F4" s="4" t="s">
        <v>4</v>
      </c>
    </row>
    <row r="5" spans="1:15" x14ac:dyDescent="0.45">
      <c r="A5" t="s">
        <v>5</v>
      </c>
      <c r="B5" s="3">
        <v>10</v>
      </c>
      <c r="E5" s="4">
        <v>0</v>
      </c>
      <c r="F5" s="5">
        <v>24</v>
      </c>
    </row>
    <row r="6" spans="1:15" x14ac:dyDescent="0.45">
      <c r="E6" s="4">
        <v>1000</v>
      </c>
      <c r="F6" s="5">
        <v>23</v>
      </c>
    </row>
    <row r="7" spans="1:15" x14ac:dyDescent="0.45">
      <c r="E7" s="4">
        <v>2000</v>
      </c>
      <c r="F7" s="5">
        <v>22.25</v>
      </c>
    </row>
    <row r="8" spans="1:15" x14ac:dyDescent="0.45">
      <c r="E8" s="4">
        <v>3000</v>
      </c>
      <c r="F8" s="5">
        <v>21.75</v>
      </c>
    </row>
    <row r="9" spans="1:15" x14ac:dyDescent="0.45">
      <c r="A9" t="s">
        <v>6</v>
      </c>
      <c r="B9" s="6">
        <v>500</v>
      </c>
      <c r="C9" t="s">
        <v>7</v>
      </c>
      <c r="E9" s="4">
        <v>4000</v>
      </c>
      <c r="F9" s="5">
        <v>21.3</v>
      </c>
    </row>
    <row r="10" spans="1:15" x14ac:dyDescent="0.45">
      <c r="A10" t="s">
        <v>8</v>
      </c>
      <c r="B10" s="6">
        <v>500</v>
      </c>
    </row>
    <row r="11" spans="1:15" x14ac:dyDescent="0.45">
      <c r="B11" s="7"/>
    </row>
    <row r="12" spans="1:15" x14ac:dyDescent="0.45">
      <c r="A12" t="s">
        <v>9</v>
      </c>
      <c r="B12" s="7">
        <f>MAX(B10-B9,0)</f>
        <v>0</v>
      </c>
      <c r="C12" t="str">
        <f ca="1">_xlfn.FORMULATEXT(B12)</f>
        <v>=MAX(B10-B9,0)</v>
      </c>
      <c r="G12" s="8" t="s">
        <v>10</v>
      </c>
      <c r="H12" s="8"/>
      <c r="I12" s="8"/>
      <c r="J12" s="8"/>
      <c r="K12" s="8"/>
      <c r="L12" s="8"/>
      <c r="M12" s="8"/>
      <c r="N12" s="8"/>
      <c r="O12" s="8"/>
    </row>
    <row r="13" spans="1:15" x14ac:dyDescent="0.45">
      <c r="A13" t="s">
        <v>11</v>
      </c>
      <c r="B13" s="7">
        <f>IF(B9&gt;B10,0,B10-B9)</f>
        <v>0</v>
      </c>
      <c r="C13" t="str">
        <f ca="1">_xlfn.FORMULATEXT(B13)</f>
        <v>=IF(B9&gt;B10,0,B10-B9)</v>
      </c>
      <c r="F13" s="9">
        <f>B19</f>
        <v>3000</v>
      </c>
      <c r="G13" s="4">
        <v>500</v>
      </c>
      <c r="H13" s="4">
        <v>1000</v>
      </c>
      <c r="I13" s="4">
        <v>1500</v>
      </c>
      <c r="J13" s="4">
        <v>2000</v>
      </c>
      <c r="K13" s="4">
        <v>2500</v>
      </c>
      <c r="L13" s="4">
        <v>3000</v>
      </c>
      <c r="M13" s="4">
        <v>3500</v>
      </c>
      <c r="N13" s="4">
        <v>4000</v>
      </c>
      <c r="O13" s="4">
        <v>4500</v>
      </c>
    </row>
    <row r="14" spans="1:15" x14ac:dyDescent="0.45">
      <c r="E14" s="10" t="s">
        <v>12</v>
      </c>
      <c r="F14" s="4">
        <v>500</v>
      </c>
      <c r="G14" s="5">
        <v>3000</v>
      </c>
      <c r="H14" s="5">
        <v>3000</v>
      </c>
      <c r="I14" s="5">
        <v>3000</v>
      </c>
      <c r="J14" s="5">
        <v>3000</v>
      </c>
      <c r="K14" s="5">
        <v>3000</v>
      </c>
      <c r="L14" s="5">
        <v>3000</v>
      </c>
      <c r="M14" s="5">
        <v>3000</v>
      </c>
      <c r="N14" s="5">
        <v>3000</v>
      </c>
      <c r="O14" s="5">
        <v>3000</v>
      </c>
    </row>
    <row r="15" spans="1:15" x14ac:dyDescent="0.45">
      <c r="A15" t="s">
        <v>13</v>
      </c>
      <c r="B15" s="11">
        <f>VLOOKUP(B10,E4:F9,2,TRUE)*B10</f>
        <v>12000</v>
      </c>
      <c r="C15" t="str">
        <f ca="1">_xlfn.FORMULATEXT(B15)</f>
        <v>=VLOOKUP(B10,E4:F9,2,TRUE)*B10</v>
      </c>
      <c r="E15" s="10"/>
      <c r="F15" s="4">
        <v>1000</v>
      </c>
      <c r="G15" s="5">
        <v>-3000</v>
      </c>
      <c r="H15" s="5">
        <v>7000</v>
      </c>
      <c r="I15" s="5">
        <v>7000</v>
      </c>
      <c r="J15" s="5">
        <v>7000</v>
      </c>
      <c r="K15" s="5">
        <v>7000</v>
      </c>
      <c r="L15" s="5">
        <v>7000</v>
      </c>
      <c r="M15" s="5">
        <v>7000</v>
      </c>
      <c r="N15" s="5">
        <v>7000</v>
      </c>
      <c r="O15" s="5">
        <v>7000</v>
      </c>
    </row>
    <row r="16" spans="1:15" x14ac:dyDescent="0.45">
      <c r="E16" s="10"/>
      <c r="F16" s="4">
        <v>1500</v>
      </c>
      <c r="G16" s="5">
        <v>-9500</v>
      </c>
      <c r="H16" s="5">
        <v>500</v>
      </c>
      <c r="I16" s="5">
        <v>10500</v>
      </c>
      <c r="J16" s="5">
        <v>10500</v>
      </c>
      <c r="K16" s="5">
        <v>10500</v>
      </c>
      <c r="L16" s="5">
        <v>10500</v>
      </c>
      <c r="M16" s="5">
        <v>10500</v>
      </c>
      <c r="N16" s="5">
        <v>10500</v>
      </c>
      <c r="O16" s="5">
        <v>10500</v>
      </c>
    </row>
    <row r="17" spans="1:15" x14ac:dyDescent="0.45">
      <c r="A17" t="s">
        <v>14</v>
      </c>
      <c r="B17" s="3">
        <f>MIN(B9:B10)*B4+B12*B5</f>
        <v>15000</v>
      </c>
      <c r="C17" t="str">
        <f ca="1">_xlfn.FORMULATEXT(B17)</f>
        <v>=MIN(B9:B10)*B4+B12*B5</v>
      </c>
      <c r="E17" s="10"/>
      <c r="F17" s="4">
        <v>2000</v>
      </c>
      <c r="G17" s="5">
        <v>-14500</v>
      </c>
      <c r="H17" s="5">
        <v>-4500</v>
      </c>
      <c r="I17" s="5">
        <v>5500</v>
      </c>
      <c r="J17" s="5">
        <v>15500</v>
      </c>
      <c r="K17" s="5">
        <v>15500</v>
      </c>
      <c r="L17" s="5">
        <v>15500</v>
      </c>
      <c r="M17" s="5">
        <v>15500</v>
      </c>
      <c r="N17" s="5">
        <v>15500</v>
      </c>
      <c r="O17" s="5">
        <v>15500</v>
      </c>
    </row>
    <row r="18" spans="1:15" x14ac:dyDescent="0.45">
      <c r="E18" s="10"/>
      <c r="F18" s="4">
        <v>2500</v>
      </c>
      <c r="G18" s="5">
        <v>-20625</v>
      </c>
      <c r="H18" s="5">
        <v>-10625</v>
      </c>
      <c r="I18" s="5">
        <v>-625</v>
      </c>
      <c r="J18" s="5">
        <v>9375</v>
      </c>
      <c r="K18" s="5">
        <v>19375</v>
      </c>
      <c r="L18" s="5">
        <v>19375</v>
      </c>
      <c r="M18" s="5">
        <v>19375</v>
      </c>
      <c r="N18" s="5">
        <v>19375</v>
      </c>
      <c r="O18" s="5">
        <v>19375</v>
      </c>
    </row>
    <row r="19" spans="1:15" x14ac:dyDescent="0.45">
      <c r="A19" t="s">
        <v>15</v>
      </c>
      <c r="B19" s="12">
        <f>B17-B15</f>
        <v>3000</v>
      </c>
      <c r="C19" t="str">
        <f ca="1">_xlfn.FORMULATEXT(B19)</f>
        <v>=B17-B15</v>
      </c>
      <c r="E19" s="10"/>
      <c r="F19" s="4">
        <v>3000</v>
      </c>
      <c r="G19" s="5">
        <v>-25250</v>
      </c>
      <c r="H19" s="5">
        <v>-15250</v>
      </c>
      <c r="I19" s="5">
        <v>-5250</v>
      </c>
      <c r="J19" s="5">
        <v>4750</v>
      </c>
      <c r="K19" s="5">
        <v>14750</v>
      </c>
      <c r="L19" s="5">
        <v>24750</v>
      </c>
      <c r="M19" s="5">
        <v>24750</v>
      </c>
      <c r="N19" s="5">
        <v>24750</v>
      </c>
      <c r="O19" s="5">
        <v>24750</v>
      </c>
    </row>
    <row r="20" spans="1:15" x14ac:dyDescent="0.45">
      <c r="E20" s="10"/>
      <c r="F20" s="4">
        <v>3500</v>
      </c>
      <c r="G20" s="5">
        <v>-31125</v>
      </c>
      <c r="H20" s="5">
        <v>-21125</v>
      </c>
      <c r="I20" s="5">
        <v>-11125</v>
      </c>
      <c r="J20" s="5">
        <v>-1125</v>
      </c>
      <c r="K20" s="5">
        <v>8875</v>
      </c>
      <c r="L20" s="5">
        <v>18875</v>
      </c>
      <c r="M20" s="5">
        <v>28875</v>
      </c>
      <c r="N20" s="5">
        <v>28875</v>
      </c>
      <c r="O20" s="5">
        <v>28875</v>
      </c>
    </row>
    <row r="21" spans="1:15" x14ac:dyDescent="0.45">
      <c r="E21" s="10"/>
      <c r="F21" s="4">
        <v>4000</v>
      </c>
      <c r="G21" s="5">
        <v>-35200</v>
      </c>
      <c r="H21" s="5">
        <v>-25200</v>
      </c>
      <c r="I21" s="5">
        <v>-15200</v>
      </c>
      <c r="J21" s="5">
        <v>-5200</v>
      </c>
      <c r="K21" s="5">
        <v>4800</v>
      </c>
      <c r="L21" s="5">
        <v>14800</v>
      </c>
      <c r="M21" s="5">
        <v>24800</v>
      </c>
      <c r="N21" s="5">
        <v>34800</v>
      </c>
      <c r="O21" s="5">
        <v>34800</v>
      </c>
    </row>
    <row r="22" spans="1:15" x14ac:dyDescent="0.45">
      <c r="E22" s="10"/>
      <c r="F22" s="4">
        <v>4500</v>
      </c>
      <c r="G22" s="5">
        <v>-40850</v>
      </c>
      <c r="H22" s="5">
        <v>-30850</v>
      </c>
      <c r="I22" s="5">
        <v>-20850</v>
      </c>
      <c r="J22" s="5">
        <v>-10850</v>
      </c>
      <c r="K22" s="5">
        <v>-850</v>
      </c>
      <c r="L22" s="5">
        <v>9150</v>
      </c>
      <c r="M22" s="5">
        <v>19150</v>
      </c>
      <c r="N22" s="5">
        <v>29150</v>
      </c>
      <c r="O22" s="5">
        <v>39150</v>
      </c>
    </row>
  </sheetData>
  <mergeCells count="3">
    <mergeCell ref="A1:B1"/>
    <mergeCell ref="G12:O12"/>
    <mergeCell ref="E14:E22"/>
  </mergeCells>
  <conditionalFormatting sqref="G14:O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Rosi</dc:creator>
  <cp:lastModifiedBy>Silvia Rosi</cp:lastModifiedBy>
  <dcterms:created xsi:type="dcterms:W3CDTF">2025-04-17T17:29:14Z</dcterms:created>
  <dcterms:modified xsi:type="dcterms:W3CDTF">2025-04-17T17:31:30Z</dcterms:modified>
</cp:coreProperties>
</file>